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checkCompatibility="1" autoCompressPictures="0" defaultThemeVersion="124226"/>
  <bookViews>
    <workbookView xWindow="0" yWindow="0" windowWidth="25320" windowHeight="13980" firstSheet="1" activeTab="1"/>
  </bookViews>
  <sheets>
    <sheet name="Table 1 total proteins" sheetId="3" r:id="rId1"/>
    <sheet name="Supplementary Table 1" sheetId="1" r:id="rId2"/>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4" i="1" l="1"/>
  <c r="H4" i="1"/>
  <c r="K4" i="1"/>
  <c r="N4" i="1"/>
  <c r="Q4" i="1"/>
  <c r="E5" i="1"/>
  <c r="H5" i="1"/>
  <c r="K5" i="1"/>
  <c r="N5" i="1"/>
  <c r="Q5" i="1"/>
  <c r="E6" i="1"/>
  <c r="H6" i="1"/>
  <c r="K6" i="1"/>
  <c r="N6" i="1"/>
  <c r="Q6" i="1"/>
  <c r="E7" i="1"/>
  <c r="H7" i="1"/>
  <c r="K7" i="1"/>
  <c r="N7" i="1"/>
  <c r="Q7" i="1"/>
  <c r="E8" i="1"/>
  <c r="H8" i="1"/>
  <c r="K8" i="1"/>
  <c r="N8" i="1"/>
  <c r="Q8" i="1"/>
  <c r="E9" i="1"/>
  <c r="H9" i="1"/>
  <c r="K9" i="1"/>
  <c r="N9" i="1"/>
  <c r="Q9" i="1"/>
  <c r="E10" i="1"/>
  <c r="H10" i="1"/>
  <c r="K10" i="1"/>
  <c r="N10" i="1"/>
  <c r="Q10" i="1"/>
  <c r="E11" i="1"/>
  <c r="H11" i="1"/>
  <c r="K11" i="1"/>
  <c r="N11" i="1"/>
  <c r="Q11" i="1"/>
</calcChain>
</file>

<file path=xl/sharedStrings.xml><?xml version="1.0" encoding="utf-8"?>
<sst xmlns="http://schemas.openxmlformats.org/spreadsheetml/2006/main" count="126" uniqueCount="70">
  <si>
    <t>Radicle</t>
  </si>
  <si>
    <t>Cotyledon</t>
  </si>
  <si>
    <t>02.10-Energy/TCA pathway</t>
  </si>
  <si>
    <t>02.30-Energy/Photosynthesis</t>
  </si>
  <si>
    <t>04.99-Transcription/Others</t>
  </si>
  <si>
    <t>06.20-Protein destination and storage/Storage proteins</t>
  </si>
  <si>
    <t>Glyoxysome</t>
  </si>
  <si>
    <t>Endoplasmic reticulum lumen</t>
  </si>
  <si>
    <t>Nucleus</t>
  </si>
  <si>
    <t>Pyruvate decarboxylase</t>
  </si>
  <si>
    <t>11.06-Disease/Defense/Detoxification</t>
  </si>
  <si>
    <t>06.01 Folding and stability</t>
  </si>
  <si>
    <t>Thaumatin</t>
  </si>
  <si>
    <t>11.05-Disease/Defense/Stress responses</t>
  </si>
  <si>
    <t>GST</t>
  </si>
  <si>
    <t>Vicilin</t>
  </si>
  <si>
    <t>Citrin</t>
  </si>
  <si>
    <t>Mn-SOD</t>
  </si>
  <si>
    <t>Glutathione peroxidase</t>
  </si>
  <si>
    <t>MarR family transcriptional regulator</t>
  </si>
  <si>
    <t xml:space="preserve"> MADS544 protein</t>
  </si>
  <si>
    <t xml:space="preserve">Pis v 1 allergen 2S albumin </t>
  </si>
  <si>
    <t>protein name</t>
  </si>
  <si>
    <t>metabolic function</t>
  </si>
  <si>
    <t>zone 1</t>
  </si>
  <si>
    <t>zone 2</t>
  </si>
  <si>
    <t>zone 3</t>
  </si>
  <si>
    <t>zone 4</t>
  </si>
  <si>
    <t>zone 5</t>
  </si>
  <si>
    <t>zone 6</t>
  </si>
  <si>
    <t>zone 7</t>
  </si>
  <si>
    <t>zone 8</t>
  </si>
  <si>
    <t>zone 9</t>
  </si>
  <si>
    <t>zone 10</t>
  </si>
  <si>
    <t>zone 11</t>
  </si>
  <si>
    <t>intercellular localization</t>
  </si>
  <si>
    <t>zone</t>
  </si>
  <si>
    <t>DHAR</t>
  </si>
  <si>
    <t>Plastid</t>
  </si>
  <si>
    <t>Extracellular space</t>
  </si>
  <si>
    <t>Mitochondrion</t>
  </si>
  <si>
    <t>Cytoplasm</t>
  </si>
  <si>
    <t>Vacuole</t>
  </si>
  <si>
    <t>Cytoplam</t>
  </si>
  <si>
    <t>Rubisco subunit binding-protein alpha subunit,</t>
  </si>
  <si>
    <t>Isocitrate lyase</t>
  </si>
  <si>
    <r>
      <t xml:space="preserve"> </t>
    </r>
    <r>
      <rPr>
        <vertAlign val="subscript"/>
        <sz val="12"/>
        <color theme="1"/>
        <rFont val="Calibri"/>
        <family val="2"/>
        <scheme val="minor"/>
      </rPr>
      <t>M</t>
    </r>
    <r>
      <rPr>
        <vertAlign val="subscript"/>
        <sz val="12"/>
        <color theme="1"/>
        <rFont val="Calibri"/>
        <family val="2"/>
        <scheme val="minor"/>
      </rPr>
      <t>alate synthase</t>
    </r>
  </si>
  <si>
    <t xml:space="preserve"> Disulfide-isomerase</t>
  </si>
  <si>
    <r>
      <rPr>
        <vertAlign val="subscript"/>
        <sz val="12"/>
        <color theme="1"/>
        <rFont val="Calibri"/>
        <family val="2"/>
        <scheme val="minor"/>
      </rPr>
      <t>M</t>
    </r>
    <r>
      <rPr>
        <vertAlign val="subscript"/>
        <sz val="12"/>
        <color theme="1"/>
        <rFont val="Calibri"/>
        <family val="2"/>
        <scheme val="minor"/>
      </rPr>
      <t>iraculin</t>
    </r>
  </si>
  <si>
    <t>Miraculin</t>
  </si>
  <si>
    <t>Stress related protein</t>
  </si>
  <si>
    <t>Ratio mean NaCl/Control</t>
  </si>
  <si>
    <t>p values Control/NaCl</t>
  </si>
  <si>
    <t>Control (mean)</t>
  </si>
  <si>
    <t>NaCl (mean)</t>
  </si>
  <si>
    <t>NaCl+BABA (mean)</t>
  </si>
  <si>
    <t>NaCl+GABA (mean)</t>
  </si>
  <si>
    <t>Ratio mean NaCl+GABA/Control</t>
  </si>
  <si>
    <t>NaCl+NaSH (mean)</t>
  </si>
  <si>
    <r>
      <t>Zone N</t>
    </r>
    <r>
      <rPr>
        <b/>
        <vertAlign val="superscript"/>
        <sz val="11"/>
        <color theme="1"/>
        <rFont val="Calibri"/>
        <family val="2"/>
        <charset val="161"/>
        <scheme val="minor"/>
      </rPr>
      <t>o</t>
    </r>
  </si>
  <si>
    <t xml:space="preserve">Protein zones optical densities from 1DE-gels citrus radical and cotyledons
Protein extracts have been analyzed by one-dimensional electrophoresis and 1DE-gels were submitted to image analysis as described in Experimental procedures,
Legend: 
Zone N°, protein zone label on the reference 1-DE gel presented in  Figure 1; 
Control (mean), average of zone optical densities of Control samples as obtained from densitometric analysis of individual zones from three different gels and independent extractions;
NaCl (mean), average of zone optical densities of NaCl  samples as obtained from densitometric analysis of individual zones from three different gels and independent extractions;                                                                                                                                                                                                                                                                                                                                                                                                               Ratio mean NaCl/Control, The NaCl (mean) zone  optical density divided by the Control (mean) zone optical density; 
p values Control/NaCl, p value between zone optical density of individual zones  from three different gels and independent extractions of Control samples and zone optical density of individual zones from three different gels and independent extractions of NaCl  samples;
NaCl+H2O2 (mean), average of zone optical densities of NaCl+H2O2  samples as obtained from densitometric analysis of individual zones from three different gels and independent extractions;                                                                                                                                                                                                                                                                                                                                                                                                               Ratio mean NaCl+H2O2/Control, The NaCl+H2O2 (mean) zone  optical density divided by the Control (mean) zone optical density; 
p values Control/NaCl+H2O2, p value between zone optical density of individual zones  from three different gels and independent extractions of Control samples and zone optical density of individual zones from three different gels and independent extractions of NaCl+H2O2  samples;                                                                                                                                                                                                                                                                                                                                                                                        NaCl+BABA (mean), average of zone optical densities of NaCl+BABA samples as obtained from densitometric analysis of individual zones from three different gels and independent extractions;                                                                                                                                                                                                                                                                                                                                                                                                               Ratio mean NaCl+BABA/Control, The NaCl+BABA (mean) zone  optical density divided by the Control (mean) zone optical density; 
p values Control/NaCl+BABA, p value between zone optical density of individual zones  from three different gels and independent extractions of Control samples and zone optical density of individual zones from three different gels and independent extractions of NaCl+BABA samples;                                                                                                                                                                                                                                                                                                                                                                                     NaCl+GABA (mean), average of zone optical densities of NaCl+GABA samples as obtained from densitometric analysis of individual zones from three different gels and independent extractions;                                                                                                                                                                                                                                                                                                                                                                                                               Ratio mean NaCl+GABA/Control, The NaCl+GABA (mean) zone  optical density divided by the Control (mean) zone optical density; 
p values Control/NaCl+GABA, p value between zone optical density of individual zones  from three different gels and independent extractions of Control samples and zone optical density of individual zones from three different gels and independent extractions of NaCl+GABA samples;                                                                                                                                                                                                                                                                                                                                                                                     NaCl+NaSH (mean), average of zone optical densities of NaCl+NaSH samples as obtained from densitometric analysis of individual zones from three different gels and independent extractions;                                                                                                                                                                                                                                                                                                                                                                                                               Ratio mean NaCl+NaSH/Control, The NaCl+NaSH (mean) zone  optical density divided by the Control (mean) zone optical density; 
p values Control/NaCl+NaSH, p value between zone optical density of individual zones  from three different gels and independent extractions of Control samples and zone optical density of individual zones from three different gels and independent extractions of NaCl+NaSH samples; </t>
  </si>
  <si>
    <t>p values Control/  NaCl+BABA</t>
  </si>
  <si>
    <t>p values Control/ NaCl+GABA</t>
  </si>
  <si>
    <t>p values Control/ NaCl+NaSH</t>
  </si>
  <si>
    <r>
      <t>NaCl+H</t>
    </r>
    <r>
      <rPr>
        <b/>
        <vertAlign val="subscript"/>
        <sz val="11"/>
        <color theme="1"/>
        <rFont val="Calibri"/>
        <family val="2"/>
        <charset val="161"/>
        <scheme val="minor"/>
      </rPr>
      <t>2</t>
    </r>
    <r>
      <rPr>
        <b/>
        <vertAlign val="subscript"/>
        <sz val="11"/>
        <color theme="1"/>
        <rFont val="Calibri"/>
        <family val="2"/>
        <charset val="161"/>
        <scheme val="minor"/>
      </rPr>
      <t>O</t>
    </r>
    <r>
      <rPr>
        <b/>
        <vertAlign val="subscript"/>
        <sz val="11"/>
        <color theme="1"/>
        <rFont val="Calibri"/>
        <family val="2"/>
        <charset val="161"/>
        <scheme val="minor"/>
      </rPr>
      <t xml:space="preserve">2 </t>
    </r>
    <r>
      <rPr>
        <b/>
        <vertAlign val="subscript"/>
        <sz val="11"/>
        <color theme="1"/>
        <rFont val="Calibri"/>
        <family val="2"/>
        <charset val="161"/>
        <scheme val="minor"/>
      </rPr>
      <t>(mean)</t>
    </r>
  </si>
  <si>
    <r>
      <t>Ratio mean NaCl+H</t>
    </r>
    <r>
      <rPr>
        <b/>
        <vertAlign val="subscript"/>
        <sz val="11"/>
        <color theme="1"/>
        <rFont val="Calibri"/>
        <family val="2"/>
        <charset val="161"/>
        <scheme val="minor"/>
      </rPr>
      <t>2</t>
    </r>
    <r>
      <rPr>
        <b/>
        <vertAlign val="subscript"/>
        <sz val="11"/>
        <color theme="1"/>
        <rFont val="Calibri"/>
        <family val="2"/>
        <charset val="161"/>
        <scheme val="minor"/>
      </rPr>
      <t>O</t>
    </r>
    <r>
      <rPr>
        <b/>
        <vertAlign val="subscript"/>
        <sz val="11"/>
        <color theme="1"/>
        <rFont val="Calibri"/>
        <family val="2"/>
        <charset val="161"/>
        <scheme val="minor"/>
      </rPr>
      <t xml:space="preserve">2 </t>
    </r>
    <r>
      <rPr>
        <b/>
        <vertAlign val="subscript"/>
        <sz val="11"/>
        <color theme="1"/>
        <rFont val="Calibri"/>
        <family val="2"/>
        <charset val="161"/>
        <scheme val="minor"/>
      </rPr>
      <t>/Control</t>
    </r>
  </si>
  <si>
    <r>
      <t>p values Control/ NaCl+H</t>
    </r>
    <r>
      <rPr>
        <b/>
        <vertAlign val="subscript"/>
        <sz val="11"/>
        <color theme="1"/>
        <rFont val="Calibri"/>
        <family val="2"/>
        <charset val="161"/>
        <scheme val="minor"/>
      </rPr>
      <t>2</t>
    </r>
    <r>
      <rPr>
        <b/>
        <vertAlign val="subscript"/>
        <sz val="11"/>
        <color theme="1"/>
        <rFont val="Calibri"/>
        <family val="2"/>
        <charset val="161"/>
        <scheme val="minor"/>
      </rPr>
      <t>O</t>
    </r>
    <r>
      <rPr>
        <b/>
        <vertAlign val="subscript"/>
        <sz val="11"/>
        <color theme="1"/>
        <rFont val="Calibri"/>
        <family val="2"/>
        <charset val="161"/>
        <scheme val="minor"/>
      </rPr>
      <t>2</t>
    </r>
  </si>
  <si>
    <t>Ratio mean NaCl+BABA/ Control</t>
  </si>
  <si>
    <t>Ratio mean NaCl+NaSH/ Control</t>
  </si>
  <si>
    <t>Supplementary Table 2, Ziogas et 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</si>
</sst>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20" x14ac:knownFonts="1">
    <font>
      <vertAlign val="subscript"/>
      <sz val="11"/>
      <color theme="1"/>
      <name val="Calibri"/>
      <scheme val="minor"/>
    </font>
    <font>
      <sz val="12"/>
      <color theme="1"/>
      <name val="Calibri"/>
      <family val="2"/>
      <scheme val="minor"/>
    </font>
    <font>
      <sz val="11"/>
      <color theme="1"/>
      <name val="Calibri"/>
      <family val="2"/>
      <charset val="161"/>
      <scheme val="minor"/>
    </font>
    <font>
      <b/>
      <sz val="11"/>
      <color theme="1"/>
      <name val="Calibri"/>
      <family val="2"/>
      <charset val="161"/>
      <scheme val="minor"/>
    </font>
    <font>
      <sz val="10"/>
      <name val="Arial"/>
      <family val="2"/>
      <charset val="161"/>
    </font>
    <font>
      <sz val="11"/>
      <color theme="1"/>
      <name val="Calibri"/>
      <family val="2"/>
      <scheme val="minor"/>
    </font>
    <font>
      <sz val="12"/>
      <name val="Calibri"/>
      <family val="2"/>
      <charset val="161"/>
      <scheme val="minor"/>
    </font>
    <font>
      <b/>
      <sz val="11"/>
      <name val="Calibri"/>
      <family val="2"/>
      <charset val="161"/>
      <scheme val="minor"/>
    </font>
    <font>
      <sz val="12"/>
      <color theme="1"/>
      <name val="Calibri"/>
      <family val="2"/>
      <charset val="161"/>
      <scheme val="minor"/>
    </font>
    <font>
      <sz val="12"/>
      <color rgb="FF000000"/>
      <name val="Calibri"/>
      <family val="2"/>
      <charset val="161"/>
      <scheme val="minor"/>
    </font>
    <font>
      <b/>
      <sz val="16"/>
      <color theme="1"/>
      <name val="Calibri"/>
      <family val="2"/>
      <charset val="161"/>
      <scheme val="minor"/>
    </font>
    <font>
      <u/>
      <sz val="11"/>
      <color theme="11"/>
      <name val="Calibri"/>
      <family val="2"/>
      <charset val="161"/>
      <scheme val="minor"/>
    </font>
    <font>
      <u/>
      <vertAlign val="subscript"/>
      <sz val="11"/>
      <color theme="11"/>
      <name val="Calibri"/>
      <family val="2"/>
      <charset val="161"/>
      <scheme val="minor"/>
    </font>
    <font>
      <vertAlign val="subscript"/>
      <sz val="12"/>
      <color theme="1"/>
      <name val="Calibri"/>
      <family val="2"/>
      <scheme val="minor"/>
    </font>
    <font>
      <vertAlign val="subscript"/>
      <sz val="11"/>
      <color theme="1"/>
      <name val="Arial"/>
      <family val="2"/>
      <charset val="161"/>
    </font>
    <font>
      <b/>
      <vertAlign val="subscript"/>
      <sz val="11"/>
      <color theme="1"/>
      <name val="Calibri"/>
      <family val="2"/>
      <charset val="161"/>
      <scheme val="minor"/>
    </font>
    <font>
      <b/>
      <vertAlign val="superscript"/>
      <sz val="11"/>
      <color theme="1"/>
      <name val="Calibri"/>
      <family val="2"/>
      <charset val="161"/>
      <scheme val="minor"/>
    </font>
    <font>
      <sz val="10"/>
      <color theme="1"/>
      <name val="Calibri"/>
      <family val="2"/>
      <charset val="161"/>
      <scheme val="minor"/>
    </font>
    <font>
      <sz val="10"/>
      <color theme="1"/>
      <name val="Calibri"/>
      <family val="2"/>
      <charset val="161"/>
      <scheme val="minor"/>
    </font>
    <font>
      <b/>
      <sz val="20"/>
      <color theme="1"/>
      <name val="Calibri"/>
      <family val="2"/>
      <charset val="161"/>
      <scheme val="minor"/>
    </font>
  </fonts>
  <fills count="9">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2"/>
        <bgColor indexed="64"/>
      </patternFill>
    </fill>
    <fill>
      <patternFill patternType="solid">
        <fgColor theme="8" tint="0.79998168889431442"/>
        <bgColor indexed="64"/>
      </patternFill>
    </fill>
    <fill>
      <patternFill patternType="solid">
        <fgColor rgb="FFFFFFCC"/>
        <bgColor indexed="64"/>
      </patternFill>
    </fill>
    <fill>
      <patternFill patternType="solid">
        <fgColor rgb="FFFFC000"/>
        <bgColor indexed="64"/>
      </patternFill>
    </fill>
  </fills>
  <borders count="18">
    <border>
      <left/>
      <right/>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style="medium">
        <color auto="1"/>
      </right>
      <top/>
      <bottom style="medium">
        <color auto="1"/>
      </bottom>
      <diagonal/>
    </border>
    <border>
      <left/>
      <right/>
      <top style="medium">
        <color auto="1"/>
      </top>
      <bottom style="thin">
        <color auto="1"/>
      </bottom>
      <diagonal/>
    </border>
    <border>
      <left/>
      <right/>
      <top style="thin">
        <color auto="1"/>
      </top>
      <bottom/>
      <diagonal/>
    </border>
    <border>
      <left/>
      <right/>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bottom style="medium">
        <color auto="1"/>
      </bottom>
      <diagonal/>
    </border>
  </borders>
  <cellStyleXfs count="46">
    <xf numFmtId="0" fontId="0" fillId="0" borderId="0"/>
    <xf numFmtId="0" fontId="4" fillId="0" borderId="0"/>
    <xf numFmtId="0" fontId="5" fillId="0" borderId="0"/>
    <xf numFmtId="0" fontId="2" fillId="0" borderId="0"/>
    <xf numFmtId="164" fontId="4"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cellStyleXfs>
  <cellXfs count="56">
    <xf numFmtId="0" fontId="0" fillId="0" borderId="0" xfId="0"/>
    <xf numFmtId="0" fontId="10" fillId="3" borderId="0" xfId="0" applyFont="1" applyFill="1" applyAlignment="1">
      <alignment horizontal="center"/>
    </xf>
    <xf numFmtId="0" fontId="0" fillId="2" borderId="0" xfId="0" applyFill="1"/>
    <xf numFmtId="2" fontId="6" fillId="2" borderId="0" xfId="2" applyNumberFormat="1" applyFont="1" applyFill="1" applyAlignment="1">
      <alignment horizontal="center" vertical="center" wrapText="1"/>
    </xf>
    <xf numFmtId="0" fontId="6" fillId="2" borderId="0" xfId="2" applyFont="1" applyFill="1" applyAlignment="1">
      <alignment horizontal="left" vertical="center" wrapText="1"/>
    </xf>
    <xf numFmtId="0" fontId="6" fillId="2" borderId="0" xfId="2" applyFont="1" applyFill="1" applyAlignment="1">
      <alignment vertical="center" wrapText="1"/>
    </xf>
    <xf numFmtId="0" fontId="6" fillId="2" borderId="0" xfId="2" applyFont="1" applyFill="1" applyAlignment="1">
      <alignment horizontal="center" vertical="center" wrapText="1"/>
    </xf>
    <xf numFmtId="0" fontId="9" fillId="2" borderId="0" xfId="0" applyFont="1" applyFill="1" applyAlignment="1">
      <alignment horizontal="center" vertical="center" wrapText="1"/>
    </xf>
    <xf numFmtId="0" fontId="6" fillId="2" borderId="0" xfId="2" applyFont="1" applyFill="1" applyBorder="1" applyAlignment="1">
      <alignment horizontal="left" vertical="center" wrapText="1"/>
    </xf>
    <xf numFmtId="0" fontId="6" fillId="2" borderId="0" xfId="2" applyFont="1" applyFill="1" applyBorder="1" applyAlignment="1">
      <alignment vertical="center" wrapText="1"/>
    </xf>
    <xf numFmtId="0" fontId="6" fillId="4" borderId="0" xfId="2" applyFont="1" applyFill="1" applyAlignment="1">
      <alignment horizontal="center" vertical="center" wrapText="1"/>
    </xf>
    <xf numFmtId="0" fontId="6" fillId="4" borderId="0" xfId="2" applyFont="1" applyFill="1" applyAlignment="1">
      <alignment horizontal="left" vertical="center" wrapText="1"/>
    </xf>
    <xf numFmtId="0" fontId="6" fillId="4" borderId="0" xfId="2" applyFont="1" applyFill="1" applyAlignment="1">
      <alignment vertical="center" wrapText="1"/>
    </xf>
    <xf numFmtId="2" fontId="6" fillId="4" borderId="0" xfId="2" applyNumberFormat="1" applyFont="1" applyFill="1" applyAlignment="1">
      <alignment horizontal="center" vertical="center" wrapText="1"/>
    </xf>
    <xf numFmtId="0" fontId="1" fillId="4" borderId="0" xfId="2" applyFont="1" applyFill="1" applyAlignment="1">
      <alignment horizontal="center" vertical="center" wrapText="1"/>
    </xf>
    <xf numFmtId="0" fontId="3" fillId="2" borderId="0" xfId="2" applyFont="1" applyFill="1" applyBorder="1" applyAlignment="1">
      <alignment horizontal="center" vertical="center"/>
    </xf>
    <xf numFmtId="0" fontId="8" fillId="2" borderId="0" xfId="2" applyFont="1" applyFill="1" applyAlignment="1">
      <alignment horizontal="center" vertical="center"/>
    </xf>
    <xf numFmtId="0" fontId="3" fillId="2" borderId="0" xfId="0" applyFont="1" applyFill="1" applyAlignment="1">
      <alignment horizontal="center" vertical="center"/>
    </xf>
    <xf numFmtId="0" fontId="6" fillId="2" borderId="0" xfId="2" applyFont="1" applyFill="1" applyBorder="1" applyAlignment="1">
      <alignment horizontal="center" vertical="center" wrapText="1"/>
    </xf>
    <xf numFmtId="0" fontId="3" fillId="4" borderId="0" xfId="0" applyFont="1" applyFill="1" applyAlignment="1">
      <alignment horizontal="center" vertical="center"/>
    </xf>
    <xf numFmtId="0" fontId="6" fillId="4" borderId="0" xfId="2" applyFont="1" applyFill="1" applyBorder="1" applyAlignment="1">
      <alignment horizontal="center" vertical="center" wrapText="1"/>
    </xf>
    <xf numFmtId="0" fontId="1" fillId="4" borderId="0" xfId="0" applyFont="1" applyFill="1" applyAlignment="1">
      <alignment horizontal="center" vertical="center"/>
    </xf>
    <xf numFmtId="0" fontId="6" fillId="4" borderId="0" xfId="2" applyFont="1" applyFill="1" applyBorder="1" applyAlignment="1">
      <alignment horizontal="left" vertical="center" wrapText="1"/>
    </xf>
    <xf numFmtId="0" fontId="6" fillId="4" borderId="0" xfId="2" applyFont="1" applyFill="1" applyBorder="1" applyAlignment="1">
      <alignment vertical="center" wrapText="1"/>
    </xf>
    <xf numFmtId="0" fontId="14" fillId="2" borderId="0" xfId="0" applyFont="1" applyFill="1"/>
    <xf numFmtId="1" fontId="3" fillId="6" borderId="8" xfId="2" applyNumberFormat="1" applyFont="1" applyFill="1" applyBorder="1" applyAlignment="1">
      <alignment horizontal="center"/>
    </xf>
    <xf numFmtId="1" fontId="3" fillId="6" borderId="0" xfId="2" applyNumberFormat="1" applyFont="1" applyFill="1" applyBorder="1" applyAlignment="1">
      <alignment horizontal="center"/>
    </xf>
    <xf numFmtId="1" fontId="3" fillId="6" borderId="9" xfId="2" applyNumberFormat="1" applyFont="1" applyFill="1" applyBorder="1" applyAlignment="1">
      <alignment horizontal="center"/>
    </xf>
    <xf numFmtId="1" fontId="3" fillId="6" borderId="1" xfId="2" applyNumberFormat="1" applyFont="1" applyFill="1" applyBorder="1" applyAlignment="1">
      <alignment horizontal="center"/>
    </xf>
    <xf numFmtId="2" fontId="5" fillId="2" borderId="8" xfId="2" applyNumberFormat="1" applyFill="1" applyBorder="1" applyAlignment="1">
      <alignment horizontal="center"/>
    </xf>
    <xf numFmtId="2" fontId="5" fillId="2" borderId="0" xfId="2" applyNumberFormat="1" applyFill="1" applyBorder="1" applyAlignment="1">
      <alignment horizontal="center"/>
    </xf>
    <xf numFmtId="2" fontId="5" fillId="2" borderId="9" xfId="2" applyNumberFormat="1" applyFill="1" applyBorder="1" applyAlignment="1">
      <alignment horizontal="center"/>
    </xf>
    <xf numFmtId="2" fontId="5" fillId="2" borderId="1" xfId="2" applyNumberFormat="1" applyFill="1" applyBorder="1" applyAlignment="1">
      <alignment horizontal="center"/>
    </xf>
    <xf numFmtId="0" fontId="0" fillId="2" borderId="0" xfId="0" applyFill="1" applyAlignment="1">
      <alignment horizontal="center"/>
    </xf>
    <xf numFmtId="2" fontId="5" fillId="2" borderId="11" xfId="2" applyNumberFormat="1" applyFill="1" applyBorder="1" applyAlignment="1">
      <alignment horizontal="center"/>
    </xf>
    <xf numFmtId="2" fontId="5" fillId="2" borderId="5" xfId="2" applyNumberFormat="1" applyFill="1" applyBorder="1" applyAlignment="1">
      <alignment horizontal="center"/>
    </xf>
    <xf numFmtId="2" fontId="5" fillId="2" borderId="12" xfId="2" applyNumberFormat="1" applyFill="1" applyBorder="1" applyAlignment="1">
      <alignment horizontal="center"/>
    </xf>
    <xf numFmtId="2" fontId="5" fillId="2" borderId="6" xfId="2" applyNumberFormat="1" applyFill="1" applyBorder="1" applyAlignment="1">
      <alignment horizontal="center"/>
    </xf>
    <xf numFmtId="0" fontId="3" fillId="7" borderId="7" xfId="2" applyFont="1" applyFill="1" applyBorder="1" applyAlignment="1">
      <alignment horizontal="center" vertical="center" wrapText="1"/>
    </xf>
    <xf numFmtId="0" fontId="3" fillId="7" borderId="10" xfId="2" applyFont="1" applyFill="1" applyBorder="1" applyAlignment="1">
      <alignment horizontal="center" vertical="center" wrapText="1"/>
    </xf>
    <xf numFmtId="0" fontId="5" fillId="7" borderId="13" xfId="2" applyFill="1" applyBorder="1"/>
    <xf numFmtId="0" fontId="3" fillId="6" borderId="17" xfId="2" applyFont="1" applyFill="1" applyBorder="1" applyAlignment="1">
      <alignment horizontal="center" vertical="center"/>
    </xf>
    <xf numFmtId="0" fontId="3" fillId="4" borderId="0" xfId="0" applyFont="1" applyFill="1" applyAlignment="1">
      <alignment horizontal="center" vertical="center"/>
    </xf>
    <xf numFmtId="0" fontId="7" fillId="2" borderId="0" xfId="2" applyFont="1" applyFill="1" applyAlignment="1">
      <alignment horizontal="center" vertical="center"/>
    </xf>
    <xf numFmtId="0" fontId="7" fillId="2" borderId="0" xfId="2" applyFont="1" applyFill="1" applyBorder="1" applyAlignment="1">
      <alignment horizontal="center" vertical="center"/>
    </xf>
    <xf numFmtId="0" fontId="7" fillId="4" borderId="0" xfId="2" applyFont="1" applyFill="1" applyAlignment="1">
      <alignment horizontal="center" vertical="center"/>
    </xf>
    <xf numFmtId="0" fontId="3" fillId="2" borderId="0" xfId="2" applyFont="1" applyFill="1" applyAlignment="1">
      <alignment horizontal="center" vertical="center"/>
    </xf>
    <xf numFmtId="0" fontId="19" fillId="8" borderId="2" xfId="2" applyFont="1" applyFill="1" applyBorder="1" applyAlignment="1">
      <alignment horizontal="center" vertical="center"/>
    </xf>
    <xf numFmtId="0" fontId="19" fillId="8" borderId="3" xfId="2" applyFont="1" applyFill="1" applyBorder="1" applyAlignment="1">
      <alignment horizontal="center" vertical="center"/>
    </xf>
    <xf numFmtId="0" fontId="19" fillId="8" borderId="4" xfId="2" applyFont="1" applyFill="1" applyBorder="1" applyAlignment="1">
      <alignment horizontal="center" vertical="center"/>
    </xf>
    <xf numFmtId="0" fontId="3" fillId="6" borderId="14" xfId="2" applyFont="1" applyFill="1" applyBorder="1" applyAlignment="1">
      <alignment horizontal="center" vertical="center"/>
    </xf>
    <xf numFmtId="0" fontId="3" fillId="6" borderId="15" xfId="2" applyFont="1" applyFill="1" applyBorder="1" applyAlignment="1">
      <alignment horizontal="center" vertical="center"/>
    </xf>
    <xf numFmtId="0" fontId="3" fillId="6" borderId="16" xfId="2" applyFont="1" applyFill="1" applyBorder="1" applyAlignment="1">
      <alignment horizontal="center" vertical="center"/>
    </xf>
    <xf numFmtId="0" fontId="18" fillId="5" borderId="2" xfId="2" applyFont="1" applyFill="1" applyBorder="1" applyAlignment="1">
      <alignment wrapText="1"/>
    </xf>
    <xf numFmtId="0" fontId="17" fillId="5" borderId="3" xfId="2" applyFont="1" applyFill="1" applyBorder="1"/>
    <xf numFmtId="0" fontId="17" fillId="5" borderId="4" xfId="2" applyFont="1" applyFill="1" applyBorder="1"/>
  </cellXfs>
  <cellStyles count="46">
    <cellStyle name="Κανονικό" xfId="0" builtinId="0" customBuiltin="1"/>
    <cellStyle name="Κανονικό 2" xfId="2"/>
    <cellStyle name="Κανονικό 3" xfId="3"/>
    <cellStyle name="Κανονικό 4" xfId="1"/>
    <cellStyle name="Κόμμα 2" xfId="4"/>
    <cellStyle name="Υπερ-σύνδεση που ακολουθήθηκε" xfId="5" builtinId="9" hidden="1"/>
    <cellStyle name="Υπερ-σύνδεση που ακολουθήθηκε" xfId="6" builtinId="9" hidden="1"/>
    <cellStyle name="Υπερ-σύνδεση που ακολουθήθηκε" xfId="7" builtinId="9" hidden="1"/>
    <cellStyle name="Υπερ-σύνδεση που ακολουθήθηκε" xfId="8" builtinId="9" hidden="1"/>
    <cellStyle name="Υπερ-σύνδεση που ακολουθήθηκε" xfId="9" builtinId="9" hidden="1"/>
    <cellStyle name="Υπερ-σύνδεση που ακολουθήθηκε" xfId="10" builtinId="9" hidden="1"/>
    <cellStyle name="Υπερ-σύνδεση που ακολουθήθηκε" xfId="11" builtinId="9" hidden="1"/>
    <cellStyle name="Υπερ-σύνδεση που ακολουθήθηκε" xfId="12" builtinId="9" hidden="1"/>
    <cellStyle name="Υπερ-σύνδεση που ακολουθήθηκε" xfId="13" builtinId="9" hidden="1"/>
    <cellStyle name="Υπερ-σύνδεση που ακολουθήθηκε" xfId="14" builtinId="9" hidden="1"/>
    <cellStyle name="Υπερ-σύνδεση που ακολουθήθηκε" xfId="15" builtinId="9" hidden="1"/>
    <cellStyle name="Υπερ-σύνδεση που ακολουθήθηκε" xfId="16" builtinId="9" hidden="1"/>
    <cellStyle name="Υπερ-σύνδεση που ακολουθήθηκε" xfId="17" builtinId="9" hidden="1"/>
    <cellStyle name="Υπερ-σύνδεση που ακολουθήθηκε" xfId="18" builtinId="9" hidden="1"/>
    <cellStyle name="Υπερ-σύνδεση που ακολουθήθηκε" xfId="19" builtinId="9" hidden="1"/>
    <cellStyle name="Υπερ-σύνδεση που ακολουθήθηκε" xfId="20" builtinId="9" hidden="1"/>
    <cellStyle name="Υπερ-σύνδεση που ακολουθήθηκε" xfId="21" builtinId="9" hidden="1"/>
    <cellStyle name="Υπερ-σύνδεση που ακολουθήθηκε" xfId="22" builtinId="9" hidden="1"/>
    <cellStyle name="Υπερ-σύνδεση που ακολουθήθηκε" xfId="23" builtinId="9" hidden="1"/>
    <cellStyle name="Υπερ-σύνδεση που ακολουθήθηκε" xfId="24" builtinId="9" hidden="1"/>
    <cellStyle name="Υπερ-σύνδεση που ακολουθήθηκε" xfId="25" builtinId="9" hidden="1"/>
    <cellStyle name="Υπερ-σύνδεση που ακολουθήθηκε" xfId="26" builtinId="9" hidden="1"/>
    <cellStyle name="Υπερ-σύνδεση που ακολουθήθηκε" xfId="27" builtinId="9" hidden="1"/>
    <cellStyle name="Υπερ-σύνδεση που ακολουθήθηκε" xfId="28" builtinId="9" hidden="1"/>
    <cellStyle name="Υπερ-σύνδεση που ακολουθήθηκε" xfId="29" builtinId="9" hidden="1"/>
    <cellStyle name="Υπερ-σύνδεση που ακολουθήθηκε" xfId="30" builtinId="9" hidden="1"/>
    <cellStyle name="Υπερ-σύνδεση που ακολουθήθηκε" xfId="31" builtinId="9" hidden="1"/>
    <cellStyle name="Υπερ-σύνδεση που ακολουθήθηκε" xfId="32" builtinId="9" hidden="1"/>
    <cellStyle name="Υπερ-σύνδεση που ακολουθήθηκε" xfId="33" builtinId="9" hidden="1"/>
    <cellStyle name="Υπερ-σύνδεση που ακολουθήθηκε" xfId="34" builtinId="9" hidden="1"/>
    <cellStyle name="Υπερ-σύνδεση που ακολουθήθηκε" xfId="35" builtinId="9" hidden="1"/>
    <cellStyle name="Υπερ-σύνδεση που ακολουθήθηκε" xfId="36" builtinId="9" hidden="1"/>
    <cellStyle name="Υπερ-σύνδεση που ακολουθήθηκε" xfId="37" builtinId="9" hidden="1"/>
    <cellStyle name="Υπερ-σύνδεση που ακολουθήθηκε" xfId="38" builtinId="9" hidden="1"/>
    <cellStyle name="Υπερ-σύνδεση που ακολουθήθηκε" xfId="39" builtinId="9" hidden="1"/>
    <cellStyle name="Υπερ-σύνδεση που ακολουθήθηκε" xfId="40" builtinId="9" hidden="1"/>
    <cellStyle name="Υπερ-σύνδεση που ακολουθήθηκε" xfId="41" builtinId="9" hidden="1"/>
    <cellStyle name="Υπερ-σύνδεση που ακολουθήθηκε" xfId="42" builtinId="9" hidden="1"/>
    <cellStyle name="Υπερ-σύνδεση που ακολουθήθηκε" xfId="43" builtinId="9" hidden="1"/>
    <cellStyle name="Υπερ-σύνδεση που ακολουθήθηκε" xfId="44" builtinId="9" hidden="1"/>
    <cellStyle name="Υπερ-σύνδεση που ακολουθήθηκε" xfId="45" builtinId="9" hidden="1"/>
  </cellStyles>
  <dxfs count="0"/>
  <tableStyles count="0" defaultTableStyle="TableStyleMedium9" defaultPivotStyle="PivotStyleLight16"/>
  <colors>
    <mruColors>
      <color rgb="FFFFFFCC"/>
      <color rgb="FF00CC99"/>
      <color rgb="FF3333FF"/>
      <color rgb="FF33CC33"/>
      <color rgb="FF0000FF"/>
      <color rgb="FFCC6600"/>
      <color rgb="FFFF9900"/>
      <color rgb="FFFFCC00"/>
      <color rgb="FF0066FF"/>
      <color rgb="FF0099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C12" sqref="C12"/>
    </sheetView>
  </sheetViews>
  <sheetFormatPr defaultColWidth="8.796875" defaultRowHeight="18" x14ac:dyDescent="0.35"/>
  <cols>
    <col min="2" max="2" width="20.3984375" customWidth="1"/>
    <col min="3" max="3" width="48.3984375" customWidth="1"/>
    <col min="4" max="4" width="57.3984375" customWidth="1"/>
    <col min="5" max="5" width="30.3984375" customWidth="1"/>
  </cols>
  <sheetData>
    <row r="1" spans="1:5" ht="21" x14ac:dyDescent="0.35">
      <c r="B1" s="1" t="s">
        <v>36</v>
      </c>
      <c r="C1" s="1" t="s">
        <v>22</v>
      </c>
      <c r="D1" s="1" t="s">
        <v>23</v>
      </c>
      <c r="E1" s="1" t="s">
        <v>35</v>
      </c>
    </row>
    <row r="2" spans="1:5" x14ac:dyDescent="0.35">
      <c r="A2">
        <v>1</v>
      </c>
      <c r="B2" s="42" t="s">
        <v>24</v>
      </c>
      <c r="C2" s="10" t="s">
        <v>9</v>
      </c>
      <c r="D2" s="11" t="s">
        <v>10</v>
      </c>
      <c r="E2" s="12" t="s">
        <v>38</v>
      </c>
    </row>
    <row r="3" spans="1:5" x14ac:dyDescent="0.35">
      <c r="A3">
        <v>2</v>
      </c>
      <c r="B3" s="42"/>
      <c r="C3" s="13" t="s">
        <v>45</v>
      </c>
      <c r="D3" s="11" t="s">
        <v>2</v>
      </c>
      <c r="E3" s="12" t="s">
        <v>6</v>
      </c>
    </row>
    <row r="4" spans="1:5" ht="18.75" x14ac:dyDescent="0.35">
      <c r="A4">
        <v>3</v>
      </c>
      <c r="B4" s="42"/>
      <c r="C4" s="14" t="s">
        <v>46</v>
      </c>
      <c r="D4" s="11" t="s">
        <v>2</v>
      </c>
      <c r="E4" s="12" t="s">
        <v>6</v>
      </c>
    </row>
    <row r="5" spans="1:5" ht="31.5" x14ac:dyDescent="0.35">
      <c r="A5">
        <v>4</v>
      </c>
      <c r="B5" s="42"/>
      <c r="C5" s="13" t="s">
        <v>47</v>
      </c>
      <c r="D5" s="11" t="s">
        <v>11</v>
      </c>
      <c r="E5" s="12" t="s">
        <v>7</v>
      </c>
    </row>
    <row r="6" spans="1:5" ht="31.5" x14ac:dyDescent="0.35">
      <c r="A6">
        <v>5</v>
      </c>
      <c r="B6" s="42"/>
      <c r="C6" s="13" t="s">
        <v>44</v>
      </c>
      <c r="D6" s="11" t="s">
        <v>3</v>
      </c>
      <c r="E6" s="12" t="s">
        <v>38</v>
      </c>
    </row>
    <row r="7" spans="1:5" ht="31.5" x14ac:dyDescent="0.35">
      <c r="A7">
        <v>6</v>
      </c>
      <c r="B7" s="42"/>
      <c r="C7" s="13" t="s">
        <v>15</v>
      </c>
      <c r="D7" s="11" t="s">
        <v>5</v>
      </c>
      <c r="E7" s="12" t="s">
        <v>8</v>
      </c>
    </row>
    <row r="8" spans="1:5" ht="31.5" x14ac:dyDescent="0.35">
      <c r="A8">
        <v>7</v>
      </c>
      <c r="B8" s="15" t="s">
        <v>25</v>
      </c>
      <c r="C8" s="6" t="s">
        <v>16</v>
      </c>
      <c r="D8" s="8" t="s">
        <v>5</v>
      </c>
      <c r="E8" s="9" t="s">
        <v>39</v>
      </c>
    </row>
    <row r="9" spans="1:5" ht="31.5" x14ac:dyDescent="0.35">
      <c r="A9">
        <v>8</v>
      </c>
      <c r="B9" s="19" t="s">
        <v>26</v>
      </c>
      <c r="C9" s="10" t="s">
        <v>16</v>
      </c>
      <c r="D9" s="11" t="s">
        <v>5</v>
      </c>
      <c r="E9" s="12" t="s">
        <v>39</v>
      </c>
    </row>
    <row r="10" spans="1:5" x14ac:dyDescent="0.35">
      <c r="A10">
        <v>9</v>
      </c>
      <c r="B10" s="43" t="s">
        <v>27</v>
      </c>
      <c r="C10" s="16" t="s">
        <v>12</v>
      </c>
      <c r="D10" s="4" t="s">
        <v>13</v>
      </c>
      <c r="E10" s="5" t="s">
        <v>39</v>
      </c>
    </row>
    <row r="11" spans="1:5" ht="31.5" x14ac:dyDescent="0.35">
      <c r="A11">
        <v>10</v>
      </c>
      <c r="B11" s="43"/>
      <c r="C11" s="6" t="s">
        <v>16</v>
      </c>
      <c r="D11" s="4" t="s">
        <v>5</v>
      </c>
      <c r="E11" s="5" t="s">
        <v>39</v>
      </c>
    </row>
    <row r="12" spans="1:5" s="2" customFormat="1" x14ac:dyDescent="0.35">
      <c r="A12" s="2">
        <v>11</v>
      </c>
      <c r="B12" s="43"/>
      <c r="C12" s="3" t="s">
        <v>14</v>
      </c>
      <c r="D12" s="4" t="s">
        <v>10</v>
      </c>
      <c r="E12" s="5" t="s">
        <v>40</v>
      </c>
    </row>
    <row r="13" spans="1:5" ht="31.5" x14ac:dyDescent="0.35">
      <c r="A13">
        <v>12</v>
      </c>
      <c r="B13" s="43"/>
      <c r="C13" s="3" t="s">
        <v>15</v>
      </c>
      <c r="D13" s="4" t="s">
        <v>5</v>
      </c>
      <c r="E13" s="9" t="s">
        <v>38</v>
      </c>
    </row>
    <row r="14" spans="1:5" x14ac:dyDescent="0.35">
      <c r="A14">
        <v>13</v>
      </c>
      <c r="B14" s="43"/>
      <c r="C14" s="3" t="s">
        <v>37</v>
      </c>
      <c r="D14" s="4" t="s">
        <v>10</v>
      </c>
      <c r="E14" s="5" t="s">
        <v>40</v>
      </c>
    </row>
    <row r="15" spans="1:5" ht="31.5" x14ac:dyDescent="0.35">
      <c r="A15">
        <v>14</v>
      </c>
      <c r="B15" s="42" t="s">
        <v>28</v>
      </c>
      <c r="C15" s="10" t="s">
        <v>16</v>
      </c>
      <c r="D15" s="11" t="s">
        <v>5</v>
      </c>
      <c r="E15" s="12" t="s">
        <v>39</v>
      </c>
    </row>
    <row r="16" spans="1:5" s="2" customFormat="1" x14ac:dyDescent="0.35">
      <c r="A16" s="2">
        <v>15</v>
      </c>
      <c r="B16" s="42"/>
      <c r="C16" s="10" t="s">
        <v>17</v>
      </c>
      <c r="D16" s="11" t="s">
        <v>10</v>
      </c>
      <c r="E16" s="12" t="s">
        <v>40</v>
      </c>
    </row>
    <row r="17" spans="1:5" ht="31.5" x14ac:dyDescent="0.35">
      <c r="A17">
        <v>16</v>
      </c>
      <c r="B17" s="42"/>
      <c r="C17" s="13" t="s">
        <v>15</v>
      </c>
      <c r="D17" s="11" t="s">
        <v>5</v>
      </c>
      <c r="E17" s="12" t="s">
        <v>38</v>
      </c>
    </row>
    <row r="18" spans="1:5" s="2" customFormat="1" x14ac:dyDescent="0.35">
      <c r="A18" s="2">
        <v>17</v>
      </c>
      <c r="B18" s="44" t="s">
        <v>29</v>
      </c>
      <c r="C18" s="7" t="s">
        <v>18</v>
      </c>
      <c r="D18" s="8" t="s">
        <v>10</v>
      </c>
      <c r="E18" s="9" t="s">
        <v>8</v>
      </c>
    </row>
    <row r="19" spans="1:5" ht="31.5" x14ac:dyDescent="0.35">
      <c r="A19">
        <v>18</v>
      </c>
      <c r="B19" s="44"/>
      <c r="C19" s="6" t="s">
        <v>16</v>
      </c>
      <c r="D19" s="4" t="s">
        <v>5</v>
      </c>
      <c r="E19" s="5" t="s">
        <v>39</v>
      </c>
    </row>
    <row r="20" spans="1:5" ht="31.5" x14ac:dyDescent="0.35">
      <c r="A20">
        <v>19</v>
      </c>
      <c r="B20" s="44"/>
      <c r="C20" s="3" t="s">
        <v>15</v>
      </c>
      <c r="D20" s="4" t="s">
        <v>5</v>
      </c>
      <c r="E20" s="5" t="s">
        <v>38</v>
      </c>
    </row>
    <row r="21" spans="1:5" ht="31.5" x14ac:dyDescent="0.35">
      <c r="A21">
        <v>20</v>
      </c>
      <c r="B21" s="19" t="s">
        <v>30</v>
      </c>
      <c r="C21" s="20" t="s">
        <v>16</v>
      </c>
      <c r="D21" s="11" t="s">
        <v>5</v>
      </c>
      <c r="E21" s="12" t="s">
        <v>39</v>
      </c>
    </row>
    <row r="22" spans="1:5" ht="31.5" x14ac:dyDescent="0.35">
      <c r="A22">
        <v>21</v>
      </c>
      <c r="B22" s="17" t="s">
        <v>31</v>
      </c>
      <c r="C22" s="18" t="s">
        <v>16</v>
      </c>
      <c r="D22" s="8" t="s">
        <v>5</v>
      </c>
      <c r="E22" s="9" t="s">
        <v>41</v>
      </c>
    </row>
    <row r="23" spans="1:5" ht="18.75" x14ac:dyDescent="0.35">
      <c r="A23">
        <v>22</v>
      </c>
      <c r="B23" s="45" t="s">
        <v>32</v>
      </c>
      <c r="C23" s="21" t="s">
        <v>48</v>
      </c>
      <c r="D23" s="11" t="s">
        <v>13</v>
      </c>
      <c r="E23" s="11" t="s">
        <v>39</v>
      </c>
    </row>
    <row r="24" spans="1:5" ht="31.5" x14ac:dyDescent="0.35">
      <c r="A24">
        <v>23</v>
      </c>
      <c r="B24" s="45"/>
      <c r="C24" s="10" t="s">
        <v>19</v>
      </c>
      <c r="D24" s="11" t="s">
        <v>4</v>
      </c>
      <c r="E24" s="12" t="s">
        <v>38</v>
      </c>
    </row>
    <row r="25" spans="1:5" x14ac:dyDescent="0.35">
      <c r="A25">
        <v>24</v>
      </c>
      <c r="B25" s="45"/>
      <c r="C25" s="10" t="s">
        <v>20</v>
      </c>
      <c r="D25" s="11" t="s">
        <v>4</v>
      </c>
      <c r="E25" s="12" t="s">
        <v>38</v>
      </c>
    </row>
    <row r="26" spans="1:5" ht="31.5" x14ac:dyDescent="0.35">
      <c r="A26">
        <v>25</v>
      </c>
      <c r="B26" s="45"/>
      <c r="C26" s="10" t="s">
        <v>21</v>
      </c>
      <c r="D26" s="11" t="s">
        <v>5</v>
      </c>
      <c r="E26" s="12" t="s">
        <v>42</v>
      </c>
    </row>
    <row r="27" spans="1:5" ht="31.5" x14ac:dyDescent="0.35">
      <c r="A27">
        <v>26</v>
      </c>
      <c r="B27" s="46" t="s">
        <v>33</v>
      </c>
      <c r="C27" s="6" t="s">
        <v>16</v>
      </c>
      <c r="D27" s="4" t="s">
        <v>5</v>
      </c>
      <c r="E27" s="5" t="s">
        <v>41</v>
      </c>
    </row>
    <row r="28" spans="1:5" ht="31.5" x14ac:dyDescent="0.35">
      <c r="A28">
        <v>27</v>
      </c>
      <c r="B28" s="46"/>
      <c r="C28" s="6" t="s">
        <v>21</v>
      </c>
      <c r="D28" s="4" t="s">
        <v>5</v>
      </c>
      <c r="E28" s="5" t="s">
        <v>39</v>
      </c>
    </row>
    <row r="29" spans="1:5" x14ac:dyDescent="0.35">
      <c r="A29">
        <v>28</v>
      </c>
      <c r="B29" s="42" t="s">
        <v>34</v>
      </c>
      <c r="C29" s="10" t="s">
        <v>49</v>
      </c>
      <c r="D29" s="11" t="s">
        <v>13</v>
      </c>
      <c r="E29" s="12" t="s">
        <v>38</v>
      </c>
    </row>
    <row r="30" spans="1:5" x14ac:dyDescent="0.35">
      <c r="A30">
        <v>29</v>
      </c>
      <c r="B30" s="42"/>
      <c r="C30" s="13" t="s">
        <v>50</v>
      </c>
      <c r="D30" s="22" t="s">
        <v>13</v>
      </c>
      <c r="E30" s="23" t="s">
        <v>38</v>
      </c>
    </row>
    <row r="31" spans="1:5" ht="31.5" x14ac:dyDescent="0.35">
      <c r="A31">
        <v>30</v>
      </c>
      <c r="B31" s="42"/>
      <c r="C31" s="13" t="s">
        <v>16</v>
      </c>
      <c r="D31" s="22" t="s">
        <v>5</v>
      </c>
      <c r="E31" s="23" t="s">
        <v>43</v>
      </c>
    </row>
  </sheetData>
  <mergeCells count="7">
    <mergeCell ref="B29:B31"/>
    <mergeCell ref="B2:B7"/>
    <mergeCell ref="B10:B14"/>
    <mergeCell ref="B15:B17"/>
    <mergeCell ref="B18:B20"/>
    <mergeCell ref="B23:B26"/>
    <mergeCell ref="B27:B28"/>
  </mergeCells>
  <pageMargins left="0.7" right="0.7" top="0.75" bottom="0.75" header="0.3" footer="0.3"/>
  <pageSetup paperSize="9" orientation="portrait" horizontalDpi="0"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tabSelected="1" zoomScale="88" zoomScaleNormal="88" workbookViewId="0">
      <selection activeCell="Z2" sqref="Z2"/>
    </sheetView>
  </sheetViews>
  <sheetFormatPr defaultColWidth="8.796875" defaultRowHeight="18" x14ac:dyDescent="0.35"/>
  <cols>
    <col min="1" max="1" width="13.796875" style="2" bestFit="1" customWidth="1"/>
    <col min="2" max="2" width="10.19921875" style="2" bestFit="1" customWidth="1"/>
    <col min="3" max="3" width="11.3984375" style="2" customWidth="1"/>
    <col min="4" max="4" width="13" style="2" customWidth="1"/>
    <col min="5" max="5" width="17.3984375" style="2" customWidth="1"/>
    <col min="6" max="6" width="12" style="2" customWidth="1"/>
    <col min="7" max="7" width="15.796875" style="2" customWidth="1"/>
    <col min="8" max="8" width="16.19921875" style="2" customWidth="1"/>
    <col min="9" max="9" width="14.796875" style="2" bestFit="1" customWidth="1"/>
    <col min="10" max="10" width="15.59765625" style="2" bestFit="1" customWidth="1"/>
    <col min="11" max="11" width="18.59765625" style="2" bestFit="1" customWidth="1"/>
    <col min="12" max="13" width="15.796875" style="2" bestFit="1" customWidth="1"/>
    <col min="14" max="14" width="17.19921875" style="2" bestFit="1" customWidth="1"/>
    <col min="15" max="15" width="15.796875" style="2" bestFit="1" customWidth="1"/>
    <col min="16" max="16" width="15.3984375" style="33" bestFit="1" customWidth="1"/>
    <col min="17" max="17" width="17.3984375" style="2" customWidth="1"/>
    <col min="18" max="18" width="15.796875" style="2" bestFit="1" customWidth="1"/>
    <col min="19" max="16384" width="8.796875" style="2"/>
  </cols>
  <sheetData>
    <row r="1" spans="1:18" ht="27" thickBot="1" x14ac:dyDescent="0.4">
      <c r="A1" s="47" t="s">
        <v>69</v>
      </c>
      <c r="B1" s="48"/>
      <c r="C1" s="48"/>
      <c r="D1" s="48"/>
      <c r="E1" s="48"/>
      <c r="F1" s="48"/>
      <c r="G1" s="48"/>
      <c r="H1" s="48"/>
      <c r="I1" s="48"/>
      <c r="J1" s="48"/>
      <c r="K1" s="48"/>
      <c r="L1" s="48"/>
      <c r="M1" s="48"/>
      <c r="N1" s="48"/>
      <c r="O1" s="48"/>
      <c r="P1" s="48"/>
      <c r="Q1" s="48"/>
      <c r="R1" s="49"/>
    </row>
    <row r="2" spans="1:18" ht="354.95" customHeight="1" thickBot="1" x14ac:dyDescent="0.4">
      <c r="A2" s="53" t="s">
        <v>60</v>
      </c>
      <c r="B2" s="54"/>
      <c r="C2" s="54"/>
      <c r="D2" s="54"/>
      <c r="E2" s="54"/>
      <c r="F2" s="54"/>
      <c r="G2" s="54"/>
      <c r="H2" s="54"/>
      <c r="I2" s="54"/>
      <c r="J2" s="54"/>
      <c r="K2" s="54"/>
      <c r="L2" s="54"/>
      <c r="M2" s="54"/>
      <c r="N2" s="54"/>
      <c r="O2" s="54"/>
      <c r="P2" s="54"/>
      <c r="Q2" s="54"/>
      <c r="R2" s="55"/>
    </row>
    <row r="3" spans="1:18" ht="60" x14ac:dyDescent="0.35">
      <c r="A3" s="40"/>
      <c r="B3" s="38" t="s">
        <v>59</v>
      </c>
      <c r="C3" s="38" t="s">
        <v>53</v>
      </c>
      <c r="D3" s="38" t="s">
        <v>54</v>
      </c>
      <c r="E3" s="38" t="s">
        <v>51</v>
      </c>
      <c r="F3" s="38" t="s">
        <v>52</v>
      </c>
      <c r="G3" s="38" t="s">
        <v>64</v>
      </c>
      <c r="H3" s="38" t="s">
        <v>65</v>
      </c>
      <c r="I3" s="38" t="s">
        <v>66</v>
      </c>
      <c r="J3" s="38" t="s">
        <v>55</v>
      </c>
      <c r="K3" s="38" t="s">
        <v>67</v>
      </c>
      <c r="L3" s="38" t="s">
        <v>61</v>
      </c>
      <c r="M3" s="38" t="s">
        <v>56</v>
      </c>
      <c r="N3" s="38" t="s">
        <v>57</v>
      </c>
      <c r="O3" s="38" t="s">
        <v>62</v>
      </c>
      <c r="P3" s="38" t="s">
        <v>58</v>
      </c>
      <c r="Q3" s="38" t="s">
        <v>68</v>
      </c>
      <c r="R3" s="39" t="s">
        <v>63</v>
      </c>
    </row>
    <row r="4" spans="1:18" ht="15.95" customHeight="1" x14ac:dyDescent="0.35">
      <c r="A4" s="50" t="s">
        <v>0</v>
      </c>
      <c r="B4" s="25">
        <v>1</v>
      </c>
      <c r="C4" s="29">
        <v>93.27</v>
      </c>
      <c r="D4" s="29">
        <v>128.38</v>
      </c>
      <c r="E4" s="29">
        <f>D4/C4</f>
        <v>1.37643400879168</v>
      </c>
      <c r="F4" s="29">
        <v>0.03</v>
      </c>
      <c r="G4" s="29">
        <v>79.81</v>
      </c>
      <c r="H4" s="29">
        <f>G4/C4</f>
        <v>0.85568778814195356</v>
      </c>
      <c r="I4" s="29">
        <v>0.09</v>
      </c>
      <c r="J4" s="29">
        <v>85.85</v>
      </c>
      <c r="K4" s="29">
        <f>J4/C4</f>
        <v>0.92044601694006645</v>
      </c>
      <c r="L4" s="29">
        <v>0.13</v>
      </c>
      <c r="M4" s="29">
        <v>66.81</v>
      </c>
      <c r="N4" s="29">
        <f>M4/C4</f>
        <v>0.71630749437118046</v>
      </c>
      <c r="O4" s="29">
        <v>0.05</v>
      </c>
      <c r="P4" s="29">
        <v>88.19</v>
      </c>
      <c r="Q4" s="29">
        <f>P4/C4</f>
        <v>0.94553446981880562</v>
      </c>
      <c r="R4" s="34">
        <v>0.22</v>
      </c>
    </row>
    <row r="5" spans="1:18" x14ac:dyDescent="0.35">
      <c r="A5" s="51"/>
      <c r="B5" s="26">
        <v>2</v>
      </c>
      <c r="C5" s="30">
        <v>69.040000000000006</v>
      </c>
      <c r="D5" s="30">
        <v>211.98</v>
      </c>
      <c r="E5" s="30">
        <f t="shared" ref="E5:E10" si="0">D5/C5</f>
        <v>3.0703939745075313</v>
      </c>
      <c r="F5" s="30">
        <v>0</v>
      </c>
      <c r="G5" s="30">
        <v>114.57</v>
      </c>
      <c r="H5" s="30">
        <f>G5/C5</f>
        <v>1.6594727694090381</v>
      </c>
      <c r="I5" s="30">
        <v>0.06</v>
      </c>
      <c r="J5" s="30">
        <v>68.94</v>
      </c>
      <c r="K5" s="30">
        <f>J5/C5</f>
        <v>0.99855156431054448</v>
      </c>
      <c r="L5" s="30">
        <v>0.46</v>
      </c>
      <c r="M5" s="30">
        <v>87.69</v>
      </c>
      <c r="N5" s="30">
        <f t="shared" ref="N5:N10" si="1">M5/C5</f>
        <v>1.2701332560834298</v>
      </c>
      <c r="O5" s="30">
        <v>0.06</v>
      </c>
      <c r="P5" s="30">
        <v>87.83</v>
      </c>
      <c r="Q5" s="30">
        <f t="shared" ref="Q5:Q10" si="2">P5/C5</f>
        <v>1.2721610660486673</v>
      </c>
      <c r="R5" s="35">
        <v>0.06</v>
      </c>
    </row>
    <row r="6" spans="1:18" x14ac:dyDescent="0.35">
      <c r="A6" s="51"/>
      <c r="B6" s="26">
        <v>3</v>
      </c>
      <c r="C6" s="30">
        <v>87.12</v>
      </c>
      <c r="D6" s="30">
        <v>207.24</v>
      </c>
      <c r="E6" s="30">
        <f t="shared" si="0"/>
        <v>2.3787878787878789</v>
      </c>
      <c r="F6" s="30">
        <v>0</v>
      </c>
      <c r="G6" s="30">
        <v>94.05</v>
      </c>
      <c r="H6" s="30">
        <f t="shared" ref="H6:H10" si="3">G6/C6</f>
        <v>1.0795454545454544</v>
      </c>
      <c r="I6" s="30">
        <v>0.65</v>
      </c>
      <c r="J6" s="30">
        <v>82.58</v>
      </c>
      <c r="K6" s="30">
        <f t="shared" ref="K6:K10" si="4">J6/C6</f>
        <v>0.94788797061524332</v>
      </c>
      <c r="L6" s="30">
        <v>0.56999999999999995</v>
      </c>
      <c r="M6" s="30">
        <v>74.510000000000005</v>
      </c>
      <c r="N6" s="30">
        <f t="shared" si="1"/>
        <v>0.85525711662075299</v>
      </c>
      <c r="O6" s="30">
        <v>0.12</v>
      </c>
      <c r="P6" s="30">
        <v>90.89</v>
      </c>
      <c r="Q6" s="30">
        <f t="shared" si="2"/>
        <v>1.0432736455463727</v>
      </c>
      <c r="R6" s="35">
        <v>0.16</v>
      </c>
    </row>
    <row r="7" spans="1:18" x14ac:dyDescent="0.35">
      <c r="A7" s="51"/>
      <c r="B7" s="26">
        <v>4</v>
      </c>
      <c r="C7" s="30">
        <v>59.65</v>
      </c>
      <c r="D7" s="30">
        <v>108.56</v>
      </c>
      <c r="E7" s="30">
        <f t="shared" si="0"/>
        <v>1.8199497066219614</v>
      </c>
      <c r="F7" s="30">
        <v>0.01</v>
      </c>
      <c r="G7" s="30">
        <v>57.78</v>
      </c>
      <c r="H7" s="30">
        <f t="shared" si="3"/>
        <v>0.96865046102263208</v>
      </c>
      <c r="I7" s="30">
        <v>0.11</v>
      </c>
      <c r="J7" s="30">
        <v>58.51</v>
      </c>
      <c r="K7" s="30">
        <f t="shared" si="4"/>
        <v>0.98088851634534791</v>
      </c>
      <c r="L7" s="30">
        <v>0.66</v>
      </c>
      <c r="M7" s="30">
        <v>52.47</v>
      </c>
      <c r="N7" s="30">
        <f t="shared" si="1"/>
        <v>0.87963118189438394</v>
      </c>
      <c r="O7" s="30">
        <v>0.15</v>
      </c>
      <c r="P7" s="30">
        <v>65.319999999999993</v>
      </c>
      <c r="Q7" s="30">
        <f t="shared" si="2"/>
        <v>1.0950544844928751</v>
      </c>
      <c r="R7" s="35">
        <v>0.21</v>
      </c>
    </row>
    <row r="8" spans="1:18" x14ac:dyDescent="0.35">
      <c r="A8" s="51"/>
      <c r="B8" s="26">
        <v>5</v>
      </c>
      <c r="C8" s="30">
        <v>69.930000000000007</v>
      </c>
      <c r="D8" s="30">
        <v>123.69</v>
      </c>
      <c r="E8" s="30">
        <f t="shared" si="0"/>
        <v>1.7687687687687685</v>
      </c>
      <c r="F8" s="30">
        <v>0</v>
      </c>
      <c r="G8" s="30">
        <v>60.73</v>
      </c>
      <c r="H8" s="30">
        <f t="shared" si="3"/>
        <v>0.86843986843986831</v>
      </c>
      <c r="I8" s="30">
        <v>0.1</v>
      </c>
      <c r="J8" s="30">
        <v>60.02</v>
      </c>
      <c r="K8" s="30">
        <f t="shared" si="4"/>
        <v>0.85828685828685825</v>
      </c>
      <c r="L8" s="30">
        <v>0.11</v>
      </c>
      <c r="M8" s="30">
        <v>67.75</v>
      </c>
      <c r="N8" s="30">
        <f t="shared" si="1"/>
        <v>0.96882596882596872</v>
      </c>
      <c r="O8" s="30">
        <v>0.56000000000000005</v>
      </c>
      <c r="P8" s="30">
        <v>82.2</v>
      </c>
      <c r="Q8" s="30">
        <f t="shared" si="2"/>
        <v>1.1754611754611755</v>
      </c>
      <c r="R8" s="35">
        <v>0.11</v>
      </c>
    </row>
    <row r="9" spans="1:18" x14ac:dyDescent="0.35">
      <c r="A9" s="51"/>
      <c r="B9" s="26">
        <v>6</v>
      </c>
      <c r="C9" s="30">
        <v>96.37</v>
      </c>
      <c r="D9" s="30">
        <v>163.52000000000001</v>
      </c>
      <c r="E9" s="30">
        <f t="shared" si="0"/>
        <v>1.6967936079692851</v>
      </c>
      <c r="F9" s="30">
        <v>0</v>
      </c>
      <c r="G9" s="30">
        <v>90.59</v>
      </c>
      <c r="H9" s="30">
        <f t="shared" si="3"/>
        <v>0.94002282868112486</v>
      </c>
      <c r="I9" s="30">
        <v>0.21</v>
      </c>
      <c r="J9" s="30">
        <v>117.18</v>
      </c>
      <c r="K9" s="30">
        <f t="shared" si="4"/>
        <v>1.2159385700944279</v>
      </c>
      <c r="L9" s="30">
        <v>0.08</v>
      </c>
      <c r="M9" s="30">
        <v>109.74</v>
      </c>
      <c r="N9" s="30">
        <f t="shared" si="1"/>
        <v>1.1387361211995433</v>
      </c>
      <c r="O9" s="30">
        <v>0.41</v>
      </c>
      <c r="P9" s="30">
        <v>127.3</v>
      </c>
      <c r="Q9" s="30">
        <f t="shared" si="2"/>
        <v>1.3209505032686519</v>
      </c>
      <c r="R9" s="35">
        <v>0.06</v>
      </c>
    </row>
    <row r="10" spans="1:18" x14ac:dyDescent="0.35">
      <c r="A10" s="51"/>
      <c r="B10" s="26">
        <v>7</v>
      </c>
      <c r="C10" s="30">
        <v>212.38</v>
      </c>
      <c r="D10" s="30">
        <v>242.47</v>
      </c>
      <c r="E10" s="30">
        <f t="shared" si="0"/>
        <v>1.1416800075336662</v>
      </c>
      <c r="F10" s="30">
        <v>0.21</v>
      </c>
      <c r="G10" s="30">
        <v>213.75</v>
      </c>
      <c r="H10" s="30">
        <f t="shared" si="3"/>
        <v>1.0064507015726527</v>
      </c>
      <c r="I10" s="30">
        <v>0.67</v>
      </c>
      <c r="J10" s="30">
        <v>206.13</v>
      </c>
      <c r="K10" s="30">
        <f t="shared" si="4"/>
        <v>0.97057161691308036</v>
      </c>
      <c r="L10" s="30">
        <v>0.42</v>
      </c>
      <c r="M10" s="30">
        <v>195.27</v>
      </c>
      <c r="N10" s="30">
        <f t="shared" si="1"/>
        <v>0.91943685846124878</v>
      </c>
      <c r="O10" s="30">
        <v>0.19</v>
      </c>
      <c r="P10" s="30">
        <v>187.45</v>
      </c>
      <c r="Q10" s="30">
        <f t="shared" si="2"/>
        <v>0.88261606554289473</v>
      </c>
      <c r="R10" s="35">
        <v>0.09</v>
      </c>
    </row>
    <row r="11" spans="1:18" x14ac:dyDescent="0.35">
      <c r="A11" s="51"/>
      <c r="B11" s="26">
        <v>8</v>
      </c>
      <c r="C11" s="30">
        <v>189.14</v>
      </c>
      <c r="D11" s="30">
        <v>218.24</v>
      </c>
      <c r="E11" s="30">
        <f t="shared" ref="E11" si="5">D11/C11</f>
        <v>1.1538542878291214</v>
      </c>
      <c r="F11" s="30">
        <v>0.25</v>
      </c>
      <c r="G11" s="30">
        <v>197.57</v>
      </c>
      <c r="H11" s="30">
        <f t="shared" ref="H11" si="6">G11/C11</f>
        <v>1.0445701596700856</v>
      </c>
      <c r="I11" s="30">
        <v>0.21</v>
      </c>
      <c r="J11" s="30">
        <v>199.39</v>
      </c>
      <c r="K11" s="30">
        <f t="shared" ref="K11" si="7">J11/C11</f>
        <v>1.0541926615205668</v>
      </c>
      <c r="L11" s="30">
        <v>0.21</v>
      </c>
      <c r="M11" s="30">
        <v>174.41</v>
      </c>
      <c r="N11" s="30">
        <f t="shared" ref="N11" si="8">M11/C11</f>
        <v>0.92212118007824895</v>
      </c>
      <c r="O11" s="30">
        <v>0.12</v>
      </c>
      <c r="P11" s="30">
        <v>185.78</v>
      </c>
      <c r="Q11" s="30">
        <f t="shared" ref="Q11" si="9">P11/C11</f>
        <v>0.9822353811991118</v>
      </c>
      <c r="R11" s="35">
        <v>0.13</v>
      </c>
    </row>
    <row r="12" spans="1:18" x14ac:dyDescent="0.35">
      <c r="A12" s="51"/>
      <c r="B12" s="26">
        <v>9</v>
      </c>
      <c r="C12" s="30">
        <v>194.85</v>
      </c>
      <c r="D12" s="30">
        <v>171.36</v>
      </c>
      <c r="E12" s="30">
        <v>0.87944572748267913</v>
      </c>
      <c r="F12" s="30">
        <v>7.0000000000000007E-2</v>
      </c>
      <c r="G12" s="30">
        <v>162</v>
      </c>
      <c r="H12" s="30">
        <v>0.8314087759815243</v>
      </c>
      <c r="I12" s="30">
        <v>7.0000000000000007E-2</v>
      </c>
      <c r="J12" s="30">
        <v>149.1</v>
      </c>
      <c r="K12" s="30">
        <v>0.76520400307929171</v>
      </c>
      <c r="L12" s="30">
        <v>0.06</v>
      </c>
      <c r="M12" s="30">
        <v>150.11000000000001</v>
      </c>
      <c r="N12" s="30">
        <v>0.77038747754683101</v>
      </c>
      <c r="O12" s="30">
        <v>0.05</v>
      </c>
      <c r="P12" s="30">
        <v>139.41</v>
      </c>
      <c r="Q12" s="30">
        <v>0.71547344110854505</v>
      </c>
      <c r="R12" s="35">
        <v>0.05</v>
      </c>
    </row>
    <row r="13" spans="1:18" x14ac:dyDescent="0.35">
      <c r="A13" s="52"/>
      <c r="B13" s="27">
        <v>10</v>
      </c>
      <c r="C13" s="31">
        <v>174.23</v>
      </c>
      <c r="D13" s="31">
        <v>105.81</v>
      </c>
      <c r="E13" s="31">
        <v>0.60730069448430246</v>
      </c>
      <c r="F13" s="31">
        <v>0.01</v>
      </c>
      <c r="G13" s="31">
        <v>121.98</v>
      </c>
      <c r="H13" s="31">
        <v>0.70010905125408951</v>
      </c>
      <c r="I13" s="31">
        <v>0.04</v>
      </c>
      <c r="J13" s="31">
        <v>169.36</v>
      </c>
      <c r="K13" s="31">
        <v>0.97204844171497462</v>
      </c>
      <c r="L13" s="31">
        <v>0.13</v>
      </c>
      <c r="M13" s="31">
        <v>131.06</v>
      </c>
      <c r="N13" s="31">
        <v>0.75222407162945537</v>
      </c>
      <c r="O13" s="31">
        <v>0.05</v>
      </c>
      <c r="P13" s="31">
        <v>147.44</v>
      </c>
      <c r="Q13" s="31">
        <v>0.84623773173391492</v>
      </c>
      <c r="R13" s="36">
        <v>7.0000000000000007E-2</v>
      </c>
    </row>
    <row r="14" spans="1:18" ht="18.75" thickBot="1" x14ac:dyDescent="0.4">
      <c r="A14" s="41" t="s">
        <v>1</v>
      </c>
      <c r="B14" s="28">
        <v>11</v>
      </c>
      <c r="C14" s="32">
        <v>44.33</v>
      </c>
      <c r="D14" s="32">
        <v>104.71</v>
      </c>
      <c r="E14" s="32">
        <v>2.3620572975411687</v>
      </c>
      <c r="F14" s="32">
        <v>0</v>
      </c>
      <c r="G14" s="32">
        <v>97.28</v>
      </c>
      <c r="H14" s="32">
        <v>2.1944507105797428</v>
      </c>
      <c r="I14" s="32">
        <v>0</v>
      </c>
      <c r="J14" s="32">
        <v>116.82</v>
      </c>
      <c r="K14" s="32">
        <v>2.6352357320099253</v>
      </c>
      <c r="L14" s="32">
        <v>0</v>
      </c>
      <c r="M14" s="32">
        <v>107.92</v>
      </c>
      <c r="N14" s="32">
        <v>2.4344687570494021</v>
      </c>
      <c r="O14" s="32">
        <v>0</v>
      </c>
      <c r="P14" s="32">
        <v>119.7</v>
      </c>
      <c r="Q14" s="32">
        <v>2.700203022783668</v>
      </c>
      <c r="R14" s="37">
        <v>0</v>
      </c>
    </row>
    <row r="16" spans="1:18" ht="18.75" x14ac:dyDescent="0.35">
      <c r="B16" s="24"/>
    </row>
  </sheetData>
  <mergeCells count="3">
    <mergeCell ref="A1:R1"/>
    <mergeCell ref="A4:A13"/>
    <mergeCell ref="A2:R2"/>
  </mergeCells>
  <pageMargins left="0.7" right="0.7" top="0.75" bottom="0.75" header="0.3" footer="0.3"/>
  <pageSetup paperSize="9" orientation="portrait" horizontalDpi="300" verticalDpi="300"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Table 1 total proteins</vt:lpstr>
      <vt:lpstr>Supplementary 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Vasilis</dc:creator>
  <cp:lastModifiedBy>user</cp:lastModifiedBy>
  <cp:lastPrinted>2013-08-28T07:31:34Z</cp:lastPrinted>
  <dcterms:created xsi:type="dcterms:W3CDTF">2013-04-15T10:10:16Z</dcterms:created>
  <dcterms:modified xsi:type="dcterms:W3CDTF">2016-07-15T14:11:10Z</dcterms:modified>
</cp:coreProperties>
</file>