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ra_Karina_Ramirez/Documents/CIAD/Colab Nohelia/2017 PHAGE MS/Plos One/REQUIREMENTS/"/>
    </mc:Choice>
  </mc:AlternateContent>
  <bookViews>
    <workbookView xWindow="4860" yWindow="440" windowWidth="23840" windowHeight="16740" tabRatio="833"/>
  </bookViews>
  <sheets>
    <sheet name="S8 TABLE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3" i="2" l="1"/>
  <c r="G23" i="2"/>
  <c r="D23" i="2"/>
  <c r="C23" i="2"/>
  <c r="H16" i="2"/>
  <c r="G16" i="2"/>
  <c r="D16" i="2"/>
  <c r="C16" i="2"/>
  <c r="H9" i="2"/>
  <c r="G9" i="2"/>
  <c r="D9" i="2"/>
  <c r="C9" i="2"/>
  <c r="H22" i="2"/>
  <c r="G22" i="2"/>
  <c r="D22" i="2"/>
  <c r="C22" i="2"/>
  <c r="H15" i="2"/>
  <c r="G15" i="2"/>
  <c r="D15" i="2"/>
  <c r="C15" i="2"/>
  <c r="H8" i="2"/>
  <c r="G8" i="2"/>
  <c r="D8" i="2"/>
  <c r="C8" i="2"/>
</calcChain>
</file>

<file path=xl/sharedStrings.xml><?xml version="1.0" encoding="utf-8"?>
<sst xmlns="http://schemas.openxmlformats.org/spreadsheetml/2006/main" count="22" uniqueCount="10">
  <si>
    <t>Réplica</t>
  </si>
  <si>
    <t>Bile salts 1%</t>
  </si>
  <si>
    <t>Bile salts 0%</t>
  </si>
  <si>
    <t>Bile salts 2%</t>
  </si>
  <si>
    <t>MEAN</t>
  </si>
  <si>
    <t>FREE PHAGES</t>
  </si>
  <si>
    <t>SD</t>
  </si>
  <si>
    <t xml:space="preserve">MEAN </t>
  </si>
  <si>
    <t>ME PHAGES</t>
  </si>
  <si>
    <r>
      <t>S8 Table.</t>
    </r>
    <r>
      <rPr>
        <sz val="12"/>
        <color theme="1"/>
        <rFont val="Times New Roman"/>
      </rPr>
      <t xml:space="preserve"> Survival percentages of microencapsulated and free phages exposed to Bile salts.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</si>
</sst>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6500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rgb="FF9C6500"/>
      <name val="Times New Roman"/>
    </font>
    <font>
      <sz val="12"/>
      <color rgb="FF006100"/>
      <name val="Times New Roman"/>
    </font>
    <font>
      <b/>
      <sz val="12"/>
      <color rgb="FF9C6500"/>
      <name val="Times New Roman"/>
    </font>
    <font>
      <b/>
      <sz val="12"/>
      <color rgb="FF0061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6" fillId="0" borderId="0" xfId="0" applyFont="1"/>
    <xf numFmtId="0" fontId="6" fillId="0" borderId="0" xfId="0" applyFont="1" applyFill="1" applyBorder="1"/>
    <xf numFmtId="0" fontId="5" fillId="0" borderId="0" xfId="0" applyFont="1" applyAlignment="1">
      <alignment horizontal="left" vertical="center" indent="2"/>
    </xf>
    <xf numFmtId="0" fontId="7" fillId="3" borderId="1" xfId="6" applyFont="1" applyBorder="1"/>
    <xf numFmtId="10" fontId="7" fillId="3" borderId="1" xfId="6" applyNumberFormat="1" applyFont="1" applyBorder="1"/>
    <xf numFmtId="0" fontId="8" fillId="2" borderId="1" xfId="5" applyFont="1" applyBorder="1"/>
    <xf numFmtId="10" fontId="8" fillId="2" borderId="1" xfId="5" applyNumberFormat="1" applyFont="1" applyBorder="1"/>
    <xf numFmtId="0" fontId="7" fillId="3" borderId="0" xfId="6" applyFont="1" applyAlignment="1"/>
    <xf numFmtId="10" fontId="6" fillId="0" borderId="0" xfId="0" applyNumberFormat="1" applyFont="1"/>
    <xf numFmtId="0" fontId="9" fillId="3" borderId="1" xfId="6" applyFont="1" applyBorder="1" applyAlignment="1">
      <alignment horizontal="right"/>
    </xf>
    <xf numFmtId="0" fontId="10" fillId="2" borderId="1" xfId="5" applyFont="1" applyBorder="1" applyAlignment="1">
      <alignment horizontal="right"/>
    </xf>
    <xf numFmtId="0" fontId="7" fillId="0" borderId="0" xfId="6" applyFont="1" applyFill="1" applyAlignment="1"/>
    <xf numFmtId="0" fontId="7" fillId="0" borderId="0" xfId="6" applyFont="1" applyFill="1"/>
    <xf numFmtId="0" fontId="8" fillId="2" borderId="0" xfId="5" applyFont="1" applyAlignment="1">
      <alignment horizontal="center"/>
    </xf>
    <xf numFmtId="0" fontId="8" fillId="0" borderId="0" xfId="5" applyFont="1" applyFill="1" applyBorder="1" applyAlignment="1">
      <alignment horizontal="center"/>
    </xf>
    <xf numFmtId="0" fontId="9" fillId="0" borderId="0" xfId="6" applyFont="1" applyFill="1" applyBorder="1" applyAlignment="1">
      <alignment horizontal="right"/>
    </xf>
    <xf numFmtId="0" fontId="10" fillId="0" borderId="0" xfId="5" applyFont="1" applyFill="1" applyBorder="1" applyAlignment="1">
      <alignment horizontal="right"/>
    </xf>
    <xf numFmtId="10" fontId="7" fillId="0" borderId="0" xfId="6" applyNumberFormat="1" applyFont="1" applyFill="1" applyBorder="1"/>
    <xf numFmtId="10" fontId="8" fillId="0" borderId="0" xfId="5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</cellXfs>
  <cellStyles count="183">
    <cellStyle name="Bueno" xfId="5" builtinId="26"/>
    <cellStyle name="Hipervínculo" xfId="1" builtinId="8" hidden="1"/>
    <cellStyle name="Hipervínculo" xfId="3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 visitado" xfId="2" builtinId="9" hidden="1"/>
    <cellStyle name="Hipervínculo visitado" xfId="4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Neutral" xfId="6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sqref="A1:XFD1048576"/>
    </sheetView>
  </sheetViews>
  <sheetFormatPr baseColWidth="10" defaultRowHeight="16" x14ac:dyDescent="0.2"/>
  <cols>
    <col min="1" max="1" width="4.5" style="1" customWidth="1"/>
    <col min="2" max="2" width="5.33203125" style="1" customWidth="1"/>
    <col min="3" max="3" width="10.5" style="1" customWidth="1"/>
    <col min="4" max="4" width="11" style="1" customWidth="1"/>
    <col min="5" max="5" width="4.6640625" style="1" customWidth="1"/>
    <col min="6" max="6" width="6.6640625" style="1" customWidth="1"/>
    <col min="7" max="7" width="9.33203125" style="1" customWidth="1"/>
    <col min="8" max="8" width="9" style="1" customWidth="1"/>
    <col min="9" max="16384" width="10.83203125" style="1"/>
  </cols>
  <sheetData>
    <row r="1" spans="1:12" x14ac:dyDescent="0.2">
      <c r="A1" s="3" t="s">
        <v>9</v>
      </c>
    </row>
    <row r="2" spans="1:12" x14ac:dyDescent="0.2">
      <c r="B2" s="8" t="s">
        <v>8</v>
      </c>
      <c r="C2" s="8"/>
      <c r="D2" s="8"/>
      <c r="E2" s="12"/>
      <c r="F2" s="13"/>
      <c r="G2" s="14" t="s">
        <v>5</v>
      </c>
      <c r="I2" s="15"/>
      <c r="J2" s="15"/>
      <c r="K2" s="15"/>
      <c r="L2" s="2"/>
    </row>
    <row r="3" spans="1:12" x14ac:dyDescent="0.2">
      <c r="B3" s="21" t="s">
        <v>2</v>
      </c>
      <c r="C3" s="21"/>
      <c r="D3" s="21"/>
      <c r="E3" s="21"/>
      <c r="F3" s="21"/>
      <c r="G3" s="21"/>
      <c r="H3" s="21"/>
      <c r="I3" s="20"/>
      <c r="J3" s="20"/>
      <c r="K3" s="20"/>
      <c r="L3" s="2"/>
    </row>
    <row r="4" spans="1:12" x14ac:dyDescent="0.2">
      <c r="B4" s="4"/>
      <c r="C4" s="10">
        <v>1</v>
      </c>
      <c r="D4" s="10">
        <v>3</v>
      </c>
      <c r="E4" s="16"/>
      <c r="F4" s="6"/>
      <c r="G4" s="11">
        <v>1</v>
      </c>
      <c r="H4" s="11">
        <v>3</v>
      </c>
      <c r="I4" s="2"/>
      <c r="J4" s="17"/>
      <c r="K4" s="17"/>
      <c r="L4" s="15"/>
    </row>
    <row r="5" spans="1:12" x14ac:dyDescent="0.2">
      <c r="B5" s="4">
        <v>1</v>
      </c>
      <c r="C5" s="5">
        <v>0.9135001144521453</v>
      </c>
      <c r="D5" s="5">
        <v>0.92080304654070588</v>
      </c>
      <c r="E5" s="18"/>
      <c r="F5" s="6">
        <v>1</v>
      </c>
      <c r="G5" s="7">
        <v>0.93865878415566562</v>
      </c>
      <c r="H5" s="7">
        <v>0.95111804470337946</v>
      </c>
      <c r="I5" s="2"/>
      <c r="J5" s="19"/>
      <c r="K5" s="19"/>
      <c r="L5" s="2"/>
    </row>
    <row r="6" spans="1:12" x14ac:dyDescent="0.2">
      <c r="B6" s="4">
        <v>2</v>
      </c>
      <c r="C6" s="5">
        <v>0.96040152327035289</v>
      </c>
      <c r="D6" s="5">
        <v>0.92080304654070588</v>
      </c>
      <c r="E6" s="18"/>
      <c r="F6" s="6">
        <v>2</v>
      </c>
      <c r="G6" s="7">
        <v>0.95111804470337946</v>
      </c>
      <c r="H6" s="7">
        <v>0.89995678595922612</v>
      </c>
      <c r="I6" s="2"/>
      <c r="J6" s="19"/>
      <c r="K6" s="19"/>
      <c r="L6" s="2"/>
    </row>
    <row r="7" spans="1:12" x14ac:dyDescent="0.2">
      <c r="B7" s="4">
        <v>3</v>
      </c>
      <c r="C7" s="5">
        <v>0.92080304654070588</v>
      </c>
      <c r="D7" s="5">
        <v>0.90805518436668908</v>
      </c>
      <c r="E7" s="18"/>
      <c r="F7" s="6">
        <v>3</v>
      </c>
      <c r="G7" s="7">
        <v>0.96129800180356051</v>
      </c>
      <c r="H7" s="7">
        <v>0.92259600360712102</v>
      </c>
      <c r="I7" s="2"/>
      <c r="J7" s="19"/>
      <c r="K7" s="19"/>
      <c r="L7" s="2"/>
    </row>
    <row r="8" spans="1:12" x14ac:dyDescent="0.2">
      <c r="B8" s="4" t="s">
        <v>4</v>
      </c>
      <c r="C8" s="5">
        <f>AVERAGE(C5:C7)</f>
        <v>0.93156822808773476</v>
      </c>
      <c r="D8" s="5">
        <f>AVERAGE(D5:D7)</f>
        <v>0.91655375914936688</v>
      </c>
      <c r="E8" s="18"/>
      <c r="F8" s="6" t="s">
        <v>7</v>
      </c>
      <c r="G8" s="7">
        <f>AVERAGE(G5:G7)</f>
        <v>0.95035827688753516</v>
      </c>
      <c r="H8" s="7">
        <f>AVERAGE(H5:H7)</f>
        <v>0.92455694475657546</v>
      </c>
      <c r="I8" s="2"/>
      <c r="J8" s="19"/>
      <c r="K8" s="19"/>
      <c r="L8" s="2"/>
    </row>
    <row r="9" spans="1:12" x14ac:dyDescent="0.2">
      <c r="B9" s="4" t="s">
        <v>6</v>
      </c>
      <c r="C9" s="5">
        <f>STDEV(C5:C7)</f>
        <v>2.5235934450472154E-2</v>
      </c>
      <c r="D9" s="5">
        <f>STDEV(D5:D7)</f>
        <v>7.3599816577608473E-3</v>
      </c>
      <c r="E9" s="18"/>
      <c r="F9" s="6" t="s">
        <v>6</v>
      </c>
      <c r="G9" s="7">
        <f>STDEV(G5:G7)</f>
        <v>1.1338715944836235E-2</v>
      </c>
      <c r="H9" s="7">
        <f>STDEV(H5:H7)</f>
        <v>2.5636937545566348E-2</v>
      </c>
      <c r="I9" s="2"/>
      <c r="J9" s="19"/>
      <c r="K9" s="19"/>
      <c r="L9" s="2"/>
    </row>
    <row r="10" spans="1:12" x14ac:dyDescent="0.2">
      <c r="B10" s="21" t="s">
        <v>1</v>
      </c>
      <c r="C10" s="21"/>
      <c r="D10" s="21"/>
      <c r="E10" s="21"/>
      <c r="F10" s="21"/>
      <c r="G10" s="21"/>
      <c r="H10" s="21"/>
    </row>
    <row r="11" spans="1:12" x14ac:dyDescent="0.2">
      <c r="B11" s="4" t="s">
        <v>0</v>
      </c>
      <c r="C11" s="10">
        <v>1</v>
      </c>
      <c r="D11" s="10">
        <v>3</v>
      </c>
      <c r="E11" s="16"/>
      <c r="F11" s="6" t="s">
        <v>0</v>
      </c>
      <c r="G11" s="11">
        <v>1</v>
      </c>
      <c r="H11" s="11">
        <v>3</v>
      </c>
    </row>
    <row r="12" spans="1:12" x14ac:dyDescent="0.2">
      <c r="B12" s="4">
        <v>1</v>
      </c>
      <c r="C12" s="5">
        <v>0.94396667051322869</v>
      </c>
      <c r="D12" s="5">
        <v>0.88120456981105877</v>
      </c>
      <c r="E12" s="18"/>
      <c r="F12" s="6">
        <v>1</v>
      </c>
      <c r="G12" s="7">
        <v>0.85474810105460641</v>
      </c>
      <c r="H12" s="7">
        <v>0.8601267659456393</v>
      </c>
    </row>
    <row r="13" spans="1:12" x14ac:dyDescent="0.2">
      <c r="B13" s="4">
        <v>2</v>
      </c>
      <c r="C13" s="5">
        <v>0.92080304654070588</v>
      </c>
      <c r="D13" s="5">
        <v>0.92080304654070588</v>
      </c>
      <c r="E13" s="18"/>
      <c r="F13" s="6">
        <v>2</v>
      </c>
      <c r="G13" s="7">
        <v>1</v>
      </c>
      <c r="H13" s="7">
        <v>0.89995678595922612</v>
      </c>
    </row>
    <row r="14" spans="1:12" x14ac:dyDescent="0.2">
      <c r="B14" s="4">
        <v>3</v>
      </c>
      <c r="C14" s="5">
        <v>0.89530732219267228</v>
      </c>
      <c r="D14" s="5">
        <v>0.9087648646234695</v>
      </c>
      <c r="E14" s="18"/>
      <c r="F14" s="6">
        <v>3</v>
      </c>
      <c r="G14" s="7">
        <v>0.96990503289302554</v>
      </c>
      <c r="H14" s="7">
        <v>0.87326557055100085</v>
      </c>
    </row>
    <row r="15" spans="1:12" x14ac:dyDescent="0.2">
      <c r="B15" s="4" t="s">
        <v>4</v>
      </c>
      <c r="C15" s="5">
        <f>AVERAGE(C12:C14)</f>
        <v>0.92002567974886895</v>
      </c>
      <c r="D15" s="5">
        <f>AVERAGE(D12:D14)</f>
        <v>0.90359082699174476</v>
      </c>
      <c r="E15" s="18"/>
      <c r="F15" s="6" t="s">
        <v>7</v>
      </c>
      <c r="G15" s="7">
        <f>AVERAGE(G12:G14)</f>
        <v>0.94155104464921058</v>
      </c>
      <c r="H15" s="7">
        <f>AVERAGE(H12:H14)</f>
        <v>0.87778304081862213</v>
      </c>
    </row>
    <row r="16" spans="1:12" x14ac:dyDescent="0.2">
      <c r="B16" s="4" t="s">
        <v>6</v>
      </c>
      <c r="C16" s="5">
        <f>STDEV(C12:C14)</f>
        <v>2.4338986607747189E-2</v>
      </c>
      <c r="D16" s="5">
        <f>STDEV(D12:D14)</f>
        <v>2.0299946770570093E-2</v>
      </c>
      <c r="E16" s="18"/>
      <c r="F16" s="6" t="s">
        <v>6</v>
      </c>
      <c r="G16" s="7">
        <f>STDEV(G12:G14)</f>
        <v>7.6664789987376233E-2</v>
      </c>
      <c r="H16" s="7">
        <f>STDEV(H12:H14)</f>
        <v>2.029564674467934E-2</v>
      </c>
    </row>
    <row r="17" spans="2:8" x14ac:dyDescent="0.2">
      <c r="B17" s="21" t="s">
        <v>3</v>
      </c>
      <c r="C17" s="21"/>
      <c r="D17" s="21"/>
      <c r="E17" s="21"/>
      <c r="F17" s="21"/>
      <c r="G17" s="21"/>
      <c r="H17" s="21"/>
    </row>
    <row r="18" spans="2:8" x14ac:dyDescent="0.2">
      <c r="B18" s="4" t="s">
        <v>0</v>
      </c>
      <c r="C18" s="10">
        <v>1</v>
      </c>
      <c r="D18" s="10">
        <v>3</v>
      </c>
      <c r="E18" s="16"/>
      <c r="F18" s="6" t="s">
        <v>0</v>
      </c>
      <c r="G18" s="11">
        <v>1</v>
      </c>
      <c r="H18" s="11">
        <v>3</v>
      </c>
    </row>
    <row r="19" spans="2:8" x14ac:dyDescent="0.2">
      <c r="B19" s="4">
        <v>1</v>
      </c>
      <c r="C19" s="5">
        <v>0.88120456981105877</v>
      </c>
      <c r="D19" s="5">
        <v>0.94396667051322869</v>
      </c>
      <c r="E19" s="18"/>
      <c r="F19" s="6">
        <v>1</v>
      </c>
      <c r="G19" s="7">
        <v>0.85537196431442319</v>
      </c>
      <c r="H19" s="7">
        <v>0.84519200721424204</v>
      </c>
    </row>
    <row r="20" spans="2:8" x14ac:dyDescent="0.2">
      <c r="B20" s="4">
        <v>2</v>
      </c>
      <c r="C20" s="5">
        <v>0.96040152327035289</v>
      </c>
      <c r="D20" s="5">
        <v>0.85202185487991777</v>
      </c>
      <c r="E20" s="18"/>
      <c r="F20" s="6">
        <v>2</v>
      </c>
      <c r="G20" s="7">
        <v>0.98982004289981895</v>
      </c>
      <c r="H20" s="7">
        <v>0.76550870737383037</v>
      </c>
    </row>
    <row r="21" spans="2:8" x14ac:dyDescent="0.2">
      <c r="B21" s="4">
        <v>3</v>
      </c>
      <c r="C21" s="5">
        <v>0.88120456981105877</v>
      </c>
      <c r="D21" s="5">
        <v>0.89395243198507557</v>
      </c>
      <c r="E21" s="18"/>
      <c r="F21" s="6">
        <v>3</v>
      </c>
      <c r="G21" s="7">
        <v>1.008607031089465</v>
      </c>
      <c r="H21" s="7">
        <v>0.92259600360712102</v>
      </c>
    </row>
    <row r="22" spans="2:8" x14ac:dyDescent="0.2">
      <c r="B22" s="4" t="s">
        <v>4</v>
      </c>
      <c r="C22" s="5">
        <f>AVERAGE(C19:C21)</f>
        <v>0.90760355429749007</v>
      </c>
      <c r="D22" s="5">
        <f>AVERAGE(D19:D21)</f>
        <v>0.89664698579274071</v>
      </c>
      <c r="E22" s="18"/>
      <c r="F22" s="6" t="s">
        <v>7</v>
      </c>
      <c r="G22" s="7">
        <f>AVERAGE(G19:G21)</f>
        <v>0.95126634610123573</v>
      </c>
      <c r="H22" s="7">
        <f>AVERAGE(H19:H21)</f>
        <v>0.84443223939839773</v>
      </c>
    </row>
    <row r="23" spans="2:8" x14ac:dyDescent="0.2">
      <c r="B23" s="4" t="s">
        <v>6</v>
      </c>
      <c r="C23" s="5">
        <f>STDEV(C19:C21)</f>
        <v>4.5724382398721723E-2</v>
      </c>
      <c r="D23" s="5">
        <f>STDEV(D19:D21)</f>
        <v>4.6031595080202097E-2</v>
      </c>
      <c r="E23" s="18"/>
      <c r="F23" s="6" t="s">
        <v>6</v>
      </c>
      <c r="G23" s="7">
        <f>STDEV(G19:G21)</f>
        <v>8.3576534236684499E-2</v>
      </c>
      <c r="H23" s="7">
        <f>STDEV(H19:H21)</f>
        <v>7.8546404085877139E-2</v>
      </c>
    </row>
    <row r="24" spans="2:8" x14ac:dyDescent="0.2">
      <c r="C24" s="9"/>
      <c r="D24" s="9"/>
      <c r="G24" s="9"/>
      <c r="H24" s="9"/>
    </row>
    <row r="25" spans="2:8" x14ac:dyDescent="0.2">
      <c r="B25" s="9"/>
      <c r="C25" s="9"/>
    </row>
    <row r="26" spans="2:8" x14ac:dyDescent="0.2">
      <c r="B26" s="9"/>
      <c r="C26" s="9"/>
    </row>
    <row r="27" spans="2:8" x14ac:dyDescent="0.2">
      <c r="B27" s="9"/>
      <c r="C27" s="9"/>
    </row>
  </sheetData>
  <mergeCells count="3">
    <mergeCell ref="B3:H3"/>
    <mergeCell ref="B10:H10"/>
    <mergeCell ref="B17:H17"/>
  </mergeCells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S8 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Karina Ramirez</cp:lastModifiedBy>
  <dcterms:created xsi:type="dcterms:W3CDTF">2014-05-18T18:30:10Z</dcterms:created>
  <dcterms:modified xsi:type="dcterms:W3CDTF">2018-03-22T18:00:27Z</dcterms:modified>
</cp:coreProperties>
</file>