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48" i="1" l="1"/>
  <c r="H48" i="1"/>
  <c r="G48" i="1"/>
  <c r="I47" i="1"/>
  <c r="H47" i="1"/>
  <c r="G47" i="1"/>
  <c r="H33" i="1"/>
  <c r="I33" i="1"/>
  <c r="G33" i="1"/>
  <c r="H32" i="1"/>
  <c r="I32" i="1"/>
  <c r="G32" i="1"/>
</calcChain>
</file>

<file path=xl/sharedStrings.xml><?xml version="1.0" encoding="utf-8"?>
<sst xmlns="http://schemas.openxmlformats.org/spreadsheetml/2006/main" count="16" uniqueCount="10">
  <si>
    <t>No./Groups</t>
  </si>
  <si>
    <t>NS</t>
  </si>
  <si>
    <t>ST 
(60 μg/mouse)</t>
  </si>
  <si>
    <t>CKI
 (50 μL/mouse)</t>
  </si>
  <si>
    <t>Average</t>
  </si>
  <si>
    <t>SD</t>
  </si>
  <si>
    <t>Serum tIgE (ng/mL)</t>
    <phoneticPr fontId="1" type="noConversion"/>
  </si>
  <si>
    <t>Figure 2A</t>
    <phoneticPr fontId="1" type="noConversion"/>
  </si>
  <si>
    <t>Figure 2B</t>
    <phoneticPr fontId="1" type="noConversion"/>
  </si>
  <si>
    <t>Serum MMCP1 (ng/mL)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</si>
</sst>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0</xdr:row>
      <xdr:rowOff>123825</xdr:rowOff>
    </xdr:from>
    <xdr:to>
      <xdr:col>8</xdr:col>
      <xdr:colOff>1939925</xdr:colOff>
      <xdr:row>17</xdr:row>
      <xdr:rowOff>81915</xdr:rowOff>
    </xdr:to>
    <xdr:pic>
      <xdr:nvPicPr>
        <xdr:cNvPr id="3" name="图片 2" descr="D:\paper\已投文章\岩舒\my files\Figure 2\Figure 2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23825"/>
          <a:ext cx="5759450" cy="2872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0:M48"/>
  <sheetViews>
    <sheetView tabSelected="1" topLeftCell="A10" workbookViewId="0">
      <selection activeCell="N25" sqref="N25"/>
    </sheetView>
  </sheetViews>
  <sheetFormatPr defaultRowHeight="13.5" x14ac:dyDescent="0.15"/>
  <cols>
    <col min="6" max="6" width="18.25" customWidth="1"/>
    <col min="7" max="8" width="17.125" customWidth="1"/>
    <col min="9" max="9" width="26.375" customWidth="1"/>
    <col min="12" max="12" width="14.25" customWidth="1"/>
  </cols>
  <sheetData>
    <row r="20" spans="6:13" ht="18" x14ac:dyDescent="0.25">
      <c r="F20" s="3" t="s">
        <v>7</v>
      </c>
    </row>
    <row r="22" spans="6:13" ht="14.25" x14ac:dyDescent="0.2">
      <c r="F22" s="1"/>
      <c r="G22" s="5" t="s">
        <v>6</v>
      </c>
      <c r="H22" s="5"/>
      <c r="I22" s="5"/>
      <c r="L22" s="5"/>
      <c r="M22" s="5"/>
    </row>
    <row r="23" spans="6:13" ht="14.25" x14ac:dyDescent="0.2">
      <c r="F23" s="1" t="s">
        <v>0</v>
      </c>
      <c r="G23" s="1" t="s">
        <v>1</v>
      </c>
      <c r="H23" s="1" t="s">
        <v>2</v>
      </c>
      <c r="I23" s="1" t="s">
        <v>3</v>
      </c>
      <c r="L23" s="4"/>
      <c r="M23" s="4"/>
    </row>
    <row r="24" spans="6:13" ht="14.25" x14ac:dyDescent="0.2">
      <c r="F24" s="1">
        <v>1</v>
      </c>
      <c r="G24" s="2">
        <v>142.76863504356245</v>
      </c>
      <c r="H24" s="2">
        <v>17026.137463697967</v>
      </c>
      <c r="I24" s="2">
        <v>166.38915779283641</v>
      </c>
      <c r="L24" s="4"/>
      <c r="M24" s="4"/>
    </row>
    <row r="25" spans="6:13" ht="14.25" x14ac:dyDescent="0.2">
      <c r="F25" s="1">
        <v>2</v>
      </c>
      <c r="G25" s="2">
        <v>166.00193610842206</v>
      </c>
      <c r="H25" s="2">
        <v>21730.880929332041</v>
      </c>
      <c r="I25" s="2">
        <v>128.44143272023234</v>
      </c>
      <c r="L25" s="4"/>
      <c r="M25" s="4"/>
    </row>
    <row r="26" spans="6:13" ht="14.25" x14ac:dyDescent="0.2">
      <c r="F26" s="1">
        <v>3</v>
      </c>
      <c r="G26" s="2">
        <v>164.25943852855758</v>
      </c>
      <c r="H26" s="2">
        <v>20123.910939012585</v>
      </c>
      <c r="I26" s="2">
        <v>72.29428848015489</v>
      </c>
      <c r="L26" s="4"/>
      <c r="M26" s="4"/>
    </row>
    <row r="27" spans="6:13" ht="14.25" x14ac:dyDescent="0.2">
      <c r="F27" s="1">
        <v>4</v>
      </c>
      <c r="G27" s="2">
        <v>144.5111326234269</v>
      </c>
      <c r="H27" s="2">
        <v>26687.31848983543</v>
      </c>
      <c r="I27" s="2">
        <v>138.12197483059052</v>
      </c>
      <c r="L27" s="4"/>
      <c r="M27" s="4"/>
    </row>
    <row r="28" spans="6:13" ht="14.25" x14ac:dyDescent="0.2">
      <c r="F28" s="1">
        <v>5</v>
      </c>
      <c r="G28" s="2">
        <v>154.96611810261373</v>
      </c>
      <c r="H28" s="2">
        <v>26551.790900290413</v>
      </c>
      <c r="I28" s="2">
        <v>143.93030009680544</v>
      </c>
      <c r="L28" s="4"/>
      <c r="M28" s="4"/>
    </row>
    <row r="29" spans="6:13" ht="14.25" x14ac:dyDescent="0.2">
      <c r="F29" s="1">
        <v>6</v>
      </c>
      <c r="G29" s="2">
        <v>131.15198451113261</v>
      </c>
      <c r="H29" s="2">
        <v>30075.508228460789</v>
      </c>
      <c r="I29" s="2">
        <v>113.92061955469507</v>
      </c>
      <c r="L29" s="4"/>
      <c r="M29" s="4"/>
    </row>
    <row r="30" spans="6:13" ht="14.25" x14ac:dyDescent="0.2">
      <c r="F30" s="1">
        <v>7</v>
      </c>
      <c r="G30" s="2">
        <v>124.76282671829622</v>
      </c>
      <c r="H30" s="2">
        <v>29359.148112294286</v>
      </c>
      <c r="I30" s="2">
        <v>134.4433688286544</v>
      </c>
      <c r="L30" s="4"/>
      <c r="M30" s="4"/>
    </row>
    <row r="31" spans="6:13" ht="14.25" x14ac:dyDescent="0.2">
      <c r="F31" s="1">
        <v>8</v>
      </c>
      <c r="G31" s="2">
        <v>156.90222652468537</v>
      </c>
      <c r="H31" s="2">
        <v>32747.337850919648</v>
      </c>
      <c r="I31" s="2">
        <v>172.19748305905131</v>
      </c>
    </row>
    <row r="32" spans="6:13" ht="14.25" x14ac:dyDescent="0.2">
      <c r="F32" s="1" t="s">
        <v>4</v>
      </c>
      <c r="G32" s="2">
        <f>AVERAGE(G24:G31)</f>
        <v>148.1655372700871</v>
      </c>
      <c r="H32" s="2">
        <f t="shared" ref="H32:I32" si="0">AVERAGE(H24:H31)</f>
        <v>25537.754114230396</v>
      </c>
      <c r="I32" s="2">
        <f t="shared" si="0"/>
        <v>133.71732817037756</v>
      </c>
    </row>
    <row r="33" spans="6:13" ht="14.25" x14ac:dyDescent="0.2">
      <c r="F33" s="1" t="s">
        <v>5</v>
      </c>
      <c r="G33" s="2">
        <f>STDEV(G24:G31)</f>
        <v>15.020735599475843</v>
      </c>
      <c r="H33" s="2">
        <f t="shared" ref="H33:I33" si="1">STDEV(H24:H31)</f>
        <v>5421.8042645348996</v>
      </c>
      <c r="I33" s="2">
        <f t="shared" si="1"/>
        <v>31.316217075744035</v>
      </c>
    </row>
    <row r="36" spans="6:13" ht="18" x14ac:dyDescent="0.25">
      <c r="F36" s="3" t="s">
        <v>8</v>
      </c>
      <c r="L36" s="5"/>
      <c r="M36" s="5"/>
    </row>
    <row r="37" spans="6:13" ht="14.25" x14ac:dyDescent="0.2">
      <c r="F37" s="1"/>
      <c r="G37" s="5" t="s">
        <v>9</v>
      </c>
      <c r="H37" s="5"/>
      <c r="I37" s="5"/>
      <c r="L37" s="4"/>
      <c r="M37" s="4"/>
    </row>
    <row r="38" spans="6:13" ht="14.25" x14ac:dyDescent="0.2">
      <c r="F38" s="1" t="s">
        <v>0</v>
      </c>
      <c r="G38" s="1" t="s">
        <v>1</v>
      </c>
      <c r="H38" s="1" t="s">
        <v>2</v>
      </c>
      <c r="I38" s="1" t="s">
        <v>3</v>
      </c>
      <c r="L38" s="4"/>
      <c r="M38" s="4"/>
    </row>
    <row r="39" spans="6:13" ht="14.25" x14ac:dyDescent="0.2">
      <c r="F39" s="1">
        <v>1</v>
      </c>
      <c r="G39" s="2">
        <v>24.320266889074222</v>
      </c>
      <c r="H39" s="2">
        <v>61.851542952460385</v>
      </c>
      <c r="I39" s="2">
        <v>33.744787322768971</v>
      </c>
      <c r="L39" s="4"/>
      <c r="M39" s="4"/>
    </row>
    <row r="40" spans="6:13" ht="14.25" x14ac:dyDescent="0.2">
      <c r="F40" s="1">
        <v>2</v>
      </c>
      <c r="G40" s="2">
        <v>34.620517097581313</v>
      </c>
      <c r="H40" s="2">
        <v>63.686405337781473</v>
      </c>
      <c r="I40" s="2">
        <v>32.53544620517097</v>
      </c>
      <c r="L40" s="4"/>
      <c r="M40" s="4"/>
    </row>
    <row r="41" spans="6:13" ht="14.25" x14ac:dyDescent="0.2">
      <c r="F41" s="1">
        <v>3</v>
      </c>
      <c r="G41" s="2">
        <v>34.37030859049208</v>
      </c>
      <c r="H41" s="2">
        <v>94.086738949124253</v>
      </c>
      <c r="I41" s="2">
        <v>21.52627189324437</v>
      </c>
      <c r="L41" s="4"/>
      <c r="M41" s="4"/>
    </row>
    <row r="42" spans="6:13" ht="14.25" x14ac:dyDescent="0.2">
      <c r="F42" s="1">
        <v>4</v>
      </c>
      <c r="G42" s="2">
        <v>29.407839866555459</v>
      </c>
      <c r="H42" s="2">
        <v>36.747289407839865</v>
      </c>
      <c r="I42" s="2">
        <v>39.374478732276899</v>
      </c>
      <c r="L42" s="4"/>
      <c r="M42" s="4"/>
    </row>
    <row r="43" spans="6:13" ht="14.25" x14ac:dyDescent="0.2">
      <c r="F43" s="1">
        <v>5</v>
      </c>
      <c r="G43" s="2">
        <v>24.195162635529606</v>
      </c>
      <c r="H43" s="2">
        <v>61.392827356130105</v>
      </c>
      <c r="I43" s="2">
        <v>19.983319432860718</v>
      </c>
      <c r="L43" s="4"/>
      <c r="M43" s="4"/>
    </row>
    <row r="44" spans="6:13" ht="14.25" x14ac:dyDescent="0.2">
      <c r="F44" s="1">
        <v>6</v>
      </c>
      <c r="G44" s="2">
        <v>38.248540450375316</v>
      </c>
      <c r="H44" s="2">
        <v>49.46622185154294</v>
      </c>
      <c r="I44" s="2">
        <v>22.318598832360301</v>
      </c>
      <c r="L44" s="4"/>
      <c r="M44" s="4"/>
    </row>
    <row r="45" spans="6:13" ht="14.25" x14ac:dyDescent="0.2">
      <c r="F45" s="1">
        <v>7</v>
      </c>
      <c r="G45" s="2">
        <v>25.821517931609673</v>
      </c>
      <c r="H45" s="2">
        <v>84.161801501251034</v>
      </c>
      <c r="I45" s="2">
        <v>35.788156797331105</v>
      </c>
      <c r="L45" s="4"/>
      <c r="M45" s="4"/>
    </row>
    <row r="46" spans="6:13" ht="14.25" x14ac:dyDescent="0.2">
      <c r="F46" s="1">
        <v>8</v>
      </c>
      <c r="G46" s="2">
        <v>34.870725604670554</v>
      </c>
      <c r="H46" s="2">
        <v>70.275229357798167</v>
      </c>
      <c r="I46" s="2">
        <v>35.954962468723934</v>
      </c>
    </row>
    <row r="47" spans="6:13" ht="14.25" x14ac:dyDescent="0.2">
      <c r="F47" s="1" t="s">
        <v>4</v>
      </c>
      <c r="G47" s="2">
        <f>AVERAGE(G39:G46)</f>
        <v>30.731859883236027</v>
      </c>
      <c r="H47" s="2">
        <f t="shared" ref="H47" si="2">AVERAGE(H39:H46)</f>
        <v>65.208507089241024</v>
      </c>
      <c r="I47" s="2">
        <f t="shared" ref="I47" si="3">AVERAGE(I39:I46)</f>
        <v>30.153252710592156</v>
      </c>
    </row>
    <row r="48" spans="6:13" ht="14.25" x14ac:dyDescent="0.2">
      <c r="F48" s="1" t="s">
        <v>5</v>
      </c>
      <c r="G48" s="2">
        <f>STDEV(G39:G46)</f>
        <v>5.4992477778058584</v>
      </c>
      <c r="H48" s="2">
        <f t="shared" ref="H48:I48" si="4">STDEV(H39:H46)</f>
        <v>18.145669255714406</v>
      </c>
      <c r="I48" s="2">
        <f t="shared" si="4"/>
        <v>7.6368570436077858</v>
      </c>
    </row>
  </sheetData>
  <mergeCells count="4">
    <mergeCell ref="G22:I22"/>
    <mergeCell ref="G37:I37"/>
    <mergeCell ref="L22:M22"/>
    <mergeCell ref="L36:M3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2021-08-28T00:13:38Z</dcterms:modified>
</cp:coreProperties>
</file>