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I96" i="1" l="1"/>
  <c r="I95" i="1"/>
  <c r="I94" i="1"/>
  <c r="I93" i="1"/>
  <c r="I92" i="1"/>
  <c r="I91" i="1"/>
  <c r="I90" i="1"/>
  <c r="I89" i="1"/>
  <c r="I97" i="1" l="1"/>
  <c r="I98" i="1"/>
</calcChain>
</file>

<file path=xl/sharedStrings.xml><?xml version="1.0" encoding="utf-8"?>
<sst xmlns="http://schemas.openxmlformats.org/spreadsheetml/2006/main" count="50" uniqueCount="35">
  <si>
    <t>Figure 6A</t>
    <phoneticPr fontId="1" type="noConversion"/>
  </si>
  <si>
    <t>Figure 6B</t>
    <phoneticPr fontId="1" type="noConversion"/>
  </si>
  <si>
    <t>Figure 6C</t>
    <phoneticPr fontId="1" type="noConversion"/>
  </si>
  <si>
    <t>Evan blue (μg/paw)</t>
    <phoneticPr fontId="1" type="noConversion"/>
  </si>
  <si>
    <t>No.</t>
    <phoneticPr fontId="1" type="noConversion"/>
  </si>
  <si>
    <t>CKI (left)</t>
    <phoneticPr fontId="1" type="noConversion"/>
  </si>
  <si>
    <t>Average</t>
    <phoneticPr fontId="1" type="noConversion"/>
  </si>
  <si>
    <t>SD</t>
    <phoneticPr fontId="1" type="noConversion"/>
  </si>
  <si>
    <t>HY-free CKI (right)</t>
    <phoneticPr fontId="1" type="noConversion"/>
  </si>
  <si>
    <t>SF-free CKI (right)</t>
    <phoneticPr fontId="1" type="noConversion"/>
  </si>
  <si>
    <t>NS</t>
    <phoneticPr fontId="6" type="noConversion"/>
  </si>
  <si>
    <t>Rectal Temperature</t>
    <phoneticPr fontId="1" type="noConversion"/>
  </si>
  <si>
    <t>Before treatment</t>
    <phoneticPr fontId="6" type="noConversion"/>
  </si>
  <si>
    <t>30 min after treatment</t>
    <phoneticPr fontId="6" type="noConversion"/>
  </si>
  <si>
    <t xml:space="preserve">ΔºC </t>
    <phoneticPr fontId="6" type="noConversion"/>
  </si>
  <si>
    <t>Average</t>
    <phoneticPr fontId="6" type="noConversion"/>
  </si>
  <si>
    <t>SD</t>
    <phoneticPr fontId="6" type="noConversion"/>
  </si>
  <si>
    <t>Rectal Temperature</t>
    <phoneticPr fontId="1" type="noConversion"/>
  </si>
  <si>
    <t>Before treatment</t>
    <phoneticPr fontId="6" type="noConversion"/>
  </si>
  <si>
    <t>30 min after treatment</t>
    <phoneticPr fontId="6" type="noConversion"/>
  </si>
  <si>
    <t xml:space="preserve">ΔºC </t>
    <phoneticPr fontId="6" type="noConversion"/>
  </si>
  <si>
    <t>Average</t>
    <phoneticPr fontId="6" type="noConversion"/>
  </si>
  <si>
    <t>SD</t>
    <phoneticPr fontId="6" type="noConversion"/>
  </si>
  <si>
    <t>Rectal Temperature</t>
    <phoneticPr fontId="1" type="noConversion"/>
  </si>
  <si>
    <t>Before treatment</t>
    <phoneticPr fontId="6" type="noConversion"/>
  </si>
  <si>
    <t>30 min after treatment</t>
    <phoneticPr fontId="6" type="noConversion"/>
  </si>
  <si>
    <t xml:space="preserve">ΔºC </t>
    <phoneticPr fontId="6" type="noConversion"/>
  </si>
  <si>
    <t>Rectal Temperature</t>
    <phoneticPr fontId="1" type="noConversion"/>
  </si>
  <si>
    <t>Before treatment</t>
    <phoneticPr fontId="6" type="noConversion"/>
  </si>
  <si>
    <t>30 min after treatment</t>
    <phoneticPr fontId="6" type="noConversion"/>
  </si>
  <si>
    <t xml:space="preserve">ΔºC </t>
    <phoneticPr fontId="6" type="noConversion"/>
  </si>
  <si>
    <t>HY-Free
(1.25 mL/kg)</t>
    <phoneticPr fontId="6" type="noConversion"/>
  </si>
  <si>
    <t>HY-Free
(2.5 mL/kg)</t>
    <phoneticPr fontId="6" type="noConversion"/>
  </si>
  <si>
    <t>SF-Free
(2.5 mL/kg)</t>
    <phoneticPr fontId="6" type="noConversion"/>
  </si>
  <si>
    <t>SF-Free
(1.25 mL/kg)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</si>
</sst>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23</xdr:row>
      <xdr:rowOff>21</xdr:rowOff>
    </xdr:from>
    <xdr:to>
      <xdr:col>6</xdr:col>
      <xdr:colOff>784220</xdr:colOff>
      <xdr:row>37</xdr:row>
      <xdr:rowOff>138403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4121" y="3851889"/>
          <a:ext cx="2124000" cy="2828410"/>
        </a:xfrm>
        <a:prstGeom prst="rect">
          <a:avLst/>
        </a:prstGeom>
      </xdr:spPr>
    </xdr:pic>
    <xdr:clientData/>
  </xdr:twoCellAnchor>
  <xdr:twoCellAnchor editAs="oneCell">
    <xdr:from>
      <xdr:col>5</xdr:col>
      <xdr:colOff>41868</xdr:colOff>
      <xdr:row>43</xdr:row>
      <xdr:rowOff>83759</xdr:rowOff>
    </xdr:from>
    <xdr:to>
      <xdr:col>6</xdr:col>
      <xdr:colOff>754088</xdr:colOff>
      <xdr:row>58</xdr:row>
      <xdr:rowOff>21593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5989" y="7379281"/>
          <a:ext cx="2052000" cy="2732532"/>
        </a:xfrm>
        <a:prstGeom prst="rect">
          <a:avLst/>
        </a:prstGeom>
      </xdr:spPr>
    </xdr:pic>
    <xdr:clientData/>
  </xdr:twoCellAnchor>
  <xdr:twoCellAnchor editAs="oneCell">
    <xdr:from>
      <xdr:col>5</xdr:col>
      <xdr:colOff>397747</xdr:colOff>
      <xdr:row>0</xdr:row>
      <xdr:rowOff>0</xdr:rowOff>
    </xdr:from>
    <xdr:to>
      <xdr:col>9</xdr:col>
      <xdr:colOff>745741</xdr:colOff>
      <xdr:row>21</xdr:row>
      <xdr:rowOff>8597</xdr:rowOff>
    </xdr:to>
    <xdr:pic>
      <xdr:nvPicPr>
        <xdr:cNvPr id="6" name="图片 5" descr="D:\paper\已投文章\岩舒\my files\Figure 6\Figure 6.tif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1868" y="0"/>
          <a:ext cx="5759450" cy="35255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4:M124"/>
  <sheetViews>
    <sheetView tabSelected="1" topLeftCell="A19" zoomScale="91" zoomScaleNormal="91" workbookViewId="0">
      <selection activeCell="I115" sqref="I115:I122"/>
    </sheetView>
  </sheetViews>
  <sheetFormatPr defaultRowHeight="13.5" x14ac:dyDescent="0.15"/>
  <cols>
    <col min="6" max="6" width="17.625" customWidth="1"/>
    <col min="7" max="7" width="21.125" customWidth="1"/>
    <col min="8" max="8" width="23.25" customWidth="1"/>
    <col min="10" max="10" width="19.75" customWidth="1"/>
    <col min="12" max="12" width="14.375" customWidth="1"/>
    <col min="13" max="13" width="15.375" customWidth="1"/>
  </cols>
  <sheetData>
    <row r="24" spans="3:10" ht="20.25" x14ac:dyDescent="0.3">
      <c r="C24" s="1" t="s">
        <v>0</v>
      </c>
      <c r="H24" s="2"/>
      <c r="I24" s="13" t="s">
        <v>3</v>
      </c>
      <c r="J24" s="13"/>
    </row>
    <row r="25" spans="3:10" ht="15" x14ac:dyDescent="0.2">
      <c r="H25" s="2" t="s">
        <v>4</v>
      </c>
      <c r="I25" s="2" t="s">
        <v>5</v>
      </c>
      <c r="J25" s="5" t="s">
        <v>8</v>
      </c>
    </row>
    <row r="26" spans="3:10" ht="15" x14ac:dyDescent="0.2">
      <c r="H26" s="2">
        <v>1</v>
      </c>
      <c r="I26" s="3">
        <v>0.24137323943661973</v>
      </c>
      <c r="J26" s="3">
        <v>0.6903169014084507</v>
      </c>
    </row>
    <row r="27" spans="3:10" ht="15" x14ac:dyDescent="0.2">
      <c r="H27" s="2">
        <v>2</v>
      </c>
      <c r="I27" s="3">
        <v>0.16742957746478873</v>
      </c>
      <c r="J27" s="3">
        <v>0.62693661971830972</v>
      </c>
    </row>
    <row r="28" spans="3:10" ht="15" x14ac:dyDescent="0.2">
      <c r="H28" s="2">
        <v>3</v>
      </c>
      <c r="I28" s="3">
        <v>0.26249999999999996</v>
      </c>
      <c r="J28" s="3">
        <v>0.97552816901408446</v>
      </c>
    </row>
    <row r="29" spans="3:10" ht="15" x14ac:dyDescent="0.2">
      <c r="H29" s="2">
        <v>4</v>
      </c>
      <c r="I29" s="3">
        <v>0.2044014084507042</v>
      </c>
      <c r="J29" s="3">
        <v>0.52658450704225357</v>
      </c>
    </row>
    <row r="30" spans="3:10" ht="15" x14ac:dyDescent="0.2">
      <c r="H30" s="2">
        <v>5</v>
      </c>
      <c r="I30" s="3">
        <v>0.26249999999999996</v>
      </c>
      <c r="J30" s="3">
        <v>0.81707746478873233</v>
      </c>
    </row>
    <row r="31" spans="3:10" ht="15" x14ac:dyDescent="0.2">
      <c r="H31" s="2">
        <v>6</v>
      </c>
      <c r="I31" s="3">
        <v>0.2044014084507042</v>
      </c>
      <c r="J31" s="3">
        <v>0.78538732394366184</v>
      </c>
    </row>
    <row r="32" spans="3:10" ht="15" x14ac:dyDescent="0.2">
      <c r="H32" s="2" t="s">
        <v>6</v>
      </c>
      <c r="I32" s="3">
        <v>0.2237676056338028</v>
      </c>
      <c r="J32" s="3">
        <v>0.73697183098591534</v>
      </c>
    </row>
    <row r="33" spans="3:13" ht="15" x14ac:dyDescent="0.2">
      <c r="H33" s="2" t="s">
        <v>7</v>
      </c>
      <c r="I33" s="3">
        <v>3.8037948664243447E-2</v>
      </c>
      <c r="J33" s="3">
        <v>0.15761811773236173</v>
      </c>
    </row>
    <row r="34" spans="3:13" ht="15" x14ac:dyDescent="0.2">
      <c r="K34" s="2"/>
      <c r="L34" s="3"/>
      <c r="M34" s="3"/>
    </row>
    <row r="35" spans="3:13" ht="15" x14ac:dyDescent="0.2">
      <c r="K35" s="2"/>
      <c r="L35" s="3"/>
      <c r="M35" s="3"/>
    </row>
    <row r="36" spans="3:13" ht="14.25" x14ac:dyDescent="0.2">
      <c r="L36" s="4"/>
      <c r="M36" s="4"/>
    </row>
    <row r="37" spans="3:13" ht="14.25" x14ac:dyDescent="0.2">
      <c r="L37" s="4"/>
      <c r="M37" s="4"/>
    </row>
    <row r="44" spans="3:13" ht="20.25" x14ac:dyDescent="0.3">
      <c r="C44" s="1" t="s">
        <v>1</v>
      </c>
      <c r="H44" s="2"/>
      <c r="I44" s="13" t="s">
        <v>3</v>
      </c>
      <c r="J44" s="13"/>
    </row>
    <row r="45" spans="3:13" ht="15" x14ac:dyDescent="0.2">
      <c r="H45" s="2" t="s">
        <v>4</v>
      </c>
      <c r="I45" s="2" t="s">
        <v>5</v>
      </c>
      <c r="J45" s="5" t="s">
        <v>9</v>
      </c>
    </row>
    <row r="46" spans="3:13" ht="15" x14ac:dyDescent="0.2">
      <c r="H46" s="2">
        <v>1</v>
      </c>
      <c r="I46" s="3">
        <v>0.31003521126760564</v>
      </c>
      <c r="J46" s="3">
        <v>0.33116197183098589</v>
      </c>
    </row>
    <row r="47" spans="3:13" ht="15" x14ac:dyDescent="0.2">
      <c r="H47" s="2">
        <v>2</v>
      </c>
      <c r="I47" s="3">
        <v>0.23080985915492958</v>
      </c>
      <c r="J47" s="3">
        <v>0.28362676056338026</v>
      </c>
    </row>
    <row r="48" spans="3:13" ht="15" x14ac:dyDescent="0.2">
      <c r="H48" s="2">
        <v>3</v>
      </c>
      <c r="I48" s="3">
        <v>0.24665492957746479</v>
      </c>
      <c r="J48" s="3">
        <v>0.17799295774647883</v>
      </c>
    </row>
    <row r="49" spans="3:10" ht="15" x14ac:dyDescent="0.2">
      <c r="H49" s="2">
        <v>4</v>
      </c>
      <c r="I49" s="3">
        <v>0.34172535211267596</v>
      </c>
      <c r="J49" s="3">
        <v>0.26778169014084502</v>
      </c>
    </row>
    <row r="50" spans="3:10" ht="15" x14ac:dyDescent="0.2">
      <c r="H50" s="2">
        <v>5</v>
      </c>
      <c r="I50" s="3">
        <v>0.32588028169014088</v>
      </c>
      <c r="J50" s="3">
        <v>0.41566901408450707</v>
      </c>
    </row>
    <row r="51" spans="3:10" ht="15" x14ac:dyDescent="0.2">
      <c r="H51" s="2">
        <v>6</v>
      </c>
      <c r="I51" s="3">
        <v>0.25714285714285712</v>
      </c>
      <c r="J51" s="3">
        <v>0.19230769230769229</v>
      </c>
    </row>
    <row r="52" spans="3:10" ht="15" x14ac:dyDescent="0.2">
      <c r="H52" s="2" t="s">
        <v>6</v>
      </c>
      <c r="I52" s="3">
        <v>0.28537474849094563</v>
      </c>
      <c r="J52" s="3">
        <v>0.27809001444564824</v>
      </c>
    </row>
    <row r="53" spans="3:10" ht="15" x14ac:dyDescent="0.2">
      <c r="H53" s="2" t="s">
        <v>7</v>
      </c>
      <c r="I53" s="3">
        <v>4.625541781603161E-2</v>
      </c>
      <c r="J53" s="3">
        <v>8.8611013379943052E-2</v>
      </c>
    </row>
    <row r="61" spans="3:10" ht="20.25" x14ac:dyDescent="0.3">
      <c r="C61" s="1" t="s">
        <v>2</v>
      </c>
      <c r="F61" s="12" t="s">
        <v>10</v>
      </c>
      <c r="G61" s="13" t="s">
        <v>11</v>
      </c>
      <c r="H61" s="13"/>
      <c r="I61" s="13"/>
    </row>
    <row r="62" spans="3:10" ht="15" x14ac:dyDescent="0.15">
      <c r="F62" s="12"/>
      <c r="G62" s="6" t="s">
        <v>12</v>
      </c>
      <c r="H62" s="6" t="s">
        <v>13</v>
      </c>
      <c r="I62" s="6" t="s">
        <v>14</v>
      </c>
    </row>
    <row r="63" spans="3:10" ht="15" x14ac:dyDescent="0.15">
      <c r="F63" s="6">
        <v>1</v>
      </c>
      <c r="G63" s="8">
        <v>37.82</v>
      </c>
      <c r="H63" s="8">
        <v>37.65</v>
      </c>
      <c r="I63" s="8">
        <v>-0.17000000000000171</v>
      </c>
    </row>
    <row r="64" spans="3:10" ht="15" x14ac:dyDescent="0.15">
      <c r="F64" s="6">
        <v>2</v>
      </c>
      <c r="G64" s="8">
        <v>38.15</v>
      </c>
      <c r="H64" s="9">
        <v>37.96</v>
      </c>
      <c r="I64" s="8">
        <v>-0.18999999999999773</v>
      </c>
    </row>
    <row r="65" spans="6:9" ht="15" x14ac:dyDescent="0.15">
      <c r="F65" s="7">
        <v>3</v>
      </c>
      <c r="G65" s="9">
        <v>37.770000000000003</v>
      </c>
      <c r="H65" s="9">
        <v>37.46</v>
      </c>
      <c r="I65" s="8">
        <v>-0.31000000000000227</v>
      </c>
    </row>
    <row r="66" spans="6:9" ht="15" x14ac:dyDescent="0.15">
      <c r="F66" s="7">
        <v>4</v>
      </c>
      <c r="G66" s="9">
        <v>37.61</v>
      </c>
      <c r="H66" s="8">
        <v>37.5</v>
      </c>
      <c r="I66" s="8">
        <v>-0.10999999999999943</v>
      </c>
    </row>
    <row r="67" spans="6:9" ht="15" x14ac:dyDescent="0.15">
      <c r="F67" s="6">
        <v>5</v>
      </c>
      <c r="G67" s="9">
        <v>38.369999999999997</v>
      </c>
      <c r="H67" s="8">
        <v>38.39</v>
      </c>
      <c r="I67" s="8">
        <v>2.0000000000003126E-2</v>
      </c>
    </row>
    <row r="68" spans="6:9" ht="15" x14ac:dyDescent="0.15">
      <c r="F68" s="6">
        <v>6</v>
      </c>
      <c r="G68" s="9">
        <v>37.85</v>
      </c>
      <c r="H68" s="8">
        <v>38.21</v>
      </c>
      <c r="I68" s="8">
        <v>0.35999999999999943</v>
      </c>
    </row>
    <row r="69" spans="6:9" ht="15" x14ac:dyDescent="0.15">
      <c r="F69" s="6">
        <v>7</v>
      </c>
      <c r="G69" s="9">
        <v>38.22</v>
      </c>
      <c r="H69" s="8">
        <v>38.130000000000003</v>
      </c>
      <c r="I69" s="8">
        <v>-8.9999999999996305E-2</v>
      </c>
    </row>
    <row r="70" spans="6:9" ht="15" x14ac:dyDescent="0.15">
      <c r="F70" s="6">
        <v>8</v>
      </c>
      <c r="G70" s="9">
        <v>38.146666666666668</v>
      </c>
      <c r="H70" s="9">
        <v>38.299999999999997</v>
      </c>
      <c r="I70" s="8">
        <v>0.15333333333332888</v>
      </c>
    </row>
    <row r="71" spans="6:9" ht="15" x14ac:dyDescent="0.15">
      <c r="F71" s="6" t="s">
        <v>15</v>
      </c>
      <c r="G71" s="8"/>
      <c r="H71" s="8"/>
      <c r="I71" s="8">
        <v>-4.208333333333325E-2</v>
      </c>
    </row>
    <row r="72" spans="6:9" ht="15" x14ac:dyDescent="0.15">
      <c r="F72" s="6" t="s">
        <v>16</v>
      </c>
      <c r="G72" s="8"/>
      <c r="H72" s="8"/>
      <c r="I72" s="8">
        <v>0.21402371549351867</v>
      </c>
    </row>
    <row r="73" spans="6:9" ht="15" x14ac:dyDescent="0.2">
      <c r="F73" s="2"/>
      <c r="G73" s="2"/>
      <c r="H73" s="2"/>
      <c r="I73" s="2"/>
    </row>
    <row r="74" spans="6:9" ht="15" x14ac:dyDescent="0.2">
      <c r="F74" s="11" t="s">
        <v>31</v>
      </c>
      <c r="G74" s="13" t="s">
        <v>17</v>
      </c>
      <c r="H74" s="13"/>
      <c r="I74" s="13"/>
    </row>
    <row r="75" spans="6:9" ht="15" x14ac:dyDescent="0.15">
      <c r="F75" s="12"/>
      <c r="G75" s="6" t="s">
        <v>18</v>
      </c>
      <c r="H75" s="6" t="s">
        <v>19</v>
      </c>
      <c r="I75" s="6" t="s">
        <v>20</v>
      </c>
    </row>
    <row r="76" spans="6:9" ht="15" x14ac:dyDescent="0.15">
      <c r="F76" s="6">
        <v>1</v>
      </c>
      <c r="G76" s="6">
        <v>38.35</v>
      </c>
      <c r="H76" s="6">
        <v>37.61</v>
      </c>
      <c r="I76" s="6">
        <v>-0.74000000000000199</v>
      </c>
    </row>
    <row r="77" spans="6:9" ht="15" x14ac:dyDescent="0.15">
      <c r="F77" s="6">
        <v>2</v>
      </c>
      <c r="G77" s="6">
        <v>38.15</v>
      </c>
      <c r="H77" s="7">
        <v>37.299999999999997</v>
      </c>
      <c r="I77" s="6">
        <v>-0.85000000000000142</v>
      </c>
    </row>
    <row r="78" spans="6:9" ht="15" x14ac:dyDescent="0.15">
      <c r="F78" s="7">
        <v>3</v>
      </c>
      <c r="G78" s="7">
        <v>38.31</v>
      </c>
      <c r="H78" s="7">
        <v>37.57</v>
      </c>
      <c r="I78" s="6">
        <v>-0.74000000000000199</v>
      </c>
    </row>
    <row r="79" spans="6:9" ht="15" x14ac:dyDescent="0.15">
      <c r="F79" s="7">
        <v>4</v>
      </c>
      <c r="G79" s="7">
        <v>38.07</v>
      </c>
      <c r="H79" s="6">
        <v>36.89</v>
      </c>
      <c r="I79" s="6">
        <v>-1.1799999999999997</v>
      </c>
    </row>
    <row r="80" spans="6:9" ht="15" x14ac:dyDescent="0.15">
      <c r="F80" s="7">
        <v>5</v>
      </c>
      <c r="G80" s="7">
        <v>37.700000000000003</v>
      </c>
      <c r="H80" s="7">
        <v>37.11</v>
      </c>
      <c r="I80" s="6">
        <v>-0.59000000000000341</v>
      </c>
    </row>
    <row r="81" spans="6:9" ht="15" x14ac:dyDescent="0.15">
      <c r="F81" s="7">
        <v>6</v>
      </c>
      <c r="G81" s="7">
        <v>37.31</v>
      </c>
      <c r="H81" s="7">
        <v>36.479999999999997</v>
      </c>
      <c r="I81" s="6">
        <v>-0.8300000000000054</v>
      </c>
    </row>
    <row r="82" spans="6:9" ht="15" x14ac:dyDescent="0.15">
      <c r="F82" s="7">
        <v>7</v>
      </c>
      <c r="G82" s="7">
        <v>38.119999999999997</v>
      </c>
      <c r="H82" s="7">
        <v>37.880000000000003</v>
      </c>
      <c r="I82" s="6">
        <v>-0.23999999999999488</v>
      </c>
    </row>
    <row r="83" spans="6:9" ht="15" x14ac:dyDescent="0.15">
      <c r="F83" s="7">
        <v>8</v>
      </c>
      <c r="G83" s="7">
        <v>37.950000000000003</v>
      </c>
      <c r="H83" s="7">
        <v>37.35</v>
      </c>
      <c r="I83" s="6">
        <v>-0.60000000000000142</v>
      </c>
    </row>
    <row r="84" spans="6:9" ht="15" x14ac:dyDescent="0.15">
      <c r="F84" s="6" t="s">
        <v>21</v>
      </c>
      <c r="G84" s="8"/>
      <c r="H84" s="8"/>
      <c r="I84" s="8">
        <v>-0.72125000000000128</v>
      </c>
    </row>
    <row r="85" spans="6:9" ht="15" x14ac:dyDescent="0.15">
      <c r="F85" s="6" t="s">
        <v>22</v>
      </c>
      <c r="G85" s="8"/>
      <c r="H85" s="8"/>
      <c r="I85" s="8">
        <v>0.25077068708284189</v>
      </c>
    </row>
    <row r="86" spans="6:9" ht="15" x14ac:dyDescent="0.15">
      <c r="F86" s="6"/>
      <c r="G86" s="8"/>
      <c r="H86" s="8"/>
      <c r="I86" s="8"/>
    </row>
    <row r="87" spans="6:9" ht="15" customHeight="1" x14ac:dyDescent="0.2">
      <c r="F87" s="11" t="s">
        <v>32</v>
      </c>
      <c r="G87" s="13" t="s">
        <v>23</v>
      </c>
      <c r="H87" s="13"/>
      <c r="I87" s="13"/>
    </row>
    <row r="88" spans="6:9" ht="15" customHeight="1" x14ac:dyDescent="0.15">
      <c r="F88" s="12"/>
      <c r="G88" s="6" t="s">
        <v>24</v>
      </c>
      <c r="H88" s="6" t="s">
        <v>25</v>
      </c>
      <c r="I88" s="6" t="s">
        <v>26</v>
      </c>
    </row>
    <row r="89" spans="6:9" ht="15" x14ac:dyDescent="0.15">
      <c r="F89" s="6">
        <v>1</v>
      </c>
      <c r="G89" s="6">
        <v>37.699999999999996</v>
      </c>
      <c r="H89" s="7">
        <v>36.67</v>
      </c>
      <c r="I89" s="6">
        <f>H89-G89</f>
        <v>-1.029999999999994</v>
      </c>
    </row>
    <row r="90" spans="6:9" ht="15" x14ac:dyDescent="0.15">
      <c r="F90" s="6">
        <v>2</v>
      </c>
      <c r="G90" s="6">
        <v>37.79</v>
      </c>
      <c r="H90" s="7">
        <v>36.619999999999997</v>
      </c>
      <c r="I90" s="6">
        <f t="shared" ref="I90:I96" si="0">H90-G90</f>
        <v>-1.1700000000000017</v>
      </c>
    </row>
    <row r="91" spans="6:9" ht="15" x14ac:dyDescent="0.15">
      <c r="F91" s="7">
        <v>3</v>
      </c>
      <c r="G91" s="7">
        <v>38</v>
      </c>
      <c r="H91" s="7">
        <v>35.83</v>
      </c>
      <c r="I91" s="6">
        <f t="shared" si="0"/>
        <v>-2.1700000000000017</v>
      </c>
    </row>
    <row r="92" spans="6:9" ht="15" x14ac:dyDescent="0.15">
      <c r="F92" s="7">
        <v>4</v>
      </c>
      <c r="G92" s="7">
        <v>37.82</v>
      </c>
      <c r="H92" s="7">
        <v>36.03</v>
      </c>
      <c r="I92" s="6">
        <f t="shared" si="0"/>
        <v>-1.7899999999999991</v>
      </c>
    </row>
    <row r="93" spans="6:9" ht="15" x14ac:dyDescent="0.15">
      <c r="F93" s="6">
        <v>5</v>
      </c>
      <c r="G93" s="7">
        <v>37.409999999999997</v>
      </c>
      <c r="H93" s="7">
        <v>34.119999999999997</v>
      </c>
      <c r="I93" s="6">
        <f t="shared" si="0"/>
        <v>-3.2899999999999991</v>
      </c>
    </row>
    <row r="94" spans="6:9" ht="15" x14ac:dyDescent="0.15">
      <c r="F94" s="6">
        <v>6</v>
      </c>
      <c r="G94" s="7">
        <v>38.379999999999995</v>
      </c>
      <c r="H94" s="7">
        <v>36.78</v>
      </c>
      <c r="I94" s="6">
        <f t="shared" si="0"/>
        <v>-1.5999999999999943</v>
      </c>
    </row>
    <row r="95" spans="6:9" ht="15" x14ac:dyDescent="0.15">
      <c r="F95" s="6">
        <v>7</v>
      </c>
      <c r="G95" s="7">
        <v>37.85</v>
      </c>
      <c r="H95" s="7">
        <v>36.15</v>
      </c>
      <c r="I95" s="6">
        <f t="shared" si="0"/>
        <v>-1.7000000000000028</v>
      </c>
    </row>
    <row r="96" spans="6:9" ht="15" x14ac:dyDescent="0.15">
      <c r="F96" s="6">
        <v>8</v>
      </c>
      <c r="G96" s="7">
        <v>38.129999999999995</v>
      </c>
      <c r="H96" s="7">
        <v>36.619999999999997</v>
      </c>
      <c r="I96" s="6">
        <f t="shared" si="0"/>
        <v>-1.509999999999998</v>
      </c>
    </row>
    <row r="97" spans="6:9" ht="15" x14ac:dyDescent="0.15">
      <c r="F97" s="6" t="s">
        <v>15</v>
      </c>
      <c r="G97" s="8"/>
      <c r="H97" s="8"/>
      <c r="I97" s="8">
        <f>AVERAGE(I89:I96)</f>
        <v>-1.7824999999999989</v>
      </c>
    </row>
    <row r="98" spans="6:9" ht="15" x14ac:dyDescent="0.15">
      <c r="F98" s="6" t="s">
        <v>22</v>
      </c>
      <c r="G98" s="8"/>
      <c r="H98" s="8"/>
      <c r="I98" s="8">
        <f>STDEV(I89:I97)</f>
        <v>0.65940787832721615</v>
      </c>
    </row>
    <row r="99" spans="6:9" ht="15" x14ac:dyDescent="0.15">
      <c r="F99" s="6"/>
      <c r="G99" s="8"/>
      <c r="H99" s="8"/>
      <c r="I99" s="8"/>
    </row>
    <row r="100" spans="6:9" ht="15" customHeight="1" x14ac:dyDescent="0.2">
      <c r="F100" s="11" t="s">
        <v>34</v>
      </c>
      <c r="G100" s="13" t="s">
        <v>27</v>
      </c>
      <c r="H100" s="13"/>
      <c r="I100" s="13"/>
    </row>
    <row r="101" spans="6:9" ht="15" customHeight="1" x14ac:dyDescent="0.15">
      <c r="F101" s="12"/>
      <c r="G101" s="6" t="s">
        <v>28</v>
      </c>
      <c r="H101" s="6" t="s">
        <v>29</v>
      </c>
      <c r="I101" s="6" t="s">
        <v>30</v>
      </c>
    </row>
    <row r="102" spans="6:9" ht="15" x14ac:dyDescent="0.15">
      <c r="F102" s="6">
        <v>1</v>
      </c>
      <c r="G102" s="6">
        <v>37.56</v>
      </c>
      <c r="H102" s="6">
        <v>37.61</v>
      </c>
      <c r="I102" s="6">
        <v>4.9999999999997158E-2</v>
      </c>
    </row>
    <row r="103" spans="6:9" ht="15" x14ac:dyDescent="0.15">
      <c r="F103" s="6">
        <v>2</v>
      </c>
      <c r="G103" s="6">
        <v>38.15</v>
      </c>
      <c r="H103" s="7">
        <v>38.020000000000003</v>
      </c>
      <c r="I103" s="6">
        <v>-0.12999999999999545</v>
      </c>
    </row>
    <row r="104" spans="6:9" ht="15" x14ac:dyDescent="0.15">
      <c r="F104" s="7">
        <v>3</v>
      </c>
      <c r="G104" s="7">
        <v>37.85</v>
      </c>
      <c r="H104" s="7">
        <v>37.590000000000003</v>
      </c>
      <c r="I104" s="6">
        <v>-0.25999999999999801</v>
      </c>
    </row>
    <row r="105" spans="6:9" ht="15" x14ac:dyDescent="0.15">
      <c r="F105" s="7">
        <v>4</v>
      </c>
      <c r="G105" s="7">
        <v>37.99</v>
      </c>
      <c r="H105" s="7">
        <v>37.81</v>
      </c>
      <c r="I105" s="6">
        <v>-0.17999999999999972</v>
      </c>
    </row>
    <row r="106" spans="6:9" ht="15" x14ac:dyDescent="0.15">
      <c r="F106" s="6">
        <v>5</v>
      </c>
      <c r="G106" s="7">
        <v>38.020000000000003</v>
      </c>
      <c r="H106" s="7">
        <v>38.049999999999997</v>
      </c>
      <c r="I106" s="6">
        <v>2.9999999999994031E-2</v>
      </c>
    </row>
    <row r="107" spans="6:9" ht="15" x14ac:dyDescent="0.15">
      <c r="F107" s="6">
        <v>6</v>
      </c>
      <c r="G107" s="7">
        <v>37.97</v>
      </c>
      <c r="H107" s="7">
        <v>37.880000000000003</v>
      </c>
      <c r="I107" s="6">
        <v>-8.9999999999996305E-2</v>
      </c>
    </row>
    <row r="108" spans="6:9" ht="15" x14ac:dyDescent="0.15">
      <c r="F108" s="6">
        <v>7</v>
      </c>
      <c r="G108" s="7">
        <v>38.119999999999997</v>
      </c>
      <c r="H108" s="7">
        <v>37.75</v>
      </c>
      <c r="I108" s="6">
        <v>-0.36999999999999744</v>
      </c>
    </row>
    <row r="109" spans="6:9" ht="15" x14ac:dyDescent="0.15">
      <c r="F109" s="6">
        <v>8</v>
      </c>
      <c r="G109" s="7">
        <v>37.950000000000003</v>
      </c>
      <c r="H109" s="7">
        <v>37.619999999999997</v>
      </c>
      <c r="I109" s="6">
        <v>-0.3300000000000054</v>
      </c>
    </row>
    <row r="110" spans="6:9" ht="15" x14ac:dyDescent="0.15">
      <c r="F110" s="6" t="s">
        <v>15</v>
      </c>
      <c r="G110" s="8"/>
      <c r="H110" s="8"/>
      <c r="I110" s="8">
        <v>-0.16000000000000014</v>
      </c>
    </row>
    <row r="111" spans="6:9" ht="15" x14ac:dyDescent="0.15">
      <c r="F111" s="6" t="s">
        <v>22</v>
      </c>
      <c r="G111" s="8"/>
      <c r="H111" s="8"/>
      <c r="I111" s="8">
        <v>0.14551632210855148</v>
      </c>
    </row>
    <row r="112" spans="6:9" ht="15" customHeight="1" x14ac:dyDescent="0.2">
      <c r="F112" s="10"/>
      <c r="G112" s="13"/>
      <c r="H112" s="13"/>
      <c r="I112" s="13"/>
    </row>
    <row r="113" spans="6:9" ht="15" x14ac:dyDescent="0.2">
      <c r="F113" s="11" t="s">
        <v>33</v>
      </c>
      <c r="G113" s="13" t="s">
        <v>27</v>
      </c>
      <c r="H113" s="13"/>
      <c r="I113" s="13"/>
    </row>
    <row r="114" spans="6:9" ht="15" x14ac:dyDescent="0.15">
      <c r="F114" s="12"/>
      <c r="G114" s="6" t="s">
        <v>28</v>
      </c>
      <c r="H114" s="6" t="s">
        <v>29</v>
      </c>
      <c r="I114" s="6" t="s">
        <v>30</v>
      </c>
    </row>
    <row r="115" spans="6:9" ht="15" x14ac:dyDescent="0.15">
      <c r="F115" s="6">
        <v>1</v>
      </c>
      <c r="G115" s="6">
        <v>38.049999999999997</v>
      </c>
      <c r="H115" s="6">
        <v>37.92</v>
      </c>
      <c r="I115" s="6">
        <v>-0.12999999999999545</v>
      </c>
    </row>
    <row r="116" spans="6:9" ht="15" x14ac:dyDescent="0.15">
      <c r="F116" s="6">
        <v>2</v>
      </c>
      <c r="G116" s="6">
        <v>38.21</v>
      </c>
      <c r="H116" s="7">
        <v>38.01</v>
      </c>
      <c r="I116" s="6">
        <v>-0.20000000000000284</v>
      </c>
    </row>
    <row r="117" spans="6:9" ht="15" x14ac:dyDescent="0.15">
      <c r="F117" s="7">
        <v>3</v>
      </c>
      <c r="G117" s="7">
        <v>37.54</v>
      </c>
      <c r="H117" s="7">
        <v>37.659999999999997</v>
      </c>
      <c r="I117" s="6">
        <v>0.11999999999999744</v>
      </c>
    </row>
    <row r="118" spans="6:9" ht="15" x14ac:dyDescent="0.15">
      <c r="F118" s="7">
        <v>4</v>
      </c>
      <c r="G118" s="7">
        <v>37.78</v>
      </c>
      <c r="H118" s="7">
        <v>37.56</v>
      </c>
      <c r="I118" s="6">
        <v>-0.21999999999999886</v>
      </c>
    </row>
    <row r="119" spans="6:9" ht="15" x14ac:dyDescent="0.15">
      <c r="F119" s="6">
        <v>5</v>
      </c>
      <c r="G119" s="7">
        <v>38.01</v>
      </c>
      <c r="H119" s="7">
        <v>37.64</v>
      </c>
      <c r="I119" s="6">
        <v>-0.36999999999999744</v>
      </c>
    </row>
    <row r="120" spans="6:9" ht="15" x14ac:dyDescent="0.15">
      <c r="F120" s="6">
        <v>6</v>
      </c>
      <c r="G120" s="7">
        <v>37.69</v>
      </c>
      <c r="H120" s="7">
        <v>37.25</v>
      </c>
      <c r="I120" s="6">
        <v>-0.43999999999999773</v>
      </c>
    </row>
    <row r="121" spans="6:9" ht="15" x14ac:dyDescent="0.15">
      <c r="F121" s="6">
        <v>7</v>
      </c>
      <c r="G121" s="7">
        <v>37.950000000000003</v>
      </c>
      <c r="H121" s="7">
        <v>38.04</v>
      </c>
      <c r="I121" s="6">
        <v>8.9999999999996305E-2</v>
      </c>
    </row>
    <row r="122" spans="6:9" ht="15" x14ac:dyDescent="0.15">
      <c r="F122" s="6">
        <v>8</v>
      </c>
      <c r="G122" s="7">
        <v>38.04</v>
      </c>
      <c r="H122" s="7">
        <v>37.93</v>
      </c>
      <c r="I122" s="6">
        <v>-0.10999999999999943</v>
      </c>
    </row>
    <row r="123" spans="6:9" ht="15" x14ac:dyDescent="0.15">
      <c r="F123" s="6" t="s">
        <v>15</v>
      </c>
      <c r="G123" s="8"/>
      <c r="H123" s="8"/>
      <c r="I123" s="8">
        <v>-0.15749999999999975</v>
      </c>
    </row>
    <row r="124" spans="6:9" ht="15" x14ac:dyDescent="0.15">
      <c r="F124" s="6" t="s">
        <v>22</v>
      </c>
      <c r="G124" s="8"/>
      <c r="H124" s="8"/>
      <c r="I124" s="8">
        <v>0.18437394067492116</v>
      </c>
    </row>
  </sheetData>
  <mergeCells count="13">
    <mergeCell ref="I24:J24"/>
    <mergeCell ref="I44:J44"/>
    <mergeCell ref="F61:F62"/>
    <mergeCell ref="G61:I61"/>
    <mergeCell ref="F74:F75"/>
    <mergeCell ref="G74:I74"/>
    <mergeCell ref="F113:F114"/>
    <mergeCell ref="G113:I113"/>
    <mergeCell ref="F87:F88"/>
    <mergeCell ref="G87:I87"/>
    <mergeCell ref="F100:F101"/>
    <mergeCell ref="G100:I100"/>
    <mergeCell ref="G112:I112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2021-08-28T01:35:55Z</dcterms:modified>
</cp:coreProperties>
</file>