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robertstryinski/Dropbox/"/>
    </mc:Choice>
  </mc:AlternateContent>
  <bookViews>
    <workbookView xWindow="0" yWindow="460" windowWidth="28800" windowHeight="15940" tabRatio="500" activeTab="5"/>
  </bookViews>
  <sheets>
    <sheet name="GO biological processes L3" sheetId="3" r:id="rId1"/>
    <sheet name="GO biological processes L4" sheetId="4" r:id="rId2"/>
    <sheet name="PANTHER analysis L3" sheetId="1" r:id="rId3"/>
    <sheet name="PANTHER analysis L4" sheetId="2" r:id="rId4"/>
    <sheet name="KEGG pathways L3 DAVID" sheetId="5" r:id="rId5"/>
    <sheet name="KEGG pathways L4 DAVID" sheetId="6" r:id="rId6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calcChain.xml><?xml version="1.0" encoding="utf-8"?>
<calcChain xmlns="http://schemas.openxmlformats.org/spreadsheetml/2006/main">
  <c r="C8" i="4" l="1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9" i="3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</calcChain>
</file>

<file path=xl/sharedStrings.xml><?xml version="1.0" encoding="utf-8"?>
<sst xmlns="http://schemas.openxmlformats.org/spreadsheetml/2006/main" count="2115" uniqueCount="780">
  <si>
    <t>cellular component organization or biogenesis (GO:0071840)</t>
  </si>
  <si>
    <t>10.7%</t>
  </si>
  <si>
    <t>cellular process (GO:0009987)</t>
  </si>
  <si>
    <t>31.5%</t>
  </si>
  <si>
    <t>localization (GO:0051179)</t>
  </si>
  <si>
    <t>8.6%</t>
  </si>
  <si>
    <t>reproduction (GO:0000003)</t>
  </si>
  <si>
    <t>0.5%</t>
  </si>
  <si>
    <t>0.4%</t>
  </si>
  <si>
    <t>biological regulation (GO:0065007)</t>
  </si>
  <si>
    <t>5.4%</t>
  </si>
  <si>
    <t>4.7%</t>
  </si>
  <si>
    <t>response to stimulus (GO:0050896)</t>
  </si>
  <si>
    <t>4.5%</t>
  </si>
  <si>
    <t>developmental process (GO:0032502)</t>
  </si>
  <si>
    <t>2.3%</t>
  </si>
  <si>
    <t>multicellular organismal process (GO:0032501)</t>
  </si>
  <si>
    <t>3.7%</t>
  </si>
  <si>
    <t>biological adhesion (GO:0022610)</t>
  </si>
  <si>
    <t>1.2%</t>
  </si>
  <si>
    <t>metabolic process (GO:0008152)</t>
  </si>
  <si>
    <t>32.1%</t>
  </si>
  <si>
    <t>immune system process (GO:0002376)</t>
  </si>
  <si>
    <t>translation regulator activity (GO:0045182)</t>
  </si>
  <si>
    <t>0.7%</t>
  </si>
  <si>
    <t>binding (GO:0005488)</t>
  </si>
  <si>
    <t>32.0%</t>
  </si>
  <si>
    <t>receptor activity (GO:0004872)</t>
  </si>
  <si>
    <t>3.3%</t>
  </si>
  <si>
    <t>structural molecule activity (GO:0005198)</t>
  </si>
  <si>
    <t>14.5%</t>
  </si>
  <si>
    <t>signal transducer activity (GO:0004871)</t>
  </si>
  <si>
    <t>catalytic activity (GO:0003824)</t>
  </si>
  <si>
    <t>41.8%</t>
  </si>
  <si>
    <t>antioxidant activity (GO:0016209)</t>
  </si>
  <si>
    <t>transporter activity (GO:0005215)</t>
  </si>
  <si>
    <t>6.2%</t>
  </si>
  <si>
    <t>L3 molecular function</t>
  </si>
  <si>
    <t>extracellular matrix protein (PC00102)</t>
  </si>
  <si>
    <t>0.6%</t>
  </si>
  <si>
    <t>cytoskeletal protein (PC00085)</t>
  </si>
  <si>
    <t>5.6%</t>
  </si>
  <si>
    <t>7.9%</t>
  </si>
  <si>
    <t>transporter (PC00227)</t>
  </si>
  <si>
    <t>5.0%</t>
  </si>
  <si>
    <t>transferase (PC00220)</t>
  </si>
  <si>
    <t>oxidoreductase (PC00176)</t>
  </si>
  <si>
    <t>8.5%</t>
  </si>
  <si>
    <t>lyase (PC00144)</t>
  </si>
  <si>
    <t>2.8%</t>
  </si>
  <si>
    <t>cell adhesion molecule (PC00069)</t>
  </si>
  <si>
    <t>1.6%</t>
  </si>
  <si>
    <t>ligase (PC00142)</t>
  </si>
  <si>
    <t>2.5%</t>
  </si>
  <si>
    <t>3.5%</t>
  </si>
  <si>
    <t>nucleic acid binding (PC00171)</t>
  </si>
  <si>
    <t>14.2%</t>
  </si>
  <si>
    <t>signaling molecule (PC00207)</t>
  </si>
  <si>
    <t>1.8%</t>
  </si>
  <si>
    <t>enzyme modulator (PC00095)</t>
  </si>
  <si>
    <t>calcium-binding protein (PC00060)</t>
  </si>
  <si>
    <t>4.1%</t>
  </si>
  <si>
    <t>defense/immunity protein (PC00090)</t>
  </si>
  <si>
    <t>hydrolase (PC00121)</t>
  </si>
  <si>
    <t>12.6%</t>
  </si>
  <si>
    <t>transfer/carrier protein (PC00219)</t>
  </si>
  <si>
    <t>3.1%</t>
  </si>
  <si>
    <t>membrane traffic protein (PC00150)</t>
  </si>
  <si>
    <t>3.2%</t>
  </si>
  <si>
    <t>4.4%</t>
  </si>
  <si>
    <t>transcription factor (PC00218)</t>
  </si>
  <si>
    <t>chaperone (PC00072)</t>
  </si>
  <si>
    <t>cell junction protein (PC00070)</t>
  </si>
  <si>
    <t>0.9%</t>
  </si>
  <si>
    <t>structural protein (PC00211)</t>
  </si>
  <si>
    <t>1.9%</t>
  </si>
  <si>
    <t>isomerase (PC00135)</t>
  </si>
  <si>
    <t>1.3%</t>
  </si>
  <si>
    <t>receptor (PC00197)</t>
  </si>
  <si>
    <t>5.3%</t>
  </si>
  <si>
    <t>L3 protein class</t>
  </si>
  <si>
    <t>0.2%</t>
  </si>
  <si>
    <t>2.6%</t>
  </si>
  <si>
    <t>10.4%</t>
  </si>
  <si>
    <t>6.4%</t>
  </si>
  <si>
    <t>3.0%</t>
  </si>
  <si>
    <t>33.0%</t>
  </si>
  <si>
    <t>Biological Processes</t>
  </si>
  <si>
    <t>1.0%</t>
  </si>
  <si>
    <t>29.1%</t>
  </si>
  <si>
    <t>11.9%</t>
  </si>
  <si>
    <t>44.7%</t>
  </si>
  <si>
    <t>6.0%</t>
  </si>
  <si>
    <t>Molecular function</t>
  </si>
  <si>
    <t>5.8%</t>
  </si>
  <si>
    <t>transmembrane receptor regulatory/adaptor protein (PC00226)</t>
  </si>
  <si>
    <t>0.3%</t>
  </si>
  <si>
    <t>8.2%</t>
  </si>
  <si>
    <t>9.6%</t>
  </si>
  <si>
    <t>15.8%</t>
  </si>
  <si>
    <t>11.7%</t>
  </si>
  <si>
    <t>6.7%</t>
  </si>
  <si>
    <t>Protein class</t>
  </si>
  <si>
    <t>Analysis Type:</t>
  </si>
  <si>
    <t>PANTHER Overrepresentation Test (release 20170413)</t>
  </si>
  <si>
    <t>Annotation Version and Release Date:</t>
  </si>
  <si>
    <t>GO Ontology database  Released 2017-08-14</t>
  </si>
  <si>
    <t>Analyzed List:</t>
  </si>
  <si>
    <t>Client Text Box Input (Caenorhabditis elegans)</t>
  </si>
  <si>
    <t>There are duplicate IDs in the file. The unique set of IDs will be used.</t>
  </si>
  <si>
    <t>Reference List:</t>
  </si>
  <si>
    <t>Caenorhabditis elegans (all genes in database)</t>
  </si>
  <si>
    <t>Bonferroni correction:</t>
  </si>
  <si>
    <t>true</t>
  </si>
  <si>
    <t>Bonferroni count:</t>
  </si>
  <si>
    <t>GO biological process complete</t>
  </si>
  <si>
    <t>Client Text Box Input (444)</t>
  </si>
  <si>
    <t>actin filament capping (GO:0051693)</t>
  </si>
  <si>
    <t>skeletal myofibril assembly (GO:0014866)</t>
  </si>
  <si>
    <t>cytoplasmic translation (GO:0002181)</t>
  </si>
  <si>
    <t>positive regulation of protein complex assembly (GO:0031334)</t>
  </si>
  <si>
    <t>intracellular protein transmembrane transport (GO:0065002)</t>
  </si>
  <si>
    <t>protein transmembrane transport (GO:0071806)</t>
  </si>
  <si>
    <t>nuclear migration (GO:0007097)</t>
  </si>
  <si>
    <t>regulation of protein complex assembly (GO:0043254)</t>
  </si>
  <si>
    <t>electron transport chain (GO:0022900)</t>
  </si>
  <si>
    <t>single fertilization (GO:0007338)</t>
  </si>
  <si>
    <t>pronuclear migration (GO:0035046)</t>
  </si>
  <si>
    <t>nucleus localization (GO:0051647)</t>
  </si>
  <si>
    <t>fertilization (GO:0009566)</t>
  </si>
  <si>
    <t>establishment of spindle orientation (GO:0051294)</t>
  </si>
  <si>
    <t>establishment of spindle localization (GO:0051293)</t>
  </si>
  <si>
    <t>protein folding (GO:0006457)</t>
  </si>
  <si>
    <t>spindle localization (GO:0051653)</t>
  </si>
  <si>
    <t>cellular respiration (GO:0045333)</t>
  </si>
  <si>
    <t>ATP metabolic process (GO:0046034)</t>
  </si>
  <si>
    <t>positive regulation of transport (GO:0051050)</t>
  </si>
  <si>
    <t>generation of precursor metabolites and energy (GO:0006091)</t>
  </si>
  <si>
    <t>organic acid catabolic process (GO:0016054)</t>
  </si>
  <si>
    <t>carboxylic acid catabolic process (GO:0046395)</t>
  </si>
  <si>
    <t>energy derivation by oxidation of organic compounds (GO:0015980)</t>
  </si>
  <si>
    <t>nucleoside triphosphate metabolic process (GO:0009141)</t>
  </si>
  <si>
    <t>purine ribonucleoside triphosphate metabolic process (GO:0009205)</t>
  </si>
  <si>
    <t>ribonucleoside triphosphate metabolic process (GO:0009199)</t>
  </si>
  <si>
    <t>purine nucleoside triphosphate metabolic process (GO:0009144)</t>
  </si>
  <si>
    <t>purine ribonucleoside monophosphate metabolic process (GO:0009167)</t>
  </si>
  <si>
    <t>purine nucleoside monophosphate metabolic process (GO:0009126)</t>
  </si>
  <si>
    <t>response to endoplasmic reticulum stress (GO:0034976)</t>
  </si>
  <si>
    <t>small molecule catabolic process (GO:0044282)</t>
  </si>
  <si>
    <t>establishment of organelle localization (GO:0051656)</t>
  </si>
  <si>
    <t>ribonucleoside monophosphate metabolic process (GO:0009161)</t>
  </si>
  <si>
    <t>nucleoside monophosphate metabolic process (GO:0009123)</t>
  </si>
  <si>
    <t>mitochondrion organization (GO:0007005)</t>
  </si>
  <si>
    <t>translation (GO:0006412)</t>
  </si>
  <si>
    <t>peptide biosynthetic process (GO:0043043)</t>
  </si>
  <si>
    <t>myofibril assembly (GO:0030239)</t>
  </si>
  <si>
    <t>cellular component assembly involved in morphogenesis (GO:0010927)</t>
  </si>
  <si>
    <t>actomyosin structure organization (GO:0031032)</t>
  </si>
  <si>
    <t>actin cytoskeleton organization (GO:0030036)</t>
  </si>
  <si>
    <t>striated muscle cell development (GO:0055002)</t>
  </si>
  <si>
    <t>organelle localization (GO:0051640)</t>
  </si>
  <si>
    <t>muscle cell development (GO:0055001)</t>
  </si>
  <si>
    <t>striated muscle cell differentiation (GO:0051146)</t>
  </si>
  <si>
    <t>actin filament-based process (GO:0030029)</t>
  </si>
  <si>
    <t>secretion (GO:0046903)</t>
  </si>
  <si>
    <t>secretion by cell (GO:0032940)</t>
  </si>
  <si>
    <t>amide biosynthetic process (GO:0043604)</t>
  </si>
  <si>
    <t>muscle cell differentiation (GO:0042692)</t>
  </si>
  <si>
    <t>peptide metabolic process (GO:0006518)</t>
  </si>
  <si>
    <t>muscle structure development (GO:0061061)</t>
  </si>
  <si>
    <t>cellular amino acid metabolic process (GO:0006520)</t>
  </si>
  <si>
    <t>cytoskeleton organization (GO:0007010)</t>
  </si>
  <si>
    <t>supramolecular fiber organization (GO:0097435)</t>
  </si>
  <si>
    <t>cellular amide metabolic process (GO:0043603)</t>
  </si>
  <si>
    <t>establishment of localization in cell (GO:0051649)</t>
  </si>
  <si>
    <t>organelle assembly (GO:0070925)</t>
  </si>
  <si>
    <t>anatomical structure formation involved in morphogenesis (GO:0048646)</t>
  </si>
  <si>
    <t>cell migration (GO:0016477)</t>
  </si>
  <si>
    <t>intracellular transport (GO:0046907)</t>
  </si>
  <si>
    <t>body morphogenesis (GO:0010171)</t>
  </si>
  <si>
    <t>cell death (GO:0008219)</t>
  </si>
  <si>
    <t>localization of cell (GO:0051674)</t>
  </si>
  <si>
    <t>cell motility (GO:0048870)</t>
  </si>
  <si>
    <t>cellular protein complex assembly (GO:0043623)</t>
  </si>
  <si>
    <t>programmed cell death (GO:0012501)</t>
  </si>
  <si>
    <t>nucleobase-containing small molecule metabolic process (GO:0055086)</t>
  </si>
  <si>
    <t>apoptotic process (GO:0006915)</t>
  </si>
  <si>
    <t>cellular localization (GO:0051641)</t>
  </si>
  <si>
    <t>receptor-mediated endocytosis (GO:0006898)</t>
  </si>
  <si>
    <t>carboxylic acid metabolic process (GO:0019752)</t>
  </si>
  <si>
    <t>molting cycle, collagen and cuticulin-based cuticle (GO:0018996)</t>
  </si>
  <si>
    <t>nucleotide metabolic process (GO:0009117)</t>
  </si>
  <si>
    <t>nucleoside phosphate metabolic process (GO:0006753)</t>
  </si>
  <si>
    <t>endocytosis (GO:0006897)</t>
  </si>
  <si>
    <t>protein catabolic process (GO:0030163)</t>
  </si>
  <si>
    <t>larval development (GO:0002164)</t>
  </si>
  <si>
    <t>post-embryonic development (GO:0009791)</t>
  </si>
  <si>
    <t>nematode larval development (GO:0002119)</t>
  </si>
  <si>
    <t>cellular macromolecular complex assembly (GO:0034622)</t>
  </si>
  <si>
    <t>catabolic process (GO:0009056)</t>
  </si>
  <si>
    <t>organic acid metabolic process (GO:0006082)</t>
  </si>
  <si>
    <t>oxoacid metabolic process (GO:0043436)</t>
  </si>
  <si>
    <t>small molecule metabolic process (GO:0044281)</t>
  </si>
  <si>
    <t>cellular component morphogenesis (GO:0032989)</t>
  </si>
  <si>
    <t>molting cycle (GO:0042303)</t>
  </si>
  <si>
    <t>organic substance catabolic process (GO:1901575)</t>
  </si>
  <si>
    <t>organonitrogen compound catabolic process (GO:1901565)</t>
  </si>
  <si>
    <t>protein complex assembly (GO:0006461)</t>
  </si>
  <si>
    <t>protein complex biogenesis (GO:0070271)</t>
  </si>
  <si>
    <t>vesicle-mediated transport (GO:0016192)</t>
  </si>
  <si>
    <t>determination of adult lifespan (GO:0008340)</t>
  </si>
  <si>
    <t>multicellular organism aging (GO:0010259)</t>
  </si>
  <si>
    <t>aging (GO:0007568)</t>
  </si>
  <si>
    <t>organonitrogen compound biosynthetic process (GO:1901566)</t>
  </si>
  <si>
    <t>oxidation-reduction process (GO:0055114)</t>
  </si>
  <si>
    <t>regulation of multicellular organism growth (GO:0040014)</t>
  </si>
  <si>
    <t>protein complex subunit organization (GO:0071822)</t>
  </si>
  <si>
    <t>macromolecular complex assembly (GO:0065003)</t>
  </si>
  <si>
    <t>protein transport (GO:0015031)</t>
  </si>
  <si>
    <t>peptide transport (GO:0015833)</t>
  </si>
  <si>
    <t>amide transport (GO:0042886)</t>
  </si>
  <si>
    <t>establishment of protein localization (GO:0045184)</t>
  </si>
  <si>
    <t>multi-organism reproductive process (GO:0044703)</t>
  </si>
  <si>
    <t>movement of cell or subcellular component (GO:0006928)</t>
  </si>
  <si>
    <t>cellular catabolic process (GO:0044248)</t>
  </si>
  <si>
    <t>macromolecular complex subunit organization (GO:0043933)</t>
  </si>
  <si>
    <t>cellular component assembly (GO:0022607)</t>
  </si>
  <si>
    <t>anatomical structure morphogenesis (GO:0009653)</t>
  </si>
  <si>
    <t>sexual reproduction (GO:0019953)</t>
  </si>
  <si>
    <t>cellular protein localization (GO:0034613)</t>
  </si>
  <si>
    <t>protein localization (GO:0008104)</t>
  </si>
  <si>
    <t>regulation of developmental growth (GO:0048638)</t>
  </si>
  <si>
    <t>regulation of growth (GO:0040008)</t>
  </si>
  <si>
    <t>cellular component biogenesis (GO:0044085)</t>
  </si>
  <si>
    <t>macromolecule catabolic process (GO:0009057)</t>
  </si>
  <si>
    <t>cellular response to stress (GO:0033554)</t>
  </si>
  <si>
    <t>organelle organization (GO:0006996)</t>
  </si>
  <si>
    <t>embryo development ending in birth or egg hatching (GO:0009792)</t>
  </si>
  <si>
    <t>embryo development (GO:0009790)</t>
  </si>
  <si>
    <t>development of primary sexual characteristics (GO:0045137)</t>
  </si>
  <si>
    <t>gonad development (GO:0008406)</t>
  </si>
  <si>
    <t>reproductive system development (GO:0061458)</t>
  </si>
  <si>
    <t>reproductive structure development (GO:0048608)</t>
  </si>
  <si>
    <t>nitrogen compound transport (GO:0071705)</t>
  </si>
  <si>
    <t>animal organ development (GO:0048513)</t>
  </si>
  <si>
    <t>multi-organism process (GO:0051704)</t>
  </si>
  <si>
    <t>sex differentiation (GO:0007548)</t>
  </si>
  <si>
    <t>hermaphrodite genitalia development (GO:0040035)</t>
  </si>
  <si>
    <t>cell development (GO:0048468)</t>
  </si>
  <si>
    <t>genitalia development (GO:0048806)</t>
  </si>
  <si>
    <t>locomotion (GO:0040011)</t>
  </si>
  <si>
    <t>multicellular organismal reproductive process (GO:0048609)</t>
  </si>
  <si>
    <t>multicellular organism reproduction (GO:0032504)</t>
  </si>
  <si>
    <t>developmental process involved in reproduction (GO:0003006)</t>
  </si>
  <si>
    <t>reproductive process (GO:0022414)</t>
  </si>
  <si>
    <t>system development (GO:0048731)</t>
  </si>
  <si>
    <t>regulation of multicellular organismal process (GO:0051239)</t>
  </si>
  <si>
    <t>cellular component organization (GO:0016043)</t>
  </si>
  <si>
    <t>transport (GO:0006810)</t>
  </si>
  <si>
    <t>establishment of localization (GO:0051234)</t>
  </si>
  <si>
    <t>cellular developmental process (GO:0048869)</t>
  </si>
  <si>
    <t>multicellular organism development (GO:0007275)</t>
  </si>
  <si>
    <t>organonitrogen compound metabolic process (GO:1901564)</t>
  </si>
  <si>
    <t>positive regulation of biological process (GO:0048518)</t>
  </si>
  <si>
    <t>anatomical structure development (GO:0048856)</t>
  </si>
  <si>
    <t>cell differentiation (GO:0030154)</t>
  </si>
  <si>
    <t>protein metabolic process (GO:0019538)</t>
  </si>
  <si>
    <t>response to stress (GO:0006950)</t>
  </si>
  <si>
    <t>cellular protein metabolic process (GO:0044267)</t>
  </si>
  <si>
    <t>negative regulation of biological process (GO:0048519)</t>
  </si>
  <si>
    <t>organic substance metabolic process (GO:0071704)</t>
  </si>
  <si>
    <t>cellular metabolic process (GO:0044237)</t>
  </si>
  <si>
    <t>cellular biosynthetic process (GO:0044249)</t>
  </si>
  <si>
    <t>primary metabolic process (GO:0044238)</t>
  </si>
  <si>
    <t>cellular nitrogen compound metabolic process (GO:0034641)</t>
  </si>
  <si>
    <t>organic substance biosynthetic process (GO:1901576)</t>
  </si>
  <si>
    <t>cellular macromolecule biosynthetic process (GO:0034645)</t>
  </si>
  <si>
    <t>macromolecule biosynthetic process (GO:0009059)</t>
  </si>
  <si>
    <t>nitrogen compound metabolic process (GO:0006807)</t>
  </si>
  <si>
    <t>biosynthetic process (GO:0009058)</t>
  </si>
  <si>
    <t>heterocycle metabolic process (GO:0046483)</t>
  </si>
  <si>
    <t>organic cyclic compound metabolic process (GO:1901360)</t>
  </si>
  <si>
    <t>macromolecule metabolic process (GO:0043170)</t>
  </si>
  <si>
    <t>cellular aromatic compound metabolic process (GO:0006725)</t>
  </si>
  <si>
    <t>nucleobase-containing compound metabolic process (GO:0006139)</t>
  </si>
  <si>
    <t>cellular macromolecule metabolic process (GO:0044260)</t>
  </si>
  <si>
    <t>biological_process (GO:0008150)</t>
  </si>
  <si>
    <t>regulation of biological process (GO:0050789)</t>
  </si>
  <si>
    <t>Unclassified (UNCLASSIFIED)</t>
  </si>
  <si>
    <t>%</t>
  </si>
  <si>
    <t>Client Text Box Input (484)</t>
  </si>
  <si>
    <t>tRNA aminoacylation for protein translation (GO:0006418)</t>
  </si>
  <si>
    <t>tRNA aminoacylation (GO:0043039)</t>
  </si>
  <si>
    <t>amino acid activation (GO:0043038)</t>
  </si>
  <si>
    <t>respiratory electron transport chain (GO:0022904)</t>
  </si>
  <si>
    <t>regulation of actin filament polymerization (GO:0030833)</t>
  </si>
  <si>
    <t>regulation of actin filament length (GO:0030832)</t>
  </si>
  <si>
    <t>regulation of actin polymerization or depolymerization (GO:0008064)</t>
  </si>
  <si>
    <t>positive regulation of cellular component biogenesis (GO:0044089)</t>
  </si>
  <si>
    <t>regulation of protein polymerization (GO:0032271)</t>
  </si>
  <si>
    <t>regulation of supramolecular fiber organization (GO:1902903)</t>
  </si>
  <si>
    <t>regulation of actin filament-based process (GO:0032970)</t>
  </si>
  <si>
    <t>regulation of protein catabolic process (GO:0042176)</t>
  </si>
  <si>
    <t>regulation of cellular component biogenesis (GO:0044087)</t>
  </si>
  <si>
    <t>tRNA metabolic process (GO:0006399)</t>
  </si>
  <si>
    <t>ribonucleoprotein complex assembly (GO:0022618)</t>
  </si>
  <si>
    <t>ribonucleoprotein complex subunit organization (GO:0071826)</t>
  </si>
  <si>
    <t>response to oxidative stress (GO:0006979)</t>
  </si>
  <si>
    <t>positive regulation of cellular component organization (GO:0051130)</t>
  </si>
  <si>
    <t>purine ribonucleotide metabolic process (GO:0009150)</t>
  </si>
  <si>
    <t>purine nucleotide metabolic process (GO:0006163)</t>
  </si>
  <si>
    <t>purine-containing compound metabolic process (GO:0072521)</t>
  </si>
  <si>
    <t>ribonucleotide metabolic process (GO:0009259)</t>
  </si>
  <si>
    <t>ribonucleoprotein complex biogenesis (GO:0022613)</t>
  </si>
  <si>
    <t>ncRNA metabolic process (GO:0034660)</t>
  </si>
  <si>
    <t>cell division (GO:0051301)</t>
  </si>
  <si>
    <t>regulation of protein metabolic process (GO:0051246)</t>
  </si>
  <si>
    <t>organophosphate metabolic process (GO:0019637)</t>
  </si>
  <si>
    <t>germ cell development (GO:0007281)</t>
  </si>
  <si>
    <t>cellular process involved in reproduction in multicellular organism (GO:0022412)</t>
  </si>
  <si>
    <t>regulation of cellular protein metabolic process (GO:0032268)</t>
  </si>
  <si>
    <t>carbohydrate derivative metabolic process (GO:1901135)</t>
  </si>
  <si>
    <t>gamete generation (GO:0007276)</t>
  </si>
  <si>
    <t>cell cycle (GO:0007049)</t>
  </si>
  <si>
    <t>cellular nitrogen compound biosynthetic process (GO:0044271)</t>
  </si>
  <si>
    <t>gene expression (GO:0010467)</t>
  </si>
  <si>
    <t>regulation of developmental process (GO:0050793)</t>
  </si>
  <si>
    <t>macromolecule localization (GO:0033036)</t>
  </si>
  <si>
    <t>regulation of biological quality (GO:0065008)</t>
  </si>
  <si>
    <t>L3 Biological Processes</t>
  </si>
  <si>
    <t>GENES</t>
  </si>
  <si>
    <t>Category</t>
  </si>
  <si>
    <t>Term</t>
  </si>
  <si>
    <t>Count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</si>
  <si>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</si>
  <si>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</si>
  <si>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</si>
  <si>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</si>
  <si>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</si>
  <si>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</si>
  <si>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</si>
  <si>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</si>
  <si>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</si>
  <si>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</si>
  <si>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cel01100:Metabolic pathways</t>
  </si>
  <si>
    <t>14.15929203539823</t>
  </si>
  <si>
    <t>4.8439881089195133E-4</t>
  </si>
  <si>
    <t>GST-42, GES-1, KAT-1, GCST-1, ENOL-1, ASG-2, F58F12.1, Y48A6B.9, ADS-1, ISP-1, SELD-1, DPY-18, CTS-1, MMCM-1, DHOD-1, R11F4.1, SDHA-1, COQ-6, ACS-2, F57C9.1, PCCA-1, PPT-1, SPL-1, AHCY-1, GPI-1, C16A3.10, VHA-15, GTA-1, VHA-16, T20H4.5, CCO-2, IDHG-2, FUM-1, T03F6.3, UGT-58, IDH-2, CYC-2.1, FAH-1, AGL-1, CTH-2, GDH-1, ALH-9, R53.4, ALH-8, H24K24.3, F54D5.7, MEV-1, T25B9.9</t>
  </si>
  <si>
    <t>1.578167641325536</t>
  </si>
  <si>
    <t>0.03988226198167988</t>
  </si>
  <si>
    <t>0.013474843177168516</t>
  </si>
  <si>
    <t>0.5187223382145612</t>
  </si>
  <si>
    <t>cel03010:Ribosome</t>
  </si>
  <si>
    <t>5.899705014749262</t>
  </si>
  <si>
    <t>8.19896581146608E-6</t>
  </si>
  <si>
    <t>RPL-18, RPS-25, RPL-19, RPS-14, RPL-17, RPS-15, RPL-5, RPL-6, RPL-9, RPL-7, RPS-7, RPL-24.1, RPL-22, RPL-21, RPL-33, RPS-5, RPS-3, RPS-2, RPL-11.1, RPS-0</t>
  </si>
  <si>
    <t>3.1899133175728918</t>
  </si>
  <si>
    <t>6.884788411553044E-4</t>
  </si>
  <si>
    <t>0.008800295479050035</t>
  </si>
  <si>
    <t>cel01130:Biosynthesis of antibiotics</t>
  </si>
  <si>
    <t>5.3097345132743365</t>
  </si>
  <si>
    <t>0.0012734599742513049</t>
  </si>
  <si>
    <t>PCCA-1, GPI-1, KAT-1, GCST-1, ENOL-1, C16A3.10, F59B2.3, IDHG-2, FUM-1, IDH-2, CTH-2, CTS-1, ALH-9, H24K24.3, SDHA-1, F54D5.7, T25B9.9, MEV-1</t>
  </si>
  <si>
    <t>2.339884393063584</t>
  </si>
  <si>
    <t>0.1015091955357349</t>
  </si>
  <si>
    <t>0.02118024175590194</t>
  </si>
  <si>
    <t>1.358472225807228</t>
  </si>
  <si>
    <t>cel01200:Carbon metabolism</t>
  </si>
  <si>
    <t>4.71976401179941</t>
  </si>
  <si>
    <t>2.188933947486361E-5</t>
  </si>
  <si>
    <t>PCCA-1, GPI-1, KAT-1, GCST-1, ENOL-1, IDHG-2, FUM-1, IDH-2, GDH-1, CTS-1, ALH-8, MMCM-1, H24K24.3, SDHA-1, MEV-1, T25B9.9</t>
  </si>
  <si>
    <t>3.598222222222222</t>
  </si>
  <si>
    <t>0.0018370352216640073</t>
  </si>
  <si>
    <t>9.189398360430756E-4</t>
  </si>
  <si>
    <t>0.023493185011780326</t>
  </si>
  <si>
    <t>cel00190:Oxidative phosphorylation</t>
  </si>
  <si>
    <t>3.2448377581120944</t>
  </si>
  <si>
    <t>0.022956924731512722</t>
  </si>
  <si>
    <t>PYP-1, ISP-1, R53.4, VHA-15, SDHA-1, T20H4.5, VHA-16, ASG-2, CCO-2, MEV-1, F58F12.1</t>
  </si>
  <si>
    <t>2.228628628628629</t>
  </si>
  <si>
    <t>0.8578484079872635</t>
  </si>
  <si>
    <t>0.1772362048214532</t>
  </si>
  <si>
    <t>22.06450634919941</t>
  </si>
  <si>
    <t>cel03050:Proteasome</t>
  </si>
  <si>
    <t>2.359882005899705</t>
  </si>
  <si>
    <t>0.0011170495098305278</t>
  </si>
  <si>
    <t>RPN-7, PAS-2, PBS-3, RPT-3, RPT-4, RPN-3, RPT-1, RPN-11</t>
  </si>
  <si>
    <t>4.734502923976609</t>
  </si>
  <si>
    <t>0.08961219004678544</t>
  </si>
  <si>
    <t>0.023197846331242444</t>
  </si>
  <si>
    <t>1.192526694785978</t>
  </si>
  <si>
    <t>cel04142:Lysosome</t>
  </si>
  <si>
    <t>0.05430345225170792</t>
  </si>
  <si>
    <t>F41C3.5, PPT-1, CHC-1, VHA-15, VHA-16, AMAN-1, LMP-1, ASP-3</t>
  </si>
  <si>
    <t>2.3065527065527065</t>
  </si>
  <si>
    <t>0.990813469804196</t>
  </si>
  <si>
    <t>0.2846627810931628</t>
  </si>
  <si>
    <t>45.08088810599984</t>
  </si>
  <si>
    <t>cel00480:Glutathione metabolism</t>
  </si>
  <si>
    <t>2.0648967551622417</t>
  </si>
  <si>
    <t>0.00735256286538974</t>
  </si>
  <si>
    <t>IDH-2, GPX-7, GST-1, TRXR-2, GPX-1, GSTO-1, T25B9.9</t>
  </si>
  <si>
    <t>3.9355555555555557</t>
  </si>
  <si>
    <t>0.46200015099596925</t>
  </si>
  <si>
    <t>0.0981582038345784</t>
  </si>
  <si>
    <t>7.615675637615549</t>
  </si>
  <si>
    <t>cel00280:Valine, leucine and isoleucine degradation</t>
  </si>
  <si>
    <t>PCCA-1, SUR-5, KAT-1, ALH-9, MMCM-1, ALH-8, GTA-1</t>
  </si>
  <si>
    <t>cel04145:Phagosome</t>
  </si>
  <si>
    <t>0.03503000839309096</t>
  </si>
  <si>
    <t>DHC-1, VHA-15, VHA-16, PAT-3, LMP-1, TBB-1, CRT-1</t>
  </si>
  <si>
    <t>2.811111111111111</t>
  </si>
  <si>
    <t>0.9499781361531147</t>
  </si>
  <si>
    <t>0.23837392109827393</t>
  </si>
  <si>
    <t>31.80170097630827</t>
  </si>
  <si>
    <t>cel04146:Peroxisome</t>
  </si>
  <si>
    <t>0.057171639868348355</t>
  </si>
  <si>
    <t>ADS-1, IDH-2, SOD-1, SOD-4, ECH-4, DDO-1, ACS-2</t>
  </si>
  <si>
    <t>2.4987654320987653</t>
  </si>
  <si>
    <t>0.9928822692571256</t>
  </si>
  <si>
    <t>0.2808445594305444</t>
  </si>
  <si>
    <t>46.842594593718786</t>
  </si>
  <si>
    <t>cel04141:Protein processing in endoplasmic reticulum</t>
  </si>
  <si>
    <t>0.46984036480194585</t>
  </si>
  <si>
    <t>UFD-1, LET-70, CDC-48.2, PDI-2, ERO-1, HSP-1, CRT-1</t>
  </si>
  <si>
    <t>1.2695340501792114</t>
  </si>
  <si>
    <t>1.0</t>
  </si>
  <si>
    <t>0.7725170401225261</t>
  </si>
  <si>
    <t>99.88989107969532</t>
  </si>
  <si>
    <t>cel00020:Citrate cycle (TCA cycle)</t>
  </si>
  <si>
    <t>1.7699115044247788</t>
  </si>
  <si>
    <t>0.013616134169409327</t>
  </si>
  <si>
    <t>IDHG-2, FUM-1, IDH-2, CTS-1, SDHA-1, MEV-1</t>
  </si>
  <si>
    <t>4.0888888888888895</t>
  </si>
  <si>
    <t>0.6838736951488151</t>
  </si>
  <si>
    <t>0.15169599130988798</t>
  </si>
  <si>
    <t>13.6842141129081</t>
  </si>
  <si>
    <t>cel00071:Fatty acid degradation</t>
  </si>
  <si>
    <t>0.042402092824630214</t>
  </si>
  <si>
    <t>ECH-4, KAT-1, ALH-9, H24K24.3, F54D5.7, ACS-2</t>
  </si>
  <si>
    <t>3.066666666666667</t>
  </si>
  <si>
    <t>0.973734370545316</t>
  </si>
  <si>
    <t>0.2616159314117733</t>
  </si>
  <si>
    <t>37.19081308427676</t>
  </si>
  <si>
    <t>cel01230:Biosynthesis of amino acids</t>
  </si>
  <si>
    <t>0.17908118560383218</t>
  </si>
  <si>
    <t>IDHG-2, IDH-2, CTH-2, CTS-1, ALH-9, ENOL-1</t>
  </si>
  <si>
    <t>1.9843137254901961</t>
  </si>
  <si>
    <t>0.9999999367271238</t>
  </si>
  <si>
    <t>0.5292583588125623</t>
  </si>
  <si>
    <t>87.97427331866916</t>
  </si>
  <si>
    <t>cel00640:Propanoate metabolism</t>
  </si>
  <si>
    <t>1.4749262536873156</t>
  </si>
  <si>
    <t>0.014283629700261967</t>
  </si>
  <si>
    <t>PCCA-1, KAT-1, MMCM-1, ALH-8, GTA-1</t>
  </si>
  <si>
    <t>5.111111111111111</t>
  </si>
  <si>
    <t>0.7013480120076143</t>
  </si>
  <si>
    <t>0.12565054120575259</t>
  </si>
  <si>
    <t>14.309125237810393</t>
  </si>
  <si>
    <t>cel00630:Glyoxylate and dicarboxylate metabolism</t>
  </si>
  <si>
    <t>0.04530609373014091</t>
  </si>
  <si>
    <t>PCCA-1, KAT-1, CTS-1, GCST-1, MMCM-1</t>
  </si>
  <si>
    <t>3.6272401433691757</t>
  </si>
  <si>
    <t>0.9796488646464588</t>
  </si>
  <si>
    <t>0.258875049992365</t>
  </si>
  <si>
    <t>39.20542615302407</t>
  </si>
  <si>
    <t>cel04144:Endocytosis</t>
  </si>
  <si>
    <t>0.6756146972421723</t>
  </si>
  <si>
    <t>CHC-1, RHO-1, PKC-3, HSP-1, CDC-42</t>
  </si>
  <si>
    <t>1.0916936353829556</t>
  </si>
  <si>
    <t>0.8891173289922215</t>
  </si>
  <si>
    <t>99.99943531781238</t>
  </si>
  <si>
    <t>cel03040:Spliceosome</t>
  </si>
  <si>
    <t>0.6976198015021259</t>
  </si>
  <si>
    <t>MAG-1, SNR-6, HSP-1, SNR-2, SNR-3</t>
  </si>
  <si>
    <t>1.0607966457023061</t>
  </si>
  <si>
    <t>0.8927576679992659</t>
  </si>
  <si>
    <t>99.99973433293242</t>
  </si>
  <si>
    <t>cel00910:Nitrogen metabolism</t>
  </si>
  <si>
    <t>1.1799410029498525</t>
  </si>
  <si>
    <t>0.01379812823920667</t>
  </si>
  <si>
    <t>NIT-1, CAH-3, CAH-5, GDH-1</t>
  </si>
  <si>
    <t>7.496296296296297</t>
  </si>
  <si>
    <t>0.688735861792626</t>
  </si>
  <si>
    <t>0.13574652212484306</t>
  </si>
  <si>
    <t>13.855005931152487</t>
  </si>
  <si>
    <t>cel00350:Tyrosine metabolism</t>
  </si>
  <si>
    <t>0.0781642055733988</t>
  </si>
  <si>
    <t>GST-42, MIF-1, FAH-1, H24K24.3</t>
  </si>
  <si>
    <t>3.911111111111111</t>
  </si>
  <si>
    <t>0.998926258658813</t>
  </si>
  <si>
    <t>0.34772425474985647</t>
  </si>
  <si>
    <t>58.2557456772582</t>
  </si>
  <si>
    <t>cel00330:Arginine and proline metabolism</t>
  </si>
  <si>
    <t>0.08656143710436165</t>
  </si>
  <si>
    <t>DPY-18, ALH-9, C16A3.10, F46H5.3</t>
  </si>
  <si>
    <t>3.7481481481481485</t>
  </si>
  <si>
    <t>0.9995021886881832</t>
  </si>
  <si>
    <t>0.36069265831602026</t>
  </si>
  <si>
    <t>62.161146222570665</t>
  </si>
  <si>
    <t>cel00380:Tryptophan metabolism</t>
  </si>
  <si>
    <t>0.1336669607172069</t>
  </si>
  <si>
    <t>NIT-1, KAT-1, ALH-9, F54D5.7</t>
  </si>
  <si>
    <t>3.101915708812261</t>
  </si>
  <si>
    <t>0.9999941718637069</t>
  </si>
  <si>
    <t>0.48808707563177367</t>
  </si>
  <si>
    <t>78.5652293298914</t>
  </si>
  <si>
    <t>cel00980:Metabolism of xenobiotics by cytochrome P450</t>
  </si>
  <si>
    <t>0.16536623828147656</t>
  </si>
  <si>
    <t>UGT-58, GST-1, H24K24.3, GSTO-1</t>
  </si>
  <si>
    <t>0.9999997455164811</t>
  </si>
  <si>
    <t>0.5502931986586541</t>
  </si>
  <si>
    <t>85.63355512204723</t>
  </si>
  <si>
    <t>cel00520:Amino sugar and nucleotide sugar metabolism</t>
  </si>
  <si>
    <t>0.17639318862276598</t>
  </si>
  <si>
    <t>T03F6.3, CHT-1, GPI-1, F59B2.3</t>
  </si>
  <si>
    <t>2.7259259259259263</t>
  </si>
  <si>
    <t>0.9999999167327751</t>
  </si>
  <si>
    <t>0.539870880561156</t>
  </si>
  <si>
    <t>87.54480892353563</t>
  </si>
  <si>
    <t>cel00982:Drug metabolism - cytochrome P450</t>
  </si>
  <si>
    <t>0.21059759459019042</t>
  </si>
  <si>
    <t>2.498765432098766</t>
  </si>
  <si>
    <t>0.9999999976391445</t>
  </si>
  <si>
    <t>0.5482243945620696</t>
  </si>
  <si>
    <t>92.1001844381821</t>
  </si>
  <si>
    <t>cel00010:Glycolysis / Gluconeogenesis</t>
  </si>
  <si>
    <t>0.2461152186090338</t>
  </si>
  <si>
    <t>GPI-1, ALH-9, ENOL-1, H24K24.3</t>
  </si>
  <si>
    <t>0.9999999999506124</t>
  </si>
  <si>
    <t>0.584776286106006</t>
  </si>
  <si>
    <t>95.18041038019163</t>
  </si>
  <si>
    <t>cel01212:Fatty acid metabolism</t>
  </si>
  <si>
    <t>0.3316328514720016</t>
  </si>
  <si>
    <t>PPT-1, KAT-1, Y48A6B.9, ACS-2</t>
  </si>
  <si>
    <t>1.9555555555555555</t>
  </si>
  <si>
    <t>0.999999999999998</t>
  </si>
  <si>
    <t>0.6763748482770419</t>
  </si>
  <si>
    <t>98.67645613679431</t>
  </si>
  <si>
    <t>cel01210:2-Oxocarboxylic acid metabolism</t>
  </si>
  <si>
    <t>0.8849557522123894</t>
  </si>
  <si>
    <t>0.1710770908185106</t>
  </si>
  <si>
    <t>IDHG-2, IDH-2, CTS-1</t>
  </si>
  <si>
    <t>3.9686274509803923</t>
  </si>
  <si>
    <t>0.9999998570487452</t>
  </si>
  <si>
    <t>0.545263935789567</t>
  </si>
  <si>
    <t>86.65424784186325</t>
  </si>
  <si>
    <t>cel00030:Pentose phosphate pathway</t>
  </si>
  <si>
    <t>0.18718614924296945</t>
  </si>
  <si>
    <t>F09E5.3, GPI-1, T25B9.9</t>
  </si>
  <si>
    <t>0.9999999725051072</t>
  </si>
  <si>
    <t>0.5308930930207338</t>
  </si>
  <si>
    <t>89.18919706350535</t>
  </si>
  <si>
    <t>cel00410:beta-Alanine metabolism</t>
  </si>
  <si>
    <t>0.20349678283402783</t>
  </si>
  <si>
    <t>ALH-9, ALH-8, GTA-1</t>
  </si>
  <si>
    <t>3.5508771929824565</t>
  </si>
  <si>
    <t>0.9999999949909787</t>
  </si>
  <si>
    <t>0.5490209472507515</t>
  </si>
  <si>
    <t>91.30315264697143</t>
  </si>
  <si>
    <t>cel00650:Butanoate metabolism</t>
  </si>
  <si>
    <t>0.2199602929484027</t>
  </si>
  <si>
    <t>SUR-5, KAT-1, GTA-1</t>
  </si>
  <si>
    <t>3.3733333333333335</t>
  </si>
  <si>
    <t>0.99999999913343</t>
  </si>
  <si>
    <t>0.5518184359467806</t>
  </si>
  <si>
    <t>93.04980501704807</t>
  </si>
  <si>
    <t>cel00620:Pyruvate metabolism</t>
  </si>
  <si>
    <t>0.2864988258681888</t>
  </si>
  <si>
    <t>FUM-1, KAT-1, ALH-9</t>
  </si>
  <si>
    <t>2.8111111111111113</t>
  </si>
  <si>
    <t>0.9999999999995156</t>
  </si>
  <si>
    <t>0.6367680214330564</t>
  </si>
  <si>
    <t>97.3309256974787</t>
  </si>
  <si>
    <t>cel00260:Glycine, serine and threonine metabolism</t>
  </si>
  <si>
    <t>0.31968020258582186</t>
  </si>
  <si>
    <t>CTH-2, ALH-9, GCST-1</t>
  </si>
  <si>
    <t>2.594871794871795</t>
  </si>
  <si>
    <t>0.9999999999999911</t>
  </si>
  <si>
    <t>0.6723238230715879</t>
  </si>
  <si>
    <t>98.39908725642056</t>
  </si>
  <si>
    <t>cel00250:Alanine, aspartate and glutamate metabolism</t>
  </si>
  <si>
    <t>0.38475314102714897</t>
  </si>
  <si>
    <t>GDH-1, GTA-1, DDO-1</t>
  </si>
  <si>
    <t>2.2488888888888887</t>
  </si>
  <si>
    <t>0.7318412721868691</t>
  </si>
  <si>
    <t>99.45588834752391</t>
  </si>
  <si>
    <t>cel00310:Lysine degradation</t>
  </si>
  <si>
    <t>0.43179158684728197</t>
  </si>
  <si>
    <t>KAT-1, ALH-9, F54D5.7</t>
  </si>
  <si>
    <t>2.0444444444444447</t>
  </si>
  <si>
    <t>0.7628023364831734</t>
  </si>
  <si>
    <t>99.76830208569525</t>
  </si>
  <si>
    <t>cel03018:RNA degradation</t>
  </si>
  <si>
    <t>0.5858669665974903</t>
  </si>
  <si>
    <t>ENOL-1, HSP-60, HSP-6</t>
  </si>
  <si>
    <t>1.5333333333333334</t>
  </si>
  <si>
    <t>0.8357128320220925</t>
  </si>
  <si>
    <t>99.99222971486058</t>
  </si>
  <si>
    <t>cel04010:MAPK signaling pathway</t>
  </si>
  <si>
    <t>0.7433334212245869</t>
  </si>
  <si>
    <t>KIN-1, HSP-1, CDC-42</t>
  </si>
  <si>
    <t>1.143502824858757</t>
  </si>
  <si>
    <t>0.9120157887195416</t>
  </si>
  <si>
    <t>99.99995426390439</t>
  </si>
  <si>
    <t>cel00230:Purine metabolism</t>
  </si>
  <si>
    <t>0.9497024359788385</t>
  </si>
  <si>
    <t>NDX-4, NFT-1, PDE-2</t>
  </si>
  <si>
    <t>0.6487179487179487</t>
  </si>
  <si>
    <t>0.9920108804024359</t>
  </si>
  <si>
    <t>99.99999999999885</t>
  </si>
  <si>
    <t>cel03013:RNA transport</t>
  </si>
  <si>
    <t>0.9569025484572654</t>
  </si>
  <si>
    <t>MAG-1, C37C3.2, RAN-2</t>
  </si>
  <si>
    <t>0.6246913580246913</t>
  </si>
  <si>
    <t>0.9924869966153734</t>
  </si>
  <si>
    <t>99.99999999999977</t>
  </si>
  <si>
    <t>cel00450:Selenocompound metabolism</t>
  </si>
  <si>
    <t>0.5899705014749262</t>
  </si>
  <si>
    <t>0.3918819403522347</t>
  </si>
  <si>
    <t>SELD-1, CTH-2</t>
  </si>
  <si>
    <t>4.088888888888889</t>
  </si>
  <si>
    <t>0.729000655489506</t>
  </si>
  <si>
    <t>99.51987026524527</t>
  </si>
  <si>
    <t>cel00590:Arachidonic acid metabolism</t>
  </si>
  <si>
    <t>0.44457340644808463</t>
  </si>
  <si>
    <t>GPX-7, GPX-1</t>
  </si>
  <si>
    <t>3.45982905982906</t>
  </si>
  <si>
    <t>0.7660744525073</t>
  </si>
  <si>
    <t>99.81850650567898</t>
  </si>
  <si>
    <t>cel00500:Starch and sucrose metabolism</t>
  </si>
  <si>
    <t>0.46919370533544613</t>
  </si>
  <si>
    <t>AGL-1, GPI-1</t>
  </si>
  <si>
    <t>3.212698412698413</t>
  </si>
  <si>
    <t>0.7813011222225001</t>
  </si>
  <si>
    <t>99.88844088389754</t>
  </si>
  <si>
    <t>cel00053:Ascorbate and aldarate metabolism</t>
  </si>
  <si>
    <t>0.49273045036497376</t>
  </si>
  <si>
    <t>UGT-58, ALH-9</t>
  </si>
  <si>
    <t>2.9985185185185186</t>
  </si>
  <si>
    <t>0.7858034874562627</t>
  </si>
  <si>
    <t>99.93143894091754</t>
  </si>
  <si>
    <t>cel00062:Fatty acid elongation</t>
  </si>
  <si>
    <t>0.5152309864956413</t>
  </si>
  <si>
    <t>PPT-1, Y48A6B.9</t>
  </si>
  <si>
    <t>0.7982253908622159</t>
  </si>
  <si>
    <t>99.95787126946132</t>
  </si>
  <si>
    <t>cel00860:Porphyrin and chlorophyll metabolism</t>
  </si>
  <si>
    <t>0.5367406049774496</t>
  </si>
  <si>
    <t>UGT-58, FRH-1</t>
  </si>
  <si>
    <t>2.645751633986928</t>
  </si>
  <si>
    <t>0.8093499974909321</t>
  </si>
  <si>
    <t>99.97411741901901</t>
  </si>
  <si>
    <t>cel00830:Retinol metabolism</t>
  </si>
  <si>
    <t>0.5573026317851135</t>
  </si>
  <si>
    <t>UGT-58, H24K24.3</t>
  </si>
  <si>
    <t>0.8193555703013441</t>
  </si>
  <si>
    <t>99.98410117257419</t>
  </si>
  <si>
    <t>cel04130:SNARE interactions in vesicular transport</t>
  </si>
  <si>
    <t>0.6472880988252182</t>
  </si>
  <si>
    <t>SNB-1, SNAP-29</t>
  </si>
  <si>
    <t>0.875594314769671</t>
  </si>
  <si>
    <t>99.99861300295136</t>
  </si>
  <si>
    <t>cel00561:Glycerolipid metabolism</t>
  </si>
  <si>
    <t>0.6779684153386185</t>
  </si>
  <si>
    <t>ALH-9, R11F4.1</t>
  </si>
  <si>
    <t>1.799111111111111</t>
  </si>
  <si>
    <t>0.8850435242502999</t>
  </si>
  <si>
    <t>99.99947777682156</t>
  </si>
  <si>
    <t>cel00983:Drug metabolism - other enzymes</t>
  </si>
  <si>
    <t>0.7059982187767733</t>
  </si>
  <si>
    <t>UGT-58, GES-1</t>
  </si>
  <si>
    <t>1.665843621399177</t>
  </si>
  <si>
    <t>0.893054922515746</t>
  </si>
  <si>
    <t>99.9998035064001</t>
  </si>
  <si>
    <t>cel00270:Cysteine and methionine metabolism</t>
  </si>
  <si>
    <t>0.7549965431788479</t>
  </si>
  <si>
    <t>AHCY-1, CTH-2</t>
  </si>
  <si>
    <t>1.4508960573476704</t>
  </si>
  <si>
    <t>0.914679897017078</t>
  </si>
  <si>
    <t>99.99997223700292</t>
  </si>
  <si>
    <t>cel04020:Calcium signaling pathway</t>
  </si>
  <si>
    <t>0.80499386747675</t>
  </si>
  <si>
    <t>KIN-1, CMD-1</t>
  </si>
  <si>
    <t>1.249382716049383</t>
  </si>
  <si>
    <t>0.9393347641908776</t>
  </si>
  <si>
    <t>99.99999760401084</t>
  </si>
  <si>
    <t>cel04310:Wnt signaling pathway</t>
  </si>
  <si>
    <t>0.9255484431999008</t>
  </si>
  <si>
    <t>KIN-1, RHO-1</t>
  </si>
  <si>
    <t>0.789083820662768</t>
  </si>
  <si>
    <t>0.9872723578532587</t>
  </si>
  <si>
    <t>99.99999999992222</t>
  </si>
  <si>
    <t>cel03015:mRNA surveillance pathway</t>
  </si>
  <si>
    <t>0.9435269477829102</t>
  </si>
  <si>
    <t>MAG-1, CPF-2</t>
  </si>
  <si>
    <t>0.7139329805996473</t>
  </si>
  <si>
    <t>0.9912055408598375</t>
  </si>
  <si>
    <t>99.99999999999599</t>
  </si>
  <si>
    <t>cel00240:Pyrimidine metabolism</t>
  </si>
  <si>
    <t>0.9508263988668648</t>
  </si>
  <si>
    <t>NDX-4, DHOD-1</t>
  </si>
  <si>
    <t>0.6814814814814816</t>
  </si>
  <si>
    <t>0.9915565747294343</t>
  </si>
  <si>
    <t>99.99999999999909</t>
  </si>
  <si>
    <t>cel03008:Ribosome biogenesis in eukaryotes</t>
  </si>
  <si>
    <t>0.9717725188421188</t>
  </si>
  <si>
    <t>Y48A6B.3, FIB-1</t>
  </si>
  <si>
    <t>0.5766381766381766</t>
  </si>
  <si>
    <t>0.99569717391571</t>
  </si>
  <si>
    <t>100.0</t>
  </si>
  <si>
    <t>cel04512:ECM-receptor interaction</t>
  </si>
  <si>
    <t>0.2949852507374631</t>
  </si>
  <si>
    <t>PAT-3</t>
  </si>
  <si>
    <t>5.622222222222222</t>
  </si>
  <si>
    <t>cel04340:Hedgehog signaling pathway</t>
  </si>
  <si>
    <t>KIN-1</t>
  </si>
  <si>
    <t>1.8740740740740742</t>
  </si>
  <si>
    <t>cel01220:Degradation of aromatic compounds</t>
  </si>
  <si>
    <t>H24K24.3</t>
  </si>
  <si>
    <t>cel00130:Ubiquinone and other terpenoid-quinone biosynthesis</t>
  </si>
  <si>
    <t>COQ-6</t>
  </si>
  <si>
    <t>cel00564:Glycerophospholipid metabolism</t>
  </si>
  <si>
    <t>ACE-4</t>
  </si>
  <si>
    <t>0.46851851851851856</t>
  </si>
  <si>
    <t>cel04068:FoxO signaling pathway</t>
  </si>
  <si>
    <t>LGG-1</t>
  </si>
  <si>
    <t>cel00750:Vitamin B6 metabolism</t>
  </si>
  <si>
    <t>F57C9.1</t>
  </si>
  <si>
    <t>cel04350:TGF-beta signaling pathway</t>
  </si>
  <si>
    <t>RHO-1</t>
  </si>
  <si>
    <t>0.661437908496732</t>
  </si>
  <si>
    <t>cel00220:Arginine biosynthesis</t>
  </si>
  <si>
    <t>GDH-1</t>
  </si>
  <si>
    <t>1.6063492063492064</t>
  </si>
  <si>
    <t>cel04120:Ubiquitin mediated proteolysis</t>
  </si>
  <si>
    <t>LET-70</t>
  </si>
  <si>
    <t>0.2920634920634921</t>
  </si>
  <si>
    <t>cel04140:Regulation of autophagy</t>
  </si>
  <si>
    <t>1.4055555555555554</t>
  </si>
  <si>
    <t>cel00565:Ether lipid metabolism</t>
  </si>
  <si>
    <t>ADS-1</t>
  </si>
  <si>
    <t>cel00511:Other glycan degradation</t>
  </si>
  <si>
    <t>AMAN-1</t>
  </si>
  <si>
    <t>cel00562:Inositol phosphate metabolism</t>
  </si>
  <si>
    <t>ALH-8</t>
  </si>
  <si>
    <t>0.864957264957265</t>
  </si>
  <si>
    <t>cel00920:Sulfur metabolism</t>
  </si>
  <si>
    <t>CYC-2.1</t>
  </si>
  <si>
    <t>cel04070:Phosphatidylinositol signaling system</t>
  </si>
  <si>
    <t>CMD-1</t>
  </si>
  <si>
    <t>0.7027777777777777</t>
  </si>
  <si>
    <t>cel00600:Sphingolipid metabolism</t>
  </si>
  <si>
    <t>SPL-1</t>
  </si>
  <si>
    <t>0.7754789272030652</t>
  </si>
  <si>
    <t>cel00460:Cyanoamino acid metabolism</t>
  </si>
  <si>
    <t>NIT-1</t>
  </si>
  <si>
    <t>cel00360:Phenylalanine metabolism</t>
  </si>
  <si>
    <t>MIF-1</t>
  </si>
  <si>
    <t>cel00072:Synthesis and degradation of ketone bodies</t>
  </si>
  <si>
    <t>KAT-1</t>
  </si>
  <si>
    <t>4.497777777777778</t>
  </si>
  <si>
    <t>cel00900:Terpenoid backbone biosynthesis</t>
  </si>
  <si>
    <t>1.4992592592592593</t>
  </si>
  <si>
    <t>cel00300:Lysine biosynthesis</t>
  </si>
  <si>
    <t>ALH-9</t>
  </si>
  <si>
    <t>22.488888888888887</t>
  </si>
  <si>
    <t>cel00040:Pentose and glucuronate interconversions</t>
  </si>
  <si>
    <t>UGT-58</t>
  </si>
  <si>
    <t>1.1244444444444446</t>
  </si>
  <si>
    <t>cel00670:One carbon pool by folate</t>
  </si>
  <si>
    <t>GCST-1</t>
  </si>
  <si>
    <t>cel03030:DNA replication</t>
  </si>
  <si>
    <t>RNH-1.0</t>
  </si>
  <si>
    <t>cel00471:D-Glutamine and D-glutamate metabolism</t>
  </si>
  <si>
    <t>cel00340:Histidine metabolism</t>
  </si>
  <si>
    <t>2.248888888888889</t>
  </si>
  <si>
    <t>cel00061:Fatty acid biosynthesis</t>
  </si>
  <si>
    <t>ACS-2</t>
  </si>
  <si>
    <t>1.72991452991453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</si>
</sst>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17" fontId="0" fillId="0" borderId="0" xfId="0" applyNumberFormat="1"/>
    <xf numFmtId="16" fontId="0" fillId="0" borderId="0" xfId="0" applyNumberFormat="1"/>
    <xf numFmtId="2" fontId="0" fillId="0" borderId="0" xfId="0" applyNumberFormat="1"/>
    <xf numFmtId="2" fontId="1" fillId="0" borderId="0" xfId="1" applyNumberFormat="1" applyFont="1"/>
    <xf numFmtId="2" fontId="1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/>
  </cellXfs>
  <cellStyles count="2">
    <cellStyle name="Norm." xfId="0" builtinId="0"/>
    <cellStyle name="Procentowy" xfId="1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8"/>
  <sheetViews>
    <sheetView workbookViewId="0">
      <selection activeCell="G9" sqref="G9"/>
    </sheetView>
  </sheetViews>
  <sheetFormatPr baseColWidth="10" defaultRowHeight="16" x14ac:dyDescent="0.2"/>
  <cols>
    <col min="1" max="1" width="59" customWidth="1"/>
    <col min="2" max="2" width="14.1640625" customWidth="1"/>
    <col min="4" max="4" width="10.83203125" style="5"/>
  </cols>
  <sheetData>
    <row r="2" spans="1:4" x14ac:dyDescent="0.2">
      <c r="A2" t="s">
        <v>103</v>
      </c>
      <c r="B2" t="s">
        <v>104</v>
      </c>
    </row>
    <row r="3" spans="1:4" x14ac:dyDescent="0.2">
      <c r="A3" t="s">
        <v>105</v>
      </c>
      <c r="B3" t="s">
        <v>106</v>
      </c>
    </row>
    <row r="4" spans="1:4" x14ac:dyDescent="0.2">
      <c r="A4" t="s">
        <v>107</v>
      </c>
      <c r="B4" t="s">
        <v>108</v>
      </c>
      <c r="C4" t="s">
        <v>109</v>
      </c>
    </row>
    <row r="5" spans="1:4" x14ac:dyDescent="0.2">
      <c r="A5" t="s">
        <v>110</v>
      </c>
      <c r="B5" t="s">
        <v>111</v>
      </c>
    </row>
    <row r="6" spans="1:4" x14ac:dyDescent="0.2">
      <c r="A6" t="s">
        <v>112</v>
      </c>
      <c r="B6" t="s">
        <v>113</v>
      </c>
    </row>
    <row r="7" spans="1:4" x14ac:dyDescent="0.2">
      <c r="A7" t="s">
        <v>114</v>
      </c>
      <c r="B7">
        <v>2231</v>
      </c>
    </row>
    <row r="8" spans="1:4" x14ac:dyDescent="0.2">
      <c r="A8" t="s">
        <v>115</v>
      </c>
      <c r="B8" t="s">
        <v>116</v>
      </c>
      <c r="C8" s="6" t="s">
        <v>289</v>
      </c>
      <c r="D8"/>
    </row>
    <row r="9" spans="1:4" x14ac:dyDescent="0.2">
      <c r="A9" t="s">
        <v>117</v>
      </c>
      <c r="B9">
        <v>4</v>
      </c>
      <c r="C9" s="8">
        <f>(B9/9899)*100%</f>
        <v>4.040812203252854E-4</v>
      </c>
      <c r="D9"/>
    </row>
    <row r="10" spans="1:4" x14ac:dyDescent="0.2">
      <c r="A10" t="s">
        <v>118</v>
      </c>
      <c r="B10">
        <v>4</v>
      </c>
      <c r="C10" s="8">
        <f t="shared" ref="C10:C73" si="0">(B10/9899)*100%</f>
        <v>4.040812203252854E-4</v>
      </c>
      <c r="D10"/>
    </row>
    <row r="11" spans="1:4" x14ac:dyDescent="0.2">
      <c r="A11" t="s">
        <v>119</v>
      </c>
      <c r="B11">
        <v>8</v>
      </c>
      <c r="C11" s="8">
        <f t="shared" si="0"/>
        <v>8.0816244065057079E-4</v>
      </c>
      <c r="D11"/>
    </row>
    <row r="12" spans="1:4" x14ac:dyDescent="0.2">
      <c r="A12" t="s">
        <v>120</v>
      </c>
      <c r="B12">
        <v>7</v>
      </c>
      <c r="C12" s="8">
        <f t="shared" si="0"/>
        <v>7.0714213556924942E-4</v>
      </c>
      <c r="D12" s="2"/>
    </row>
    <row r="13" spans="1:4" x14ac:dyDescent="0.2">
      <c r="A13" t="s">
        <v>121</v>
      </c>
      <c r="B13">
        <v>7</v>
      </c>
      <c r="C13" s="8">
        <f t="shared" si="0"/>
        <v>7.0714213556924942E-4</v>
      </c>
      <c r="D13" s="2"/>
    </row>
    <row r="14" spans="1:4" x14ac:dyDescent="0.2">
      <c r="A14" t="s">
        <v>122</v>
      </c>
      <c r="B14">
        <v>7</v>
      </c>
      <c r="C14" s="8">
        <f t="shared" si="0"/>
        <v>7.0714213556924942E-4</v>
      </c>
      <c r="D14" s="2"/>
    </row>
    <row r="15" spans="1:4" x14ac:dyDescent="0.2">
      <c r="A15" t="s">
        <v>123</v>
      </c>
      <c r="B15">
        <v>11</v>
      </c>
      <c r="C15" s="8">
        <f t="shared" si="0"/>
        <v>1.1112233558945347E-3</v>
      </c>
      <c r="D15" s="2"/>
    </row>
    <row r="16" spans="1:4" x14ac:dyDescent="0.2">
      <c r="A16" t="s">
        <v>124</v>
      </c>
      <c r="B16">
        <v>10</v>
      </c>
      <c r="C16" s="8">
        <f t="shared" si="0"/>
        <v>1.0102030508132135E-3</v>
      </c>
      <c r="D16" s="2"/>
    </row>
    <row r="17" spans="1:4" x14ac:dyDescent="0.2">
      <c r="A17" t="s">
        <v>125</v>
      </c>
      <c r="B17">
        <v>8</v>
      </c>
      <c r="C17" s="8">
        <f t="shared" si="0"/>
        <v>8.0816244065057079E-4</v>
      </c>
      <c r="D17" s="2"/>
    </row>
    <row r="18" spans="1:4" x14ac:dyDescent="0.2">
      <c r="A18" t="s">
        <v>126</v>
      </c>
      <c r="B18">
        <v>13</v>
      </c>
      <c r="C18" s="8">
        <f t="shared" si="0"/>
        <v>1.3132639660571775E-3</v>
      </c>
      <c r="D18" s="2"/>
    </row>
    <row r="19" spans="1:4" x14ac:dyDescent="0.2">
      <c r="A19" t="s">
        <v>127</v>
      </c>
      <c r="B19">
        <v>10</v>
      </c>
      <c r="C19" s="8">
        <f t="shared" si="0"/>
        <v>1.0102030508132135E-3</v>
      </c>
      <c r="D19" s="2"/>
    </row>
    <row r="20" spans="1:4" x14ac:dyDescent="0.2">
      <c r="A20" t="s">
        <v>128</v>
      </c>
      <c r="B20">
        <v>11</v>
      </c>
      <c r="C20" s="8">
        <f t="shared" si="0"/>
        <v>1.1112233558945347E-3</v>
      </c>
      <c r="D20" s="2"/>
    </row>
    <row r="21" spans="1:4" x14ac:dyDescent="0.2">
      <c r="A21" t="s">
        <v>129</v>
      </c>
      <c r="B21">
        <v>13</v>
      </c>
      <c r="C21" s="8">
        <f t="shared" si="0"/>
        <v>1.3132639660571775E-3</v>
      </c>
      <c r="D21" s="3"/>
    </row>
    <row r="22" spans="1:4" x14ac:dyDescent="0.2">
      <c r="A22" t="s">
        <v>130</v>
      </c>
      <c r="B22">
        <v>8</v>
      </c>
      <c r="C22" s="8">
        <f t="shared" si="0"/>
        <v>8.0816244065057079E-4</v>
      </c>
      <c r="D22" s="2"/>
    </row>
    <row r="23" spans="1:4" x14ac:dyDescent="0.2">
      <c r="A23" t="s">
        <v>131</v>
      </c>
      <c r="B23">
        <v>10</v>
      </c>
      <c r="C23" s="8">
        <f t="shared" si="0"/>
        <v>1.0102030508132135E-3</v>
      </c>
      <c r="D23" s="2"/>
    </row>
    <row r="24" spans="1:4" x14ac:dyDescent="0.2">
      <c r="A24" t="s">
        <v>132</v>
      </c>
      <c r="B24">
        <v>15</v>
      </c>
      <c r="C24" s="8">
        <f t="shared" si="0"/>
        <v>1.5153045762198202E-3</v>
      </c>
      <c r="D24" s="2"/>
    </row>
    <row r="25" spans="1:4" x14ac:dyDescent="0.2">
      <c r="A25" t="s">
        <v>133</v>
      </c>
      <c r="B25">
        <v>10</v>
      </c>
      <c r="C25" s="8">
        <f t="shared" si="0"/>
        <v>1.0102030508132135E-3</v>
      </c>
      <c r="D25" s="3"/>
    </row>
    <row r="26" spans="1:4" x14ac:dyDescent="0.2">
      <c r="A26" t="s">
        <v>134</v>
      </c>
      <c r="B26">
        <v>10</v>
      </c>
      <c r="C26" s="8">
        <f t="shared" si="0"/>
        <v>1.0102030508132135E-3</v>
      </c>
      <c r="D26" s="2"/>
    </row>
    <row r="27" spans="1:4" x14ac:dyDescent="0.2">
      <c r="A27" t="s">
        <v>135</v>
      </c>
      <c r="B27">
        <v>12</v>
      </c>
      <c r="C27" s="8">
        <f t="shared" si="0"/>
        <v>1.2122436609758561E-3</v>
      </c>
      <c r="D27" s="2"/>
    </row>
    <row r="28" spans="1:4" x14ac:dyDescent="0.2">
      <c r="A28" t="s">
        <v>136</v>
      </c>
      <c r="B28">
        <v>10</v>
      </c>
      <c r="C28" s="8">
        <f t="shared" si="0"/>
        <v>1.0102030508132135E-3</v>
      </c>
      <c r="D28" s="3"/>
    </row>
    <row r="29" spans="1:4" x14ac:dyDescent="0.2">
      <c r="A29" t="s">
        <v>137</v>
      </c>
      <c r="B29">
        <v>15</v>
      </c>
      <c r="C29" s="8">
        <f t="shared" si="0"/>
        <v>1.5153045762198202E-3</v>
      </c>
      <c r="D29" s="2"/>
    </row>
    <row r="30" spans="1:4" x14ac:dyDescent="0.2">
      <c r="A30" t="s">
        <v>138</v>
      </c>
      <c r="B30">
        <v>11</v>
      </c>
      <c r="C30" s="8">
        <f t="shared" si="0"/>
        <v>1.1112233558945347E-3</v>
      </c>
      <c r="D30" s="2"/>
    </row>
    <row r="31" spans="1:4" x14ac:dyDescent="0.2">
      <c r="A31" t="s">
        <v>139</v>
      </c>
      <c r="B31">
        <v>11</v>
      </c>
      <c r="C31" s="8">
        <f t="shared" si="0"/>
        <v>1.1112233558945347E-3</v>
      </c>
      <c r="D31" s="2"/>
    </row>
    <row r="32" spans="1:4" x14ac:dyDescent="0.2">
      <c r="A32" t="s">
        <v>140</v>
      </c>
      <c r="B32">
        <v>11</v>
      </c>
      <c r="C32" s="8">
        <f t="shared" si="0"/>
        <v>1.1112233558945347E-3</v>
      </c>
      <c r="D32" s="2"/>
    </row>
    <row r="33" spans="1:4" x14ac:dyDescent="0.2">
      <c r="A33" t="s">
        <v>141</v>
      </c>
      <c r="B33">
        <v>13</v>
      </c>
      <c r="C33" s="8">
        <f t="shared" si="0"/>
        <v>1.3132639660571775E-3</v>
      </c>
      <c r="D33" s="2"/>
    </row>
    <row r="34" spans="1:4" x14ac:dyDescent="0.2">
      <c r="A34" t="s">
        <v>142</v>
      </c>
      <c r="B34">
        <v>12</v>
      </c>
      <c r="C34" s="8">
        <f t="shared" si="0"/>
        <v>1.2122436609758561E-3</v>
      </c>
      <c r="D34" s="2"/>
    </row>
    <row r="35" spans="1:4" x14ac:dyDescent="0.2">
      <c r="A35" t="s">
        <v>143</v>
      </c>
      <c r="B35">
        <v>12</v>
      </c>
      <c r="C35" s="8">
        <f t="shared" si="0"/>
        <v>1.2122436609758561E-3</v>
      </c>
      <c r="D35" s="2"/>
    </row>
    <row r="36" spans="1:4" x14ac:dyDescent="0.2">
      <c r="A36" t="s">
        <v>144</v>
      </c>
      <c r="B36">
        <v>12</v>
      </c>
      <c r="C36" s="8">
        <f t="shared" si="0"/>
        <v>1.2122436609758561E-3</v>
      </c>
      <c r="D36" s="2"/>
    </row>
    <row r="37" spans="1:4" x14ac:dyDescent="0.2">
      <c r="A37" t="s">
        <v>145</v>
      </c>
      <c r="B37">
        <v>12</v>
      </c>
      <c r="C37" s="8">
        <f t="shared" si="0"/>
        <v>1.2122436609758561E-3</v>
      </c>
      <c r="D37" s="2"/>
    </row>
    <row r="38" spans="1:4" x14ac:dyDescent="0.2">
      <c r="A38" t="s">
        <v>146</v>
      </c>
      <c r="B38">
        <v>12</v>
      </c>
      <c r="C38" s="8">
        <f t="shared" si="0"/>
        <v>1.2122436609758561E-3</v>
      </c>
      <c r="D38" s="2"/>
    </row>
    <row r="39" spans="1:4" x14ac:dyDescent="0.2">
      <c r="A39" t="s">
        <v>147</v>
      </c>
      <c r="B39">
        <v>13</v>
      </c>
      <c r="C39" s="8">
        <f t="shared" si="0"/>
        <v>1.3132639660571775E-3</v>
      </c>
      <c r="D39" s="2"/>
    </row>
    <row r="40" spans="1:4" x14ac:dyDescent="0.2">
      <c r="A40" t="s">
        <v>148</v>
      </c>
      <c r="B40">
        <v>12</v>
      </c>
      <c r="C40" s="8">
        <f t="shared" si="0"/>
        <v>1.2122436609758561E-3</v>
      </c>
      <c r="D40" s="2"/>
    </row>
    <row r="41" spans="1:4" x14ac:dyDescent="0.2">
      <c r="A41" t="s">
        <v>149</v>
      </c>
      <c r="B41">
        <v>21</v>
      </c>
      <c r="C41" s="8">
        <f t="shared" si="0"/>
        <v>2.1214264067077482E-3</v>
      </c>
      <c r="D41" s="2"/>
    </row>
    <row r="42" spans="1:4" x14ac:dyDescent="0.2">
      <c r="A42" t="s">
        <v>150</v>
      </c>
      <c r="B42">
        <v>12</v>
      </c>
      <c r="C42" s="8">
        <f t="shared" si="0"/>
        <v>1.2122436609758561E-3</v>
      </c>
      <c r="D42" s="2"/>
    </row>
    <row r="43" spans="1:4" x14ac:dyDescent="0.2">
      <c r="A43" t="s">
        <v>151</v>
      </c>
      <c r="B43">
        <v>12</v>
      </c>
      <c r="C43" s="8">
        <f t="shared" si="0"/>
        <v>1.2122436609758561E-3</v>
      </c>
      <c r="D43" s="2"/>
    </row>
    <row r="44" spans="1:4" x14ac:dyDescent="0.2">
      <c r="A44" t="s">
        <v>152</v>
      </c>
      <c r="B44">
        <v>11</v>
      </c>
      <c r="C44" s="8">
        <f t="shared" si="0"/>
        <v>1.1112233558945347E-3</v>
      </c>
      <c r="D44" s="2"/>
    </row>
    <row r="45" spans="1:4" x14ac:dyDescent="0.2">
      <c r="A45" t="s">
        <v>153</v>
      </c>
      <c r="B45">
        <v>29</v>
      </c>
      <c r="C45" s="8">
        <f t="shared" si="0"/>
        <v>2.9295888473583188E-3</v>
      </c>
      <c r="D45" s="2"/>
    </row>
    <row r="46" spans="1:4" x14ac:dyDescent="0.2">
      <c r="A46" t="s">
        <v>154</v>
      </c>
      <c r="B46">
        <v>29</v>
      </c>
      <c r="C46" s="8">
        <f t="shared" si="0"/>
        <v>2.9295888473583188E-3</v>
      </c>
      <c r="D46" s="2"/>
    </row>
    <row r="47" spans="1:4" x14ac:dyDescent="0.2">
      <c r="A47" t="s">
        <v>155</v>
      </c>
      <c r="B47">
        <v>17</v>
      </c>
      <c r="C47" s="8">
        <f t="shared" si="0"/>
        <v>1.717345186382463E-3</v>
      </c>
      <c r="D47" s="2"/>
    </row>
    <row r="48" spans="1:4" x14ac:dyDescent="0.2">
      <c r="A48" t="s">
        <v>156</v>
      </c>
      <c r="B48">
        <v>17</v>
      </c>
      <c r="C48" s="8">
        <f t="shared" si="0"/>
        <v>1.717345186382463E-3</v>
      </c>
      <c r="D48" s="2"/>
    </row>
    <row r="49" spans="1:4" x14ac:dyDescent="0.2">
      <c r="A49" t="s">
        <v>157</v>
      </c>
      <c r="B49">
        <v>17</v>
      </c>
      <c r="C49" s="8">
        <f t="shared" si="0"/>
        <v>1.717345186382463E-3</v>
      </c>
      <c r="D49" s="2"/>
    </row>
    <row r="50" spans="1:4" x14ac:dyDescent="0.2">
      <c r="A50" t="s">
        <v>158</v>
      </c>
      <c r="B50">
        <v>23</v>
      </c>
      <c r="C50" s="8">
        <f t="shared" si="0"/>
        <v>2.323467016870391E-3</v>
      </c>
      <c r="D50" s="2"/>
    </row>
    <row r="51" spans="1:4" x14ac:dyDescent="0.2">
      <c r="A51" t="s">
        <v>159</v>
      </c>
      <c r="B51">
        <v>17</v>
      </c>
      <c r="C51" s="8">
        <f t="shared" si="0"/>
        <v>1.717345186382463E-3</v>
      </c>
      <c r="D51" s="2"/>
    </row>
    <row r="52" spans="1:4" x14ac:dyDescent="0.2">
      <c r="A52" t="s">
        <v>160</v>
      </c>
      <c r="B52">
        <v>22</v>
      </c>
      <c r="C52" s="8">
        <f t="shared" si="0"/>
        <v>2.2224467117890694E-3</v>
      </c>
      <c r="D52" s="2"/>
    </row>
    <row r="53" spans="1:4" x14ac:dyDescent="0.2">
      <c r="A53" t="s">
        <v>161</v>
      </c>
      <c r="B53">
        <v>17</v>
      </c>
      <c r="C53" s="8">
        <f t="shared" si="0"/>
        <v>1.717345186382463E-3</v>
      </c>
      <c r="D53" s="2"/>
    </row>
    <row r="54" spans="1:4" x14ac:dyDescent="0.2">
      <c r="A54" t="s">
        <v>162</v>
      </c>
      <c r="B54">
        <v>17</v>
      </c>
      <c r="C54" s="8">
        <f t="shared" si="0"/>
        <v>1.717345186382463E-3</v>
      </c>
      <c r="D54" s="2"/>
    </row>
    <row r="55" spans="1:4" x14ac:dyDescent="0.2">
      <c r="A55" t="s">
        <v>163</v>
      </c>
      <c r="B55">
        <v>23</v>
      </c>
      <c r="C55" s="8">
        <f t="shared" si="0"/>
        <v>2.323467016870391E-3</v>
      </c>
      <c r="D55" s="2"/>
    </row>
    <row r="56" spans="1:4" x14ac:dyDescent="0.2">
      <c r="A56" t="s">
        <v>164</v>
      </c>
      <c r="B56">
        <v>17</v>
      </c>
      <c r="C56" s="8">
        <f t="shared" si="0"/>
        <v>1.717345186382463E-3</v>
      </c>
      <c r="D56" s="2"/>
    </row>
    <row r="57" spans="1:4" x14ac:dyDescent="0.2">
      <c r="A57" t="s">
        <v>165</v>
      </c>
      <c r="B57">
        <v>16</v>
      </c>
      <c r="C57" s="8">
        <f t="shared" si="0"/>
        <v>1.6163248813011416E-3</v>
      </c>
      <c r="D57" s="2"/>
    </row>
    <row r="58" spans="1:4" x14ac:dyDescent="0.2">
      <c r="A58" t="s">
        <v>166</v>
      </c>
      <c r="B58">
        <v>29</v>
      </c>
      <c r="C58" s="8">
        <f t="shared" si="0"/>
        <v>2.9295888473583188E-3</v>
      </c>
      <c r="D58" s="2"/>
    </row>
    <row r="59" spans="1:4" x14ac:dyDescent="0.2">
      <c r="A59" t="s">
        <v>167</v>
      </c>
      <c r="B59">
        <v>17</v>
      </c>
      <c r="C59" s="8">
        <f t="shared" si="0"/>
        <v>1.717345186382463E-3</v>
      </c>
      <c r="D59" s="2"/>
    </row>
    <row r="60" spans="1:4" x14ac:dyDescent="0.2">
      <c r="A60" t="s">
        <v>168</v>
      </c>
      <c r="B60">
        <v>32</v>
      </c>
      <c r="C60" s="8">
        <f t="shared" si="0"/>
        <v>3.2326497626022832E-3</v>
      </c>
      <c r="D60" s="2"/>
    </row>
    <row r="61" spans="1:4" x14ac:dyDescent="0.2">
      <c r="A61" t="s">
        <v>169</v>
      </c>
      <c r="B61">
        <v>19</v>
      </c>
      <c r="C61" s="8">
        <f t="shared" si="0"/>
        <v>1.9193857965451055E-3</v>
      </c>
      <c r="D61" s="2"/>
    </row>
    <row r="62" spans="1:4" x14ac:dyDescent="0.2">
      <c r="A62" t="s">
        <v>170</v>
      </c>
      <c r="B62">
        <v>14</v>
      </c>
      <c r="C62" s="8">
        <f t="shared" si="0"/>
        <v>1.4142842711384988E-3</v>
      </c>
      <c r="D62" s="3"/>
    </row>
    <row r="63" spans="1:4" x14ac:dyDescent="0.2">
      <c r="A63" t="s">
        <v>171</v>
      </c>
      <c r="B63">
        <v>37</v>
      </c>
      <c r="C63" s="8">
        <f t="shared" si="0"/>
        <v>3.7377512880088898E-3</v>
      </c>
      <c r="D63" s="3"/>
    </row>
    <row r="64" spans="1:4" x14ac:dyDescent="0.2">
      <c r="A64" t="s">
        <v>172</v>
      </c>
      <c r="B64">
        <v>21</v>
      </c>
      <c r="C64" s="8">
        <f t="shared" si="0"/>
        <v>2.1214264067077482E-3</v>
      </c>
      <c r="D64" s="2"/>
    </row>
    <row r="65" spans="1:4" x14ac:dyDescent="0.2">
      <c r="A65" t="s">
        <v>173</v>
      </c>
      <c r="B65">
        <v>32</v>
      </c>
      <c r="C65" s="8">
        <f t="shared" si="0"/>
        <v>3.2326497626022832E-3</v>
      </c>
      <c r="D65" s="2"/>
    </row>
    <row r="66" spans="1:4" x14ac:dyDescent="0.2">
      <c r="A66" t="s">
        <v>174</v>
      </c>
      <c r="B66">
        <v>43</v>
      </c>
      <c r="C66" s="8">
        <f t="shared" si="0"/>
        <v>4.3438731184968181E-3</v>
      </c>
      <c r="D66" s="2"/>
    </row>
    <row r="67" spans="1:4" x14ac:dyDescent="0.2">
      <c r="A67" t="s">
        <v>175</v>
      </c>
      <c r="B67">
        <v>27</v>
      </c>
      <c r="C67" s="8">
        <f t="shared" si="0"/>
        <v>2.7275482371956765E-3</v>
      </c>
      <c r="D67" s="2"/>
    </row>
    <row r="68" spans="1:4" x14ac:dyDescent="0.2">
      <c r="A68" t="s">
        <v>176</v>
      </c>
      <c r="B68">
        <v>18</v>
      </c>
      <c r="C68" s="8">
        <f t="shared" si="0"/>
        <v>1.8183654914637841E-3</v>
      </c>
      <c r="D68" s="2"/>
    </row>
    <row r="69" spans="1:4" x14ac:dyDescent="0.2">
      <c r="A69" t="s">
        <v>177</v>
      </c>
      <c r="B69">
        <v>24</v>
      </c>
      <c r="C69" s="8">
        <f t="shared" si="0"/>
        <v>2.4244873219517122E-3</v>
      </c>
      <c r="D69" s="2"/>
    </row>
    <row r="70" spans="1:4" x14ac:dyDescent="0.2">
      <c r="A70" t="s">
        <v>178</v>
      </c>
      <c r="B70">
        <v>36</v>
      </c>
      <c r="C70" s="8">
        <f t="shared" si="0"/>
        <v>3.6367309829275682E-3</v>
      </c>
      <c r="D70" s="2"/>
    </row>
    <row r="71" spans="1:4" x14ac:dyDescent="0.2">
      <c r="A71" t="s">
        <v>179</v>
      </c>
      <c r="B71">
        <v>50</v>
      </c>
      <c r="C71" s="8">
        <f t="shared" si="0"/>
        <v>5.0510152540660675E-3</v>
      </c>
      <c r="D71" s="2"/>
    </row>
    <row r="72" spans="1:4" x14ac:dyDescent="0.2">
      <c r="A72" t="s">
        <v>180</v>
      </c>
      <c r="B72">
        <v>44</v>
      </c>
      <c r="C72" s="8">
        <f t="shared" si="0"/>
        <v>4.4448934235781388E-3</v>
      </c>
      <c r="D72" s="2"/>
    </row>
    <row r="73" spans="1:4" x14ac:dyDescent="0.2">
      <c r="A73" t="s">
        <v>181</v>
      </c>
      <c r="B73">
        <v>24</v>
      </c>
      <c r="C73" s="8">
        <f t="shared" si="0"/>
        <v>2.4244873219517122E-3</v>
      </c>
      <c r="D73" s="2"/>
    </row>
    <row r="74" spans="1:4" x14ac:dyDescent="0.2">
      <c r="A74" t="s">
        <v>182</v>
      </c>
      <c r="B74">
        <v>24</v>
      </c>
      <c r="C74" s="8">
        <f t="shared" ref="C74:C137" si="1">(B74/9899)*100%</f>
        <v>2.4244873219517122E-3</v>
      </c>
      <c r="D74" s="2"/>
    </row>
    <row r="75" spans="1:4" x14ac:dyDescent="0.2">
      <c r="A75" t="s">
        <v>183</v>
      </c>
      <c r="B75">
        <v>20</v>
      </c>
      <c r="C75" s="8">
        <f t="shared" si="1"/>
        <v>2.0204061016264271E-3</v>
      </c>
      <c r="D75" s="2"/>
    </row>
    <row r="76" spans="1:4" x14ac:dyDescent="0.2">
      <c r="A76" t="s">
        <v>184</v>
      </c>
      <c r="B76">
        <v>40</v>
      </c>
      <c r="C76" s="8">
        <f t="shared" si="1"/>
        <v>4.0408122032528542E-3</v>
      </c>
      <c r="D76" s="2"/>
    </row>
    <row r="77" spans="1:4" x14ac:dyDescent="0.2">
      <c r="A77" t="s">
        <v>185</v>
      </c>
      <c r="B77">
        <v>20</v>
      </c>
      <c r="C77" s="8">
        <f t="shared" si="1"/>
        <v>2.0204061016264271E-3</v>
      </c>
      <c r="D77" s="2"/>
    </row>
    <row r="78" spans="1:4" x14ac:dyDescent="0.2">
      <c r="A78" t="s">
        <v>186</v>
      </c>
      <c r="B78">
        <v>38</v>
      </c>
      <c r="C78" s="8">
        <f t="shared" si="1"/>
        <v>3.838771593090211E-3</v>
      </c>
      <c r="D78" s="2"/>
    </row>
    <row r="79" spans="1:4" x14ac:dyDescent="0.2">
      <c r="A79" t="s">
        <v>187</v>
      </c>
      <c r="B79">
        <v>50</v>
      </c>
      <c r="C79" s="8">
        <f t="shared" si="1"/>
        <v>5.0510152540660675E-3</v>
      </c>
      <c r="D79" s="2"/>
    </row>
    <row r="80" spans="1:4" x14ac:dyDescent="0.2">
      <c r="A80" t="s">
        <v>188</v>
      </c>
      <c r="B80">
        <v>55</v>
      </c>
      <c r="C80" s="8">
        <f t="shared" si="1"/>
        <v>5.5561167794726737E-3</v>
      </c>
      <c r="D80" s="2"/>
    </row>
    <row r="81" spans="1:4" x14ac:dyDescent="0.2">
      <c r="A81" t="s">
        <v>189</v>
      </c>
      <c r="B81">
        <v>30</v>
      </c>
      <c r="C81" s="8">
        <f t="shared" si="1"/>
        <v>3.0306091524396404E-3</v>
      </c>
      <c r="D81" s="2"/>
    </row>
    <row r="82" spans="1:4" x14ac:dyDescent="0.2">
      <c r="A82" t="s">
        <v>190</v>
      </c>
      <c r="B82">
        <v>24</v>
      </c>
      <c r="C82" s="8">
        <f t="shared" si="1"/>
        <v>2.4244873219517122E-3</v>
      </c>
      <c r="D82" s="2"/>
    </row>
    <row r="83" spans="1:4" x14ac:dyDescent="0.2">
      <c r="A83" t="s">
        <v>191</v>
      </c>
      <c r="B83">
        <v>17</v>
      </c>
      <c r="C83" s="8">
        <f t="shared" si="1"/>
        <v>1.717345186382463E-3</v>
      </c>
      <c r="D83" s="2"/>
    </row>
    <row r="84" spans="1:4" x14ac:dyDescent="0.2">
      <c r="A84" t="s">
        <v>192</v>
      </c>
      <c r="B84">
        <v>17</v>
      </c>
      <c r="C84" s="8">
        <f t="shared" si="1"/>
        <v>1.717345186382463E-3</v>
      </c>
      <c r="D84" s="2"/>
    </row>
    <row r="85" spans="1:4" x14ac:dyDescent="0.2">
      <c r="A85" t="s">
        <v>193</v>
      </c>
      <c r="B85">
        <v>62</v>
      </c>
      <c r="C85" s="8">
        <f t="shared" si="1"/>
        <v>6.2632589150419232E-3</v>
      </c>
      <c r="D85" s="2"/>
    </row>
    <row r="86" spans="1:4" x14ac:dyDescent="0.2">
      <c r="A86" t="s">
        <v>194</v>
      </c>
      <c r="B86">
        <v>29</v>
      </c>
      <c r="C86" s="8">
        <f t="shared" si="1"/>
        <v>2.9295888473583188E-3</v>
      </c>
      <c r="D86" s="2"/>
    </row>
    <row r="87" spans="1:4" x14ac:dyDescent="0.2">
      <c r="A87" t="s">
        <v>195</v>
      </c>
      <c r="B87">
        <v>147</v>
      </c>
      <c r="C87" s="8">
        <f t="shared" si="1"/>
        <v>1.4849984846954238E-2</v>
      </c>
      <c r="D87" s="2"/>
    </row>
    <row r="88" spans="1:4" x14ac:dyDescent="0.2">
      <c r="A88" t="s">
        <v>196</v>
      </c>
      <c r="B88">
        <v>148</v>
      </c>
      <c r="C88" s="8">
        <f t="shared" si="1"/>
        <v>1.4951005152035559E-2</v>
      </c>
      <c r="D88" s="2"/>
    </row>
    <row r="89" spans="1:4" x14ac:dyDescent="0.2">
      <c r="A89" t="s">
        <v>197</v>
      </c>
      <c r="B89">
        <v>146</v>
      </c>
      <c r="C89" s="8">
        <f t="shared" si="1"/>
        <v>1.4748964541872916E-2</v>
      </c>
      <c r="D89" s="2"/>
    </row>
    <row r="90" spans="1:4" x14ac:dyDescent="0.2">
      <c r="A90" t="s">
        <v>198</v>
      </c>
      <c r="B90">
        <v>30</v>
      </c>
      <c r="C90" s="8">
        <f t="shared" si="1"/>
        <v>3.0306091524396404E-3</v>
      </c>
      <c r="D90" s="2"/>
    </row>
    <row r="91" spans="1:4" x14ac:dyDescent="0.2">
      <c r="A91" t="s">
        <v>199</v>
      </c>
      <c r="B91">
        <v>59</v>
      </c>
      <c r="C91" s="8">
        <f t="shared" si="1"/>
        <v>5.9601979997979592E-3</v>
      </c>
      <c r="D91" s="2"/>
    </row>
    <row r="92" spans="1:4" x14ac:dyDescent="0.2">
      <c r="A92" t="s">
        <v>200</v>
      </c>
      <c r="B92">
        <v>30</v>
      </c>
      <c r="C92" s="8">
        <f t="shared" si="1"/>
        <v>3.0306091524396404E-3</v>
      </c>
      <c r="D92" s="2"/>
    </row>
    <row r="93" spans="1:4" x14ac:dyDescent="0.2">
      <c r="A93" t="s">
        <v>201</v>
      </c>
      <c r="B93">
        <v>30</v>
      </c>
      <c r="C93" s="8">
        <f t="shared" si="1"/>
        <v>3.0306091524396404E-3</v>
      </c>
      <c r="D93" s="2"/>
    </row>
    <row r="94" spans="1:4" x14ac:dyDescent="0.2">
      <c r="A94" t="s">
        <v>202</v>
      </c>
      <c r="B94">
        <v>51</v>
      </c>
      <c r="C94" s="8">
        <f t="shared" si="1"/>
        <v>5.1520355591473882E-3</v>
      </c>
      <c r="D94" s="2"/>
    </row>
    <row r="95" spans="1:4" x14ac:dyDescent="0.2">
      <c r="A95" t="s">
        <v>203</v>
      </c>
      <c r="B95">
        <v>24</v>
      </c>
      <c r="C95" s="8">
        <f t="shared" si="1"/>
        <v>2.4244873219517122E-3</v>
      </c>
      <c r="D95" s="2"/>
    </row>
    <row r="96" spans="1:4" x14ac:dyDescent="0.2">
      <c r="A96" t="s">
        <v>204</v>
      </c>
      <c r="B96">
        <v>24</v>
      </c>
      <c r="C96" s="8">
        <f t="shared" si="1"/>
        <v>2.4244873219517122E-3</v>
      </c>
      <c r="D96" s="2"/>
    </row>
    <row r="97" spans="1:4" x14ac:dyDescent="0.2">
      <c r="A97" t="s">
        <v>205</v>
      </c>
      <c r="B97">
        <v>55</v>
      </c>
      <c r="C97" s="8">
        <f t="shared" si="1"/>
        <v>5.5561167794726737E-3</v>
      </c>
      <c r="D97" s="2"/>
    </row>
    <row r="98" spans="1:4" x14ac:dyDescent="0.2">
      <c r="A98" t="s">
        <v>206</v>
      </c>
      <c r="B98">
        <v>38</v>
      </c>
      <c r="C98" s="8">
        <f t="shared" si="1"/>
        <v>3.838771593090211E-3</v>
      </c>
      <c r="D98" s="2"/>
    </row>
    <row r="99" spans="1:4" x14ac:dyDescent="0.2">
      <c r="A99" t="s">
        <v>207</v>
      </c>
      <c r="B99">
        <v>22</v>
      </c>
      <c r="C99" s="8">
        <f t="shared" si="1"/>
        <v>2.2224467117890694E-3</v>
      </c>
      <c r="D99" s="2"/>
    </row>
    <row r="100" spans="1:4" x14ac:dyDescent="0.2">
      <c r="A100" t="s">
        <v>208</v>
      </c>
      <c r="B100">
        <v>22</v>
      </c>
      <c r="C100" s="8">
        <f t="shared" si="1"/>
        <v>2.2224467117890694E-3</v>
      </c>
      <c r="D100" s="2"/>
    </row>
    <row r="101" spans="1:4" x14ac:dyDescent="0.2">
      <c r="A101" t="s">
        <v>209</v>
      </c>
      <c r="B101">
        <v>71</v>
      </c>
      <c r="C101" s="8">
        <f t="shared" si="1"/>
        <v>7.1724416607738158E-3</v>
      </c>
      <c r="D101" s="3"/>
    </row>
    <row r="102" spans="1:4" x14ac:dyDescent="0.2">
      <c r="A102" t="s">
        <v>210</v>
      </c>
      <c r="B102">
        <v>61</v>
      </c>
      <c r="C102" s="8">
        <f t="shared" si="1"/>
        <v>6.1622386099606024E-3</v>
      </c>
      <c r="D102" s="3"/>
    </row>
    <row r="103" spans="1:4" x14ac:dyDescent="0.2">
      <c r="A103" t="s">
        <v>211</v>
      </c>
      <c r="B103">
        <v>61</v>
      </c>
      <c r="C103" s="8">
        <f t="shared" si="1"/>
        <v>6.1622386099606024E-3</v>
      </c>
      <c r="D103" s="3"/>
    </row>
    <row r="104" spans="1:4" x14ac:dyDescent="0.2">
      <c r="A104" t="s">
        <v>212</v>
      </c>
      <c r="B104">
        <v>61</v>
      </c>
      <c r="C104" s="8">
        <f t="shared" si="1"/>
        <v>6.1622386099606024E-3</v>
      </c>
      <c r="D104" s="3"/>
    </row>
    <row r="105" spans="1:4" x14ac:dyDescent="0.2">
      <c r="A105" t="s">
        <v>213</v>
      </c>
      <c r="B105">
        <v>45</v>
      </c>
      <c r="C105" s="8">
        <f t="shared" si="1"/>
        <v>4.5459137286594604E-3</v>
      </c>
      <c r="D105" s="3"/>
    </row>
    <row r="106" spans="1:4" x14ac:dyDescent="0.2">
      <c r="A106" t="s">
        <v>214</v>
      </c>
      <c r="B106">
        <v>41</v>
      </c>
      <c r="C106" s="8">
        <f t="shared" si="1"/>
        <v>4.1418325083341749E-3</v>
      </c>
      <c r="D106" s="3"/>
    </row>
    <row r="107" spans="1:4" x14ac:dyDescent="0.2">
      <c r="A107" t="s">
        <v>215</v>
      </c>
      <c r="B107">
        <v>25</v>
      </c>
      <c r="C107" s="8">
        <f t="shared" si="1"/>
        <v>2.5255076270330338E-3</v>
      </c>
      <c r="D107" s="3"/>
    </row>
    <row r="108" spans="1:4" x14ac:dyDescent="0.2">
      <c r="A108" t="s">
        <v>216</v>
      </c>
      <c r="B108">
        <v>23</v>
      </c>
      <c r="C108" s="8">
        <f t="shared" si="1"/>
        <v>2.323467016870391E-3</v>
      </c>
      <c r="D108" s="3"/>
    </row>
    <row r="109" spans="1:4" x14ac:dyDescent="0.2">
      <c r="A109" t="s">
        <v>217</v>
      </c>
      <c r="B109">
        <v>32</v>
      </c>
      <c r="C109" s="8">
        <f t="shared" si="1"/>
        <v>3.2326497626022832E-3</v>
      </c>
      <c r="D109" s="3"/>
    </row>
    <row r="110" spans="1:4" x14ac:dyDescent="0.2">
      <c r="A110" t="s">
        <v>218</v>
      </c>
      <c r="B110">
        <v>22</v>
      </c>
      <c r="C110" s="8">
        <f t="shared" si="1"/>
        <v>2.2224467117890694E-3</v>
      </c>
      <c r="D110"/>
    </row>
    <row r="111" spans="1:4" x14ac:dyDescent="0.2">
      <c r="A111" t="s">
        <v>219</v>
      </c>
      <c r="B111">
        <v>22</v>
      </c>
      <c r="C111" s="8">
        <f t="shared" si="1"/>
        <v>2.2224467117890694E-3</v>
      </c>
      <c r="D111" s="2"/>
    </row>
    <row r="112" spans="1:4" x14ac:dyDescent="0.2">
      <c r="A112" t="s">
        <v>220</v>
      </c>
      <c r="B112">
        <v>22</v>
      </c>
      <c r="C112" s="8">
        <f t="shared" si="1"/>
        <v>2.2224467117890694E-3</v>
      </c>
      <c r="D112" s="2"/>
    </row>
    <row r="113" spans="1:4" x14ac:dyDescent="0.2">
      <c r="A113" t="s">
        <v>221</v>
      </c>
      <c r="B113">
        <v>22</v>
      </c>
      <c r="C113" s="8">
        <f t="shared" si="1"/>
        <v>2.2224467117890694E-3</v>
      </c>
      <c r="D113" s="2"/>
    </row>
    <row r="114" spans="1:4" x14ac:dyDescent="0.2">
      <c r="A114" t="s">
        <v>222</v>
      </c>
      <c r="B114">
        <v>43</v>
      </c>
      <c r="C114" s="8">
        <f t="shared" si="1"/>
        <v>4.3438731184968181E-3</v>
      </c>
      <c r="D114" s="2"/>
    </row>
    <row r="115" spans="1:4" x14ac:dyDescent="0.2">
      <c r="A115" t="s">
        <v>223</v>
      </c>
      <c r="B115">
        <v>28</v>
      </c>
      <c r="C115" s="8">
        <f t="shared" si="1"/>
        <v>2.8285685422769977E-3</v>
      </c>
      <c r="D115" s="2"/>
    </row>
    <row r="116" spans="1:4" x14ac:dyDescent="0.2">
      <c r="A116" t="s">
        <v>224</v>
      </c>
      <c r="B116">
        <v>37</v>
      </c>
      <c r="C116" s="8">
        <f t="shared" si="1"/>
        <v>3.7377512880088898E-3</v>
      </c>
      <c r="D116" s="2"/>
    </row>
    <row r="117" spans="1:4" x14ac:dyDescent="0.2">
      <c r="A117" t="s">
        <v>225</v>
      </c>
      <c r="B117">
        <v>33</v>
      </c>
      <c r="C117" s="8">
        <f t="shared" si="1"/>
        <v>3.3336700676836043E-3</v>
      </c>
      <c r="D117" s="2"/>
    </row>
    <row r="118" spans="1:4" x14ac:dyDescent="0.2">
      <c r="A118" t="s">
        <v>226</v>
      </c>
      <c r="B118">
        <v>42</v>
      </c>
      <c r="C118" s="8">
        <f t="shared" si="1"/>
        <v>4.2428528134154965E-3</v>
      </c>
      <c r="D118" s="2"/>
    </row>
    <row r="119" spans="1:4" x14ac:dyDescent="0.2">
      <c r="A119" t="s">
        <v>227</v>
      </c>
      <c r="B119">
        <v>70</v>
      </c>
      <c r="C119" s="8">
        <f t="shared" si="1"/>
        <v>7.0714213556924942E-3</v>
      </c>
      <c r="D119" s="2"/>
    </row>
    <row r="120" spans="1:4" x14ac:dyDescent="0.2">
      <c r="A120" t="s">
        <v>228</v>
      </c>
      <c r="B120">
        <v>42</v>
      </c>
      <c r="C120" s="8">
        <f t="shared" si="1"/>
        <v>4.2428528134154965E-3</v>
      </c>
      <c r="D120" s="2"/>
    </row>
    <row r="121" spans="1:4" x14ac:dyDescent="0.2">
      <c r="A121" t="s">
        <v>229</v>
      </c>
      <c r="B121">
        <v>22</v>
      </c>
      <c r="C121" s="8">
        <f t="shared" si="1"/>
        <v>2.2224467117890694E-3</v>
      </c>
      <c r="D121" s="2"/>
    </row>
    <row r="122" spans="1:4" x14ac:dyDescent="0.2">
      <c r="A122" t="s">
        <v>230</v>
      </c>
      <c r="B122">
        <v>32</v>
      </c>
      <c r="C122" s="8">
        <f t="shared" si="1"/>
        <v>3.2326497626022832E-3</v>
      </c>
      <c r="D122" s="2"/>
    </row>
    <row r="123" spans="1:4" x14ac:dyDescent="0.2">
      <c r="A123" t="s">
        <v>231</v>
      </c>
      <c r="B123">
        <v>25</v>
      </c>
      <c r="C123" s="8">
        <f t="shared" si="1"/>
        <v>2.5255076270330338E-3</v>
      </c>
      <c r="D123" s="2"/>
    </row>
    <row r="124" spans="1:4" x14ac:dyDescent="0.2">
      <c r="A124" t="s">
        <v>232</v>
      </c>
      <c r="B124">
        <v>26</v>
      </c>
      <c r="C124" s="8">
        <f t="shared" si="1"/>
        <v>2.6265279321143549E-3</v>
      </c>
      <c r="D124" s="2"/>
    </row>
    <row r="125" spans="1:4" x14ac:dyDescent="0.2">
      <c r="A125" t="s">
        <v>233</v>
      </c>
      <c r="B125">
        <v>49</v>
      </c>
      <c r="C125" s="8">
        <f t="shared" si="1"/>
        <v>4.9499949489847459E-3</v>
      </c>
      <c r="D125" s="2"/>
    </row>
    <row r="126" spans="1:4" x14ac:dyDescent="0.2">
      <c r="A126" t="s">
        <v>234</v>
      </c>
      <c r="B126">
        <v>32</v>
      </c>
      <c r="C126" s="8">
        <f t="shared" si="1"/>
        <v>3.2326497626022832E-3</v>
      </c>
      <c r="D126" s="2"/>
    </row>
    <row r="127" spans="1:4" x14ac:dyDescent="0.2">
      <c r="A127" t="s">
        <v>235</v>
      </c>
      <c r="B127">
        <v>27</v>
      </c>
      <c r="C127" s="8">
        <f t="shared" si="1"/>
        <v>2.7275482371956765E-3</v>
      </c>
      <c r="D127" s="2"/>
    </row>
    <row r="128" spans="1:4" x14ac:dyDescent="0.2">
      <c r="A128" t="s">
        <v>236</v>
      </c>
      <c r="B128">
        <v>71</v>
      </c>
      <c r="C128" s="8">
        <f t="shared" si="1"/>
        <v>7.1724416607738158E-3</v>
      </c>
      <c r="D128" s="2"/>
    </row>
    <row r="129" spans="1:4" x14ac:dyDescent="0.2">
      <c r="A129" t="s">
        <v>237</v>
      </c>
      <c r="B129">
        <v>176</v>
      </c>
      <c r="C129" s="8">
        <f t="shared" si="1"/>
        <v>1.7779573694312555E-2</v>
      </c>
      <c r="D129" s="2"/>
    </row>
    <row r="130" spans="1:4" x14ac:dyDescent="0.2">
      <c r="A130" t="s">
        <v>238</v>
      </c>
      <c r="B130">
        <v>180</v>
      </c>
      <c r="C130" s="8">
        <f t="shared" si="1"/>
        <v>1.8183654914637842E-2</v>
      </c>
      <c r="D130" s="2"/>
    </row>
    <row r="131" spans="1:4" x14ac:dyDescent="0.2">
      <c r="A131" t="s">
        <v>239</v>
      </c>
      <c r="B131">
        <v>57</v>
      </c>
      <c r="C131" s="8">
        <f t="shared" si="1"/>
        <v>5.7581573896353169E-3</v>
      </c>
      <c r="D131" s="2"/>
    </row>
    <row r="132" spans="1:4" x14ac:dyDescent="0.2">
      <c r="A132" t="s">
        <v>240</v>
      </c>
      <c r="B132">
        <v>57</v>
      </c>
      <c r="C132" s="8">
        <f t="shared" si="1"/>
        <v>5.7581573896353169E-3</v>
      </c>
      <c r="D132" s="2"/>
    </row>
    <row r="133" spans="1:4" x14ac:dyDescent="0.2">
      <c r="A133" t="s">
        <v>241</v>
      </c>
      <c r="B133">
        <v>57</v>
      </c>
      <c r="C133" s="8">
        <f t="shared" si="1"/>
        <v>5.7581573896353169E-3</v>
      </c>
      <c r="D133" s="2"/>
    </row>
    <row r="134" spans="1:4" x14ac:dyDescent="0.2">
      <c r="A134" t="s">
        <v>242</v>
      </c>
      <c r="B134">
        <v>57</v>
      </c>
      <c r="C134" s="8">
        <f t="shared" si="1"/>
        <v>5.7581573896353169E-3</v>
      </c>
      <c r="D134" s="2"/>
    </row>
    <row r="135" spans="1:4" x14ac:dyDescent="0.2">
      <c r="A135" t="s">
        <v>243</v>
      </c>
      <c r="B135">
        <v>26</v>
      </c>
      <c r="C135" s="8">
        <f t="shared" si="1"/>
        <v>2.6265279321143549E-3</v>
      </c>
      <c r="D135" s="2"/>
    </row>
    <row r="136" spans="1:4" x14ac:dyDescent="0.2">
      <c r="A136" t="s">
        <v>6</v>
      </c>
      <c r="B136">
        <v>165</v>
      </c>
      <c r="C136" s="8">
        <f t="shared" si="1"/>
        <v>1.6668350338418021E-2</v>
      </c>
      <c r="D136" s="2"/>
    </row>
    <row r="137" spans="1:4" x14ac:dyDescent="0.2">
      <c r="A137" t="s">
        <v>244</v>
      </c>
      <c r="B137">
        <v>64</v>
      </c>
      <c r="C137" s="8">
        <f t="shared" si="1"/>
        <v>6.4652995252045663E-3</v>
      </c>
      <c r="D137" s="2"/>
    </row>
    <row r="138" spans="1:4" x14ac:dyDescent="0.2">
      <c r="A138" t="s">
        <v>245</v>
      </c>
      <c r="B138">
        <v>43</v>
      </c>
      <c r="C138" s="8">
        <f t="shared" ref="C138:C188" si="2">(B138/9899)*100%</f>
        <v>4.3438731184968181E-3</v>
      </c>
      <c r="D138" s="2"/>
    </row>
    <row r="139" spans="1:4" x14ac:dyDescent="0.2">
      <c r="A139" t="s">
        <v>246</v>
      </c>
      <c r="B139">
        <v>59</v>
      </c>
      <c r="C139" s="8">
        <f t="shared" si="2"/>
        <v>5.9601979997979592E-3</v>
      </c>
      <c r="D139" s="2"/>
    </row>
    <row r="140" spans="1:4" x14ac:dyDescent="0.2">
      <c r="A140" t="s">
        <v>247</v>
      </c>
      <c r="B140">
        <v>41</v>
      </c>
      <c r="C140" s="8">
        <f t="shared" si="2"/>
        <v>4.1418325083341749E-3</v>
      </c>
      <c r="D140" s="2"/>
    </row>
    <row r="141" spans="1:4" x14ac:dyDescent="0.2">
      <c r="A141" t="s">
        <v>248</v>
      </c>
      <c r="B141">
        <v>49</v>
      </c>
      <c r="C141" s="8">
        <f t="shared" si="2"/>
        <v>4.9499949489847459E-3</v>
      </c>
      <c r="D141" s="2"/>
    </row>
    <row r="142" spans="1:4" x14ac:dyDescent="0.2">
      <c r="A142" t="s">
        <v>249</v>
      </c>
      <c r="B142">
        <v>41</v>
      </c>
      <c r="C142" s="8">
        <f t="shared" si="2"/>
        <v>4.1418325083341749E-3</v>
      </c>
      <c r="D142" s="2"/>
    </row>
    <row r="143" spans="1:4" x14ac:dyDescent="0.2">
      <c r="A143" t="s">
        <v>250</v>
      </c>
      <c r="B143">
        <v>90</v>
      </c>
      <c r="C143" s="8">
        <f t="shared" si="2"/>
        <v>9.0918274573189208E-3</v>
      </c>
      <c r="D143" s="2"/>
    </row>
    <row r="144" spans="1:4" x14ac:dyDescent="0.2">
      <c r="A144" t="s">
        <v>251</v>
      </c>
      <c r="B144">
        <v>50</v>
      </c>
      <c r="C144" s="8">
        <f t="shared" si="2"/>
        <v>5.0510152540660675E-3</v>
      </c>
      <c r="D144" s="2"/>
    </row>
    <row r="145" spans="1:4" x14ac:dyDescent="0.2">
      <c r="A145" t="s">
        <v>252</v>
      </c>
      <c r="B145">
        <v>51</v>
      </c>
      <c r="C145" s="8">
        <f t="shared" si="2"/>
        <v>5.1520355591473882E-3</v>
      </c>
      <c r="D145" s="2"/>
    </row>
    <row r="146" spans="1:4" x14ac:dyDescent="0.2">
      <c r="A146" t="s">
        <v>253</v>
      </c>
      <c r="B146">
        <v>72</v>
      </c>
      <c r="C146" s="8">
        <f t="shared" si="2"/>
        <v>7.2734619658551365E-3</v>
      </c>
      <c r="D146" s="2"/>
    </row>
    <row r="147" spans="1:4" x14ac:dyDescent="0.2">
      <c r="A147" t="s">
        <v>254</v>
      </c>
      <c r="B147">
        <v>97</v>
      </c>
      <c r="C147" s="8">
        <f t="shared" si="2"/>
        <v>9.7989695928881702E-3</v>
      </c>
      <c r="D147" s="2"/>
    </row>
    <row r="148" spans="1:4" x14ac:dyDescent="0.2">
      <c r="A148" t="s">
        <v>255</v>
      </c>
      <c r="B148">
        <v>75</v>
      </c>
      <c r="C148" s="8">
        <f t="shared" si="2"/>
        <v>7.5765228810991013E-3</v>
      </c>
      <c r="D148" s="2"/>
    </row>
    <row r="149" spans="1:4" x14ac:dyDescent="0.2">
      <c r="A149" t="s">
        <v>256</v>
      </c>
      <c r="B149">
        <v>44</v>
      </c>
      <c r="C149" s="8">
        <f t="shared" si="2"/>
        <v>4.4448934235781388E-3</v>
      </c>
      <c r="D149" s="2"/>
    </row>
    <row r="150" spans="1:4" x14ac:dyDescent="0.2">
      <c r="A150" t="s">
        <v>257</v>
      </c>
      <c r="B150">
        <v>91</v>
      </c>
      <c r="C150" s="8">
        <f t="shared" si="2"/>
        <v>9.1928477624002424E-3</v>
      </c>
      <c r="D150" s="2"/>
    </row>
    <row r="151" spans="1:4" x14ac:dyDescent="0.2">
      <c r="A151" t="s">
        <v>0</v>
      </c>
      <c r="B151">
        <v>97</v>
      </c>
      <c r="C151" s="8">
        <f t="shared" si="2"/>
        <v>9.7989695928881702E-3</v>
      </c>
      <c r="D151" s="2"/>
    </row>
    <row r="152" spans="1:4" x14ac:dyDescent="0.2">
      <c r="A152" t="s">
        <v>258</v>
      </c>
      <c r="B152">
        <v>119</v>
      </c>
      <c r="C152" s="8">
        <f t="shared" si="2"/>
        <v>1.202141630467724E-2</v>
      </c>
      <c r="D152" s="2"/>
    </row>
    <row r="153" spans="1:4" x14ac:dyDescent="0.2">
      <c r="A153" t="s">
        <v>259</v>
      </c>
      <c r="B153">
        <v>121</v>
      </c>
      <c r="C153" s="8">
        <f t="shared" si="2"/>
        <v>1.2223456914839883E-2</v>
      </c>
      <c r="D153" s="2"/>
    </row>
    <row r="154" spans="1:4" x14ac:dyDescent="0.2">
      <c r="A154" t="s">
        <v>260</v>
      </c>
      <c r="B154">
        <v>57</v>
      </c>
      <c r="C154" s="8">
        <f t="shared" si="2"/>
        <v>5.7581573896353169E-3</v>
      </c>
      <c r="D154" s="2"/>
    </row>
    <row r="155" spans="1:4" x14ac:dyDescent="0.2">
      <c r="A155" t="s">
        <v>261</v>
      </c>
      <c r="B155">
        <v>222</v>
      </c>
      <c r="C155" s="8">
        <f t="shared" si="2"/>
        <v>2.2426507728053338E-2</v>
      </c>
      <c r="D155" s="2"/>
    </row>
    <row r="156" spans="1:4" x14ac:dyDescent="0.2">
      <c r="A156" t="s">
        <v>262</v>
      </c>
      <c r="B156">
        <v>123</v>
      </c>
      <c r="C156" s="8">
        <f t="shared" si="2"/>
        <v>1.2425497525002525E-2</v>
      </c>
      <c r="D156" s="2"/>
    </row>
    <row r="157" spans="1:4" x14ac:dyDescent="0.2">
      <c r="A157" t="s">
        <v>263</v>
      </c>
      <c r="B157">
        <v>55</v>
      </c>
      <c r="C157" s="8">
        <f t="shared" si="2"/>
        <v>5.5561167794726737E-3</v>
      </c>
      <c r="D157" s="2"/>
    </row>
    <row r="158" spans="1:4" x14ac:dyDescent="0.2">
      <c r="A158" t="s">
        <v>264</v>
      </c>
      <c r="B158">
        <v>227</v>
      </c>
      <c r="C158" s="8">
        <f t="shared" si="2"/>
        <v>2.2931609253459946E-2</v>
      </c>
      <c r="D158" s="2"/>
    </row>
    <row r="159" spans="1:4" x14ac:dyDescent="0.2">
      <c r="A159" t="s">
        <v>14</v>
      </c>
      <c r="B159">
        <v>231</v>
      </c>
      <c r="C159" s="8">
        <f t="shared" si="2"/>
        <v>2.3335690473785232E-2</v>
      </c>
      <c r="D159" s="2"/>
    </row>
    <row r="160" spans="1:4" x14ac:dyDescent="0.2">
      <c r="A160" t="s">
        <v>265</v>
      </c>
      <c r="B160">
        <v>54</v>
      </c>
      <c r="C160" s="8">
        <f t="shared" si="2"/>
        <v>5.455096474391353E-3</v>
      </c>
      <c r="D160" s="2"/>
    </row>
    <row r="161" spans="1:4" x14ac:dyDescent="0.2">
      <c r="A161" t="s">
        <v>266</v>
      </c>
      <c r="B161">
        <v>96</v>
      </c>
      <c r="C161" s="8">
        <f t="shared" si="2"/>
        <v>9.6979492878068486E-3</v>
      </c>
      <c r="D161" s="2"/>
    </row>
    <row r="162" spans="1:4" x14ac:dyDescent="0.2">
      <c r="A162" t="s">
        <v>267</v>
      </c>
      <c r="B162">
        <v>48</v>
      </c>
      <c r="C162" s="8">
        <f t="shared" si="2"/>
        <v>4.8489746439034243E-3</v>
      </c>
      <c r="D162" s="2"/>
    </row>
    <row r="163" spans="1:4" x14ac:dyDescent="0.2">
      <c r="A163" t="s">
        <v>4</v>
      </c>
      <c r="B163">
        <v>145</v>
      </c>
      <c r="C163" s="8">
        <f t="shared" si="2"/>
        <v>1.4647944236791595E-2</v>
      </c>
      <c r="D163" s="3"/>
    </row>
    <row r="164" spans="1:4" x14ac:dyDescent="0.2">
      <c r="A164" t="s">
        <v>268</v>
      </c>
      <c r="B164">
        <v>75</v>
      </c>
      <c r="C164" s="8">
        <f t="shared" si="2"/>
        <v>7.5765228810991013E-3</v>
      </c>
      <c r="D164" s="3"/>
    </row>
    <row r="165" spans="1:4" x14ac:dyDescent="0.2">
      <c r="A165" t="s">
        <v>269</v>
      </c>
      <c r="B165">
        <v>45</v>
      </c>
      <c r="C165" s="8">
        <f t="shared" si="2"/>
        <v>4.5459137286594604E-3</v>
      </c>
      <c r="D165" s="3"/>
    </row>
    <row r="166" spans="1:4" x14ac:dyDescent="0.2">
      <c r="A166" t="s">
        <v>20</v>
      </c>
      <c r="B166">
        <v>215</v>
      </c>
      <c r="C166" s="8">
        <f t="shared" si="2"/>
        <v>2.171936559248409E-2</v>
      </c>
      <c r="D166" s="2"/>
    </row>
    <row r="167" spans="1:4" x14ac:dyDescent="0.2">
      <c r="A167" t="s">
        <v>270</v>
      </c>
      <c r="B167">
        <v>190</v>
      </c>
      <c r="C167" s="8">
        <f t="shared" si="2"/>
        <v>1.9193857965451054E-2</v>
      </c>
      <c r="D167" s="2"/>
    </row>
    <row r="168" spans="1:4" x14ac:dyDescent="0.2">
      <c r="A168" t="s">
        <v>271</v>
      </c>
      <c r="B168">
        <v>171</v>
      </c>
      <c r="C168" s="8">
        <f t="shared" si="2"/>
        <v>1.7274472168905951E-2</v>
      </c>
      <c r="D168" s="2"/>
    </row>
    <row r="169" spans="1:4" x14ac:dyDescent="0.2">
      <c r="A169" t="s">
        <v>16</v>
      </c>
      <c r="B169">
        <v>238</v>
      </c>
      <c r="C169" s="8">
        <f t="shared" si="2"/>
        <v>2.404283260935448E-2</v>
      </c>
      <c r="D169" s="2"/>
    </row>
    <row r="170" spans="1:4" x14ac:dyDescent="0.2">
      <c r="A170" t="s">
        <v>272</v>
      </c>
      <c r="B170">
        <v>69</v>
      </c>
      <c r="C170" s="8">
        <f t="shared" si="2"/>
        <v>6.9704010506111726E-3</v>
      </c>
      <c r="D170" s="2"/>
    </row>
    <row r="171" spans="1:4" x14ac:dyDescent="0.2">
      <c r="A171" t="s">
        <v>273</v>
      </c>
      <c r="B171">
        <v>180</v>
      </c>
      <c r="C171" s="8">
        <f t="shared" si="2"/>
        <v>1.8183654914637842E-2</v>
      </c>
      <c r="D171" s="2"/>
    </row>
    <row r="172" spans="1:4" x14ac:dyDescent="0.2">
      <c r="A172" t="s">
        <v>274</v>
      </c>
      <c r="B172">
        <v>86</v>
      </c>
      <c r="C172" s="8">
        <f t="shared" si="2"/>
        <v>8.6877462369936362E-3</v>
      </c>
      <c r="D172" s="2"/>
    </row>
    <row r="173" spans="1:4" x14ac:dyDescent="0.2">
      <c r="A173" t="s">
        <v>275</v>
      </c>
      <c r="B173">
        <v>71</v>
      </c>
      <c r="C173" s="8">
        <f t="shared" si="2"/>
        <v>7.1724416607738158E-3</v>
      </c>
      <c r="D173" s="2"/>
    </row>
    <row r="174" spans="1:4" x14ac:dyDescent="0.2">
      <c r="A174" t="s">
        <v>276</v>
      </c>
      <c r="B174">
        <v>50</v>
      </c>
      <c r="C174" s="8">
        <f t="shared" si="2"/>
        <v>5.0510152540660675E-3</v>
      </c>
      <c r="D174" s="2"/>
    </row>
    <row r="175" spans="1:4" x14ac:dyDescent="0.2">
      <c r="A175" t="s">
        <v>277</v>
      </c>
      <c r="B175">
        <v>50</v>
      </c>
      <c r="C175" s="8">
        <f t="shared" si="2"/>
        <v>5.0510152540660675E-3</v>
      </c>
      <c r="D175" s="2"/>
    </row>
    <row r="176" spans="1:4" x14ac:dyDescent="0.2">
      <c r="A176" t="s">
        <v>278</v>
      </c>
      <c r="B176">
        <v>154</v>
      </c>
      <c r="C176" s="8">
        <f t="shared" si="2"/>
        <v>1.5557126982523487E-2</v>
      </c>
      <c r="D176" s="2"/>
    </row>
    <row r="177" spans="1:4" x14ac:dyDescent="0.2">
      <c r="A177" t="s">
        <v>279</v>
      </c>
      <c r="B177">
        <v>71</v>
      </c>
      <c r="C177" s="8">
        <f t="shared" si="2"/>
        <v>7.1724416607738158E-3</v>
      </c>
      <c r="D177" s="2"/>
    </row>
    <row r="178" spans="1:4" x14ac:dyDescent="0.2">
      <c r="A178" t="s">
        <v>2</v>
      </c>
      <c r="B178">
        <v>283</v>
      </c>
      <c r="C178" s="8">
        <f t="shared" si="2"/>
        <v>2.8588746338013941E-2</v>
      </c>
      <c r="D178" s="2"/>
    </row>
    <row r="179" spans="1:4" x14ac:dyDescent="0.2">
      <c r="A179" t="s">
        <v>280</v>
      </c>
      <c r="B179">
        <v>68</v>
      </c>
      <c r="C179" s="8">
        <f t="shared" si="2"/>
        <v>6.8693807455298518E-3</v>
      </c>
      <c r="D179" s="2"/>
    </row>
    <row r="180" spans="1:4" x14ac:dyDescent="0.2">
      <c r="A180" t="s">
        <v>281</v>
      </c>
      <c r="B180">
        <v>70</v>
      </c>
      <c r="C180" s="8">
        <f t="shared" si="2"/>
        <v>7.0714213556924942E-3</v>
      </c>
      <c r="D180" s="2"/>
    </row>
    <row r="181" spans="1:4" x14ac:dyDescent="0.2">
      <c r="A181" t="s">
        <v>282</v>
      </c>
      <c r="B181">
        <v>134</v>
      </c>
      <c r="C181" s="8">
        <f t="shared" si="2"/>
        <v>1.3536720880897061E-2</v>
      </c>
      <c r="D181" s="2"/>
    </row>
    <row r="182" spans="1:4" x14ac:dyDescent="0.2">
      <c r="A182" t="s">
        <v>283</v>
      </c>
      <c r="B182">
        <v>67</v>
      </c>
      <c r="C182" s="8">
        <f t="shared" si="2"/>
        <v>6.7683604404485303E-3</v>
      </c>
      <c r="D182" s="2"/>
    </row>
    <row r="183" spans="1:4" x14ac:dyDescent="0.2">
      <c r="A183" t="s">
        <v>284</v>
      </c>
      <c r="B183">
        <v>65</v>
      </c>
      <c r="C183" s="8">
        <f t="shared" si="2"/>
        <v>6.5663198302858871E-3</v>
      </c>
      <c r="D183" s="2"/>
    </row>
    <row r="184" spans="1:4" x14ac:dyDescent="0.2">
      <c r="A184" t="s">
        <v>285</v>
      </c>
      <c r="B184">
        <v>109</v>
      </c>
      <c r="C184" s="8">
        <f t="shared" si="2"/>
        <v>1.1011213253864026E-2</v>
      </c>
      <c r="D184" s="2"/>
    </row>
    <row r="185" spans="1:4" x14ac:dyDescent="0.2">
      <c r="A185" t="s">
        <v>286</v>
      </c>
      <c r="B185">
        <v>376</v>
      </c>
      <c r="C185" s="8">
        <f t="shared" si="2"/>
        <v>3.7983634710576829E-2</v>
      </c>
      <c r="D185" s="2"/>
    </row>
    <row r="186" spans="1:4" x14ac:dyDescent="0.2">
      <c r="A186" t="s">
        <v>9</v>
      </c>
      <c r="B186">
        <v>163</v>
      </c>
      <c r="C186" s="8">
        <f t="shared" si="2"/>
        <v>1.6466309728255378E-2</v>
      </c>
      <c r="D186" s="2"/>
    </row>
    <row r="187" spans="1:4" x14ac:dyDescent="0.2">
      <c r="A187" t="s">
        <v>287</v>
      </c>
      <c r="B187">
        <v>137</v>
      </c>
      <c r="C187" s="8">
        <f t="shared" si="2"/>
        <v>1.3839781796141024E-2</v>
      </c>
      <c r="D187" s="2"/>
    </row>
    <row r="188" spans="1:4" x14ac:dyDescent="0.2">
      <c r="A188" t="s">
        <v>288</v>
      </c>
      <c r="B188">
        <v>68</v>
      </c>
      <c r="C188" s="8">
        <f t="shared" si="2"/>
        <v>6.8693807455298518E-3</v>
      </c>
      <c r="D18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7"/>
  <sheetViews>
    <sheetView workbookViewId="0">
      <selection activeCell="F24" sqref="F24"/>
    </sheetView>
  </sheetViews>
  <sheetFormatPr baseColWidth="10" defaultRowHeight="16" x14ac:dyDescent="0.2"/>
  <cols>
    <col min="1" max="1" width="54.33203125" customWidth="1"/>
  </cols>
  <sheetData>
    <row r="1" spans="1:4" x14ac:dyDescent="0.2">
      <c r="A1" t="s">
        <v>103</v>
      </c>
      <c r="B1" t="s">
        <v>104</v>
      </c>
    </row>
    <row r="2" spans="1:4" x14ac:dyDescent="0.2">
      <c r="A2" t="s">
        <v>105</v>
      </c>
      <c r="B2" t="s">
        <v>106</v>
      </c>
    </row>
    <row r="3" spans="1:4" x14ac:dyDescent="0.2">
      <c r="A3" t="s">
        <v>107</v>
      </c>
      <c r="B3" t="s">
        <v>108</v>
      </c>
    </row>
    <row r="4" spans="1:4" x14ac:dyDescent="0.2">
      <c r="A4" t="s">
        <v>110</v>
      </c>
      <c r="B4" t="s">
        <v>111</v>
      </c>
    </row>
    <row r="5" spans="1:4" x14ac:dyDescent="0.2">
      <c r="A5" t="s">
        <v>112</v>
      </c>
      <c r="B5" t="s">
        <v>113</v>
      </c>
    </row>
    <row r="6" spans="1:4" x14ac:dyDescent="0.2">
      <c r="A6" t="s">
        <v>114</v>
      </c>
      <c r="B6">
        <v>2231</v>
      </c>
    </row>
    <row r="7" spans="1:4" x14ac:dyDescent="0.2">
      <c r="A7" t="s">
        <v>115</v>
      </c>
      <c r="B7" t="s">
        <v>290</v>
      </c>
      <c r="C7" s="7" t="s">
        <v>289</v>
      </c>
    </row>
    <row r="8" spans="1:4" x14ac:dyDescent="0.2">
      <c r="A8" t="s">
        <v>291</v>
      </c>
      <c r="B8">
        <v>13</v>
      </c>
      <c r="C8" s="4">
        <f>(B8/11216)*100</f>
        <v>0.11590584878744652</v>
      </c>
    </row>
    <row r="9" spans="1:4" x14ac:dyDescent="0.2">
      <c r="A9" t="s">
        <v>292</v>
      </c>
      <c r="B9">
        <v>13</v>
      </c>
      <c r="C9" s="4">
        <f t="shared" ref="C9:C72" si="0">(B9/11216)*100</f>
        <v>0.11590584878744652</v>
      </c>
    </row>
    <row r="10" spans="1:4" x14ac:dyDescent="0.2">
      <c r="A10" t="s">
        <v>293</v>
      </c>
      <c r="B10">
        <v>13</v>
      </c>
      <c r="C10" s="4">
        <f t="shared" si="0"/>
        <v>0.11590584878744652</v>
      </c>
    </row>
    <row r="11" spans="1:4" x14ac:dyDescent="0.2">
      <c r="A11" t="s">
        <v>119</v>
      </c>
      <c r="B11">
        <v>8</v>
      </c>
      <c r="C11" s="4">
        <f t="shared" si="0"/>
        <v>7.1326676176890161E-2</v>
      </c>
      <c r="D11" s="2"/>
    </row>
    <row r="12" spans="1:4" x14ac:dyDescent="0.2">
      <c r="A12" t="s">
        <v>120</v>
      </c>
      <c r="B12">
        <v>8</v>
      </c>
      <c r="C12" s="4">
        <f t="shared" si="0"/>
        <v>7.1326676176890161E-2</v>
      </c>
      <c r="D12" s="2"/>
    </row>
    <row r="13" spans="1:4" x14ac:dyDescent="0.2">
      <c r="A13" t="s">
        <v>294</v>
      </c>
      <c r="B13">
        <v>9</v>
      </c>
      <c r="C13" s="4">
        <f t="shared" si="0"/>
        <v>8.0242510699001429E-2</v>
      </c>
      <c r="D13" s="3"/>
    </row>
    <row r="14" spans="1:4" x14ac:dyDescent="0.2">
      <c r="A14" t="s">
        <v>295</v>
      </c>
      <c r="B14">
        <v>7</v>
      </c>
      <c r="C14" s="4">
        <f t="shared" si="0"/>
        <v>6.2410841654778886E-2</v>
      </c>
      <c r="D14" s="2"/>
    </row>
    <row r="15" spans="1:4" x14ac:dyDescent="0.2">
      <c r="A15" t="s">
        <v>296</v>
      </c>
      <c r="B15">
        <v>7</v>
      </c>
      <c r="C15" s="4">
        <f t="shared" si="0"/>
        <v>6.2410841654778886E-2</v>
      </c>
      <c r="D15" s="3"/>
    </row>
    <row r="16" spans="1:4" x14ac:dyDescent="0.2">
      <c r="A16" t="s">
        <v>297</v>
      </c>
      <c r="B16">
        <v>7</v>
      </c>
      <c r="C16" s="4">
        <f t="shared" si="0"/>
        <v>6.2410841654778886E-2</v>
      </c>
      <c r="D16" s="3"/>
    </row>
    <row r="17" spans="1:4" x14ac:dyDescent="0.2">
      <c r="A17" t="s">
        <v>298</v>
      </c>
      <c r="B17">
        <v>9</v>
      </c>
      <c r="C17" s="4">
        <f t="shared" si="0"/>
        <v>8.0242510699001429E-2</v>
      </c>
      <c r="D17" s="2"/>
    </row>
    <row r="18" spans="1:4" x14ac:dyDescent="0.2">
      <c r="A18" t="s">
        <v>299</v>
      </c>
      <c r="B18">
        <v>7</v>
      </c>
      <c r="C18" s="4">
        <f t="shared" si="0"/>
        <v>6.2410841654778886E-2</v>
      </c>
      <c r="D18" s="2"/>
    </row>
    <row r="19" spans="1:4" x14ac:dyDescent="0.2">
      <c r="A19" t="s">
        <v>125</v>
      </c>
      <c r="B19">
        <v>9</v>
      </c>
      <c r="C19" s="4">
        <f t="shared" si="0"/>
        <v>8.0242510699001429E-2</v>
      </c>
      <c r="D19" s="2"/>
    </row>
    <row r="20" spans="1:4" x14ac:dyDescent="0.2">
      <c r="A20" t="s">
        <v>134</v>
      </c>
      <c r="B20">
        <v>14</v>
      </c>
      <c r="C20" s="4">
        <f t="shared" si="0"/>
        <v>0.12482168330955777</v>
      </c>
      <c r="D20" s="2"/>
    </row>
    <row r="21" spans="1:4" x14ac:dyDescent="0.2">
      <c r="A21" t="s">
        <v>124</v>
      </c>
      <c r="B21">
        <v>11</v>
      </c>
      <c r="C21" s="4">
        <f t="shared" si="0"/>
        <v>9.8074179743223966E-2</v>
      </c>
      <c r="D21" s="2"/>
    </row>
    <row r="22" spans="1:4" x14ac:dyDescent="0.2">
      <c r="A22" t="s">
        <v>300</v>
      </c>
      <c r="B22">
        <v>8</v>
      </c>
      <c r="C22" s="4">
        <f t="shared" si="0"/>
        <v>7.1326676176890161E-2</v>
      </c>
      <c r="D22" s="2"/>
    </row>
    <row r="23" spans="1:4" x14ac:dyDescent="0.2">
      <c r="A23" t="s">
        <v>123</v>
      </c>
      <c r="B23">
        <v>11</v>
      </c>
      <c r="C23" s="4">
        <f t="shared" si="0"/>
        <v>9.8074179743223966E-2</v>
      </c>
      <c r="D23" s="2"/>
    </row>
    <row r="24" spans="1:4" x14ac:dyDescent="0.2">
      <c r="A24" t="s">
        <v>126</v>
      </c>
      <c r="B24">
        <v>13</v>
      </c>
      <c r="C24" s="4">
        <f t="shared" si="0"/>
        <v>0.11590584878744652</v>
      </c>
      <c r="D24" s="2"/>
    </row>
    <row r="25" spans="1:4" x14ac:dyDescent="0.2">
      <c r="A25" t="s">
        <v>127</v>
      </c>
      <c r="B25">
        <v>10</v>
      </c>
      <c r="C25" s="4">
        <f t="shared" si="0"/>
        <v>8.9158345221112698E-2</v>
      </c>
      <c r="D25" s="2"/>
    </row>
    <row r="26" spans="1:4" x14ac:dyDescent="0.2">
      <c r="A26" t="s">
        <v>128</v>
      </c>
      <c r="B26">
        <v>11</v>
      </c>
      <c r="C26" s="4">
        <f t="shared" si="0"/>
        <v>9.8074179743223966E-2</v>
      </c>
      <c r="D26" s="2"/>
    </row>
    <row r="27" spans="1:4" x14ac:dyDescent="0.2">
      <c r="A27" t="s">
        <v>129</v>
      </c>
      <c r="B27">
        <v>13</v>
      </c>
      <c r="C27" s="4">
        <f t="shared" si="0"/>
        <v>0.11590584878744652</v>
      </c>
      <c r="D27" s="2"/>
    </row>
    <row r="28" spans="1:4" x14ac:dyDescent="0.2">
      <c r="A28" t="s">
        <v>301</v>
      </c>
      <c r="B28">
        <v>9</v>
      </c>
      <c r="C28" s="4">
        <f t="shared" si="0"/>
        <v>8.0242510699001429E-2</v>
      </c>
      <c r="D28" s="2"/>
    </row>
    <row r="29" spans="1:4" x14ac:dyDescent="0.2">
      <c r="A29" t="s">
        <v>302</v>
      </c>
      <c r="B29">
        <v>8</v>
      </c>
      <c r="C29" s="4">
        <f t="shared" si="0"/>
        <v>7.1326676176890161E-2</v>
      </c>
      <c r="D29" s="2"/>
    </row>
    <row r="30" spans="1:4" x14ac:dyDescent="0.2">
      <c r="A30" t="s">
        <v>132</v>
      </c>
      <c r="B30">
        <v>16</v>
      </c>
      <c r="C30" s="4">
        <f t="shared" si="0"/>
        <v>0.14265335235378032</v>
      </c>
      <c r="D30" s="3"/>
    </row>
    <row r="31" spans="1:4" x14ac:dyDescent="0.2">
      <c r="A31" t="s">
        <v>170</v>
      </c>
      <c r="B31">
        <v>25</v>
      </c>
      <c r="C31" s="4">
        <f t="shared" si="0"/>
        <v>0.22289586305278175</v>
      </c>
      <c r="D31" s="2"/>
    </row>
    <row r="32" spans="1:4" x14ac:dyDescent="0.2">
      <c r="A32" t="s">
        <v>131</v>
      </c>
      <c r="B32">
        <v>10</v>
      </c>
      <c r="C32" s="4">
        <f t="shared" si="0"/>
        <v>8.9158345221112698E-2</v>
      </c>
      <c r="D32" s="2"/>
    </row>
    <row r="33" spans="1:4" x14ac:dyDescent="0.2">
      <c r="A33" t="s">
        <v>135</v>
      </c>
      <c r="B33">
        <v>14</v>
      </c>
      <c r="C33" s="4">
        <f t="shared" si="0"/>
        <v>0.12482168330955777</v>
      </c>
      <c r="D33" s="2"/>
    </row>
    <row r="34" spans="1:4" x14ac:dyDescent="0.2">
      <c r="A34" t="s">
        <v>140</v>
      </c>
      <c r="B34">
        <v>14</v>
      </c>
      <c r="C34" s="4">
        <f t="shared" si="0"/>
        <v>0.12482168330955777</v>
      </c>
      <c r="D34" s="2"/>
    </row>
    <row r="35" spans="1:4" x14ac:dyDescent="0.2">
      <c r="A35" t="s">
        <v>133</v>
      </c>
      <c r="B35">
        <v>10</v>
      </c>
      <c r="C35" s="4">
        <f t="shared" si="0"/>
        <v>8.9158345221112698E-2</v>
      </c>
      <c r="D35" s="2"/>
    </row>
    <row r="36" spans="1:4" x14ac:dyDescent="0.2">
      <c r="A36" t="s">
        <v>141</v>
      </c>
      <c r="B36">
        <v>16</v>
      </c>
      <c r="C36" s="4">
        <f t="shared" si="0"/>
        <v>0.14265335235378032</v>
      </c>
      <c r="D36" s="2"/>
    </row>
    <row r="37" spans="1:4" x14ac:dyDescent="0.2">
      <c r="A37" t="s">
        <v>137</v>
      </c>
      <c r="B37">
        <v>18</v>
      </c>
      <c r="C37" s="4">
        <f t="shared" si="0"/>
        <v>0.16048502139800286</v>
      </c>
      <c r="D37" s="2"/>
    </row>
    <row r="38" spans="1:4" x14ac:dyDescent="0.2">
      <c r="A38" t="s">
        <v>138</v>
      </c>
      <c r="B38">
        <v>13</v>
      </c>
      <c r="C38" s="4">
        <f t="shared" si="0"/>
        <v>0.11590584878744652</v>
      </c>
      <c r="D38" s="2"/>
    </row>
    <row r="39" spans="1:4" x14ac:dyDescent="0.2">
      <c r="A39" t="s">
        <v>139</v>
      </c>
      <c r="B39">
        <v>13</v>
      </c>
      <c r="C39" s="4">
        <f t="shared" si="0"/>
        <v>0.11590584878744652</v>
      </c>
      <c r="D39" s="2"/>
    </row>
    <row r="40" spans="1:4" x14ac:dyDescent="0.2">
      <c r="A40" t="s">
        <v>142</v>
      </c>
      <c r="B40">
        <v>14</v>
      </c>
      <c r="C40" s="4">
        <f t="shared" si="0"/>
        <v>0.12482168330955777</v>
      </c>
      <c r="D40" s="3"/>
    </row>
    <row r="41" spans="1:4" x14ac:dyDescent="0.2">
      <c r="A41" t="s">
        <v>143</v>
      </c>
      <c r="B41">
        <v>14</v>
      </c>
      <c r="C41" s="4">
        <f t="shared" si="0"/>
        <v>0.12482168330955777</v>
      </c>
      <c r="D41" s="2"/>
    </row>
    <row r="42" spans="1:4" x14ac:dyDescent="0.2">
      <c r="A42" t="s">
        <v>144</v>
      </c>
      <c r="B42">
        <v>14</v>
      </c>
      <c r="C42" s="4">
        <f t="shared" si="0"/>
        <v>0.12482168330955777</v>
      </c>
      <c r="D42" s="2"/>
    </row>
    <row r="43" spans="1:4" x14ac:dyDescent="0.2">
      <c r="A43" t="s">
        <v>303</v>
      </c>
      <c r="B43">
        <v>14</v>
      </c>
      <c r="C43" s="4">
        <f t="shared" si="0"/>
        <v>0.12482168330955777</v>
      </c>
      <c r="D43" s="2"/>
    </row>
    <row r="44" spans="1:4" x14ac:dyDescent="0.2">
      <c r="A44" t="s">
        <v>154</v>
      </c>
      <c r="B44">
        <v>39</v>
      </c>
      <c r="C44" s="4">
        <f t="shared" si="0"/>
        <v>0.34771754636233954</v>
      </c>
      <c r="D44" s="2"/>
    </row>
    <row r="45" spans="1:4" x14ac:dyDescent="0.2">
      <c r="A45" t="s">
        <v>153</v>
      </c>
      <c r="B45">
        <v>38</v>
      </c>
      <c r="C45" s="4">
        <f t="shared" si="0"/>
        <v>0.33880171184022823</v>
      </c>
      <c r="D45" s="2"/>
    </row>
    <row r="46" spans="1:4" x14ac:dyDescent="0.2">
      <c r="A46" t="s">
        <v>304</v>
      </c>
      <c r="B46">
        <v>15</v>
      </c>
      <c r="C46" s="4">
        <f t="shared" si="0"/>
        <v>0.13373751783166904</v>
      </c>
      <c r="D46" s="2"/>
    </row>
    <row r="47" spans="1:4" x14ac:dyDescent="0.2">
      <c r="A47" t="s">
        <v>145</v>
      </c>
      <c r="B47">
        <v>14</v>
      </c>
      <c r="C47" s="4">
        <f t="shared" si="0"/>
        <v>0.12482168330955777</v>
      </c>
      <c r="D47" s="2"/>
    </row>
    <row r="48" spans="1:4" x14ac:dyDescent="0.2">
      <c r="A48" t="s">
        <v>146</v>
      </c>
      <c r="B48">
        <v>14</v>
      </c>
      <c r="C48" s="4">
        <f t="shared" si="0"/>
        <v>0.12482168330955777</v>
      </c>
      <c r="D48" s="2"/>
    </row>
    <row r="49" spans="1:4" x14ac:dyDescent="0.2">
      <c r="A49" t="s">
        <v>148</v>
      </c>
      <c r="B49">
        <v>14</v>
      </c>
      <c r="C49" s="4">
        <f t="shared" si="0"/>
        <v>0.12482168330955777</v>
      </c>
      <c r="D49" s="2"/>
    </row>
    <row r="50" spans="1:4" x14ac:dyDescent="0.2">
      <c r="A50" t="s">
        <v>136</v>
      </c>
      <c r="B50">
        <v>10</v>
      </c>
      <c r="C50" s="4">
        <f t="shared" si="0"/>
        <v>8.9158345221112698E-2</v>
      </c>
      <c r="D50" s="2"/>
    </row>
    <row r="51" spans="1:4" x14ac:dyDescent="0.2">
      <c r="A51" t="s">
        <v>150</v>
      </c>
      <c r="B51">
        <v>14</v>
      </c>
      <c r="C51" s="4">
        <f t="shared" si="0"/>
        <v>0.12482168330955777</v>
      </c>
      <c r="D51" s="2"/>
    </row>
    <row r="52" spans="1:4" x14ac:dyDescent="0.2">
      <c r="A52" t="s">
        <v>166</v>
      </c>
      <c r="B52">
        <v>39</v>
      </c>
      <c r="C52" s="4">
        <f t="shared" si="0"/>
        <v>0.34771754636233954</v>
      </c>
      <c r="D52" s="2"/>
    </row>
    <row r="53" spans="1:4" x14ac:dyDescent="0.2">
      <c r="A53" t="s">
        <v>151</v>
      </c>
      <c r="B53">
        <v>14</v>
      </c>
      <c r="C53" s="4">
        <f t="shared" si="0"/>
        <v>0.12482168330955777</v>
      </c>
      <c r="D53" s="2"/>
    </row>
    <row r="54" spans="1:4" x14ac:dyDescent="0.2">
      <c r="A54" t="s">
        <v>305</v>
      </c>
      <c r="B54">
        <v>14</v>
      </c>
      <c r="C54" s="4">
        <f t="shared" si="0"/>
        <v>0.12482168330955777</v>
      </c>
      <c r="D54" s="2"/>
    </row>
    <row r="55" spans="1:4" x14ac:dyDescent="0.2">
      <c r="A55" t="s">
        <v>168</v>
      </c>
      <c r="B55">
        <v>43</v>
      </c>
      <c r="C55" s="4">
        <f t="shared" si="0"/>
        <v>0.38338088445078455</v>
      </c>
      <c r="D55" s="2"/>
    </row>
    <row r="56" spans="1:4" x14ac:dyDescent="0.2">
      <c r="A56" t="s">
        <v>306</v>
      </c>
      <c r="B56">
        <v>14</v>
      </c>
      <c r="C56" s="4">
        <f t="shared" si="0"/>
        <v>0.12482168330955777</v>
      </c>
      <c r="D56" s="2"/>
    </row>
    <row r="57" spans="1:4" x14ac:dyDescent="0.2">
      <c r="A57" t="s">
        <v>149</v>
      </c>
      <c r="B57">
        <v>21</v>
      </c>
      <c r="C57" s="4">
        <f t="shared" si="0"/>
        <v>0.18723252496433665</v>
      </c>
      <c r="D57" s="2"/>
    </row>
    <row r="58" spans="1:4" x14ac:dyDescent="0.2">
      <c r="A58" t="s">
        <v>189</v>
      </c>
      <c r="B58">
        <v>45</v>
      </c>
      <c r="C58" s="4">
        <f t="shared" si="0"/>
        <v>0.40121255349500712</v>
      </c>
      <c r="D58" s="2"/>
    </row>
    <row r="59" spans="1:4" x14ac:dyDescent="0.2">
      <c r="A59" t="s">
        <v>173</v>
      </c>
      <c r="B59">
        <v>43</v>
      </c>
      <c r="C59" s="4">
        <f t="shared" si="0"/>
        <v>0.38338088445078455</v>
      </c>
      <c r="D59" s="2"/>
    </row>
    <row r="60" spans="1:4" x14ac:dyDescent="0.2">
      <c r="A60" t="s">
        <v>307</v>
      </c>
      <c r="B60">
        <v>12</v>
      </c>
      <c r="C60" s="4">
        <f t="shared" si="0"/>
        <v>0.10699001426533523</v>
      </c>
      <c r="D60" s="2"/>
    </row>
    <row r="61" spans="1:4" x14ac:dyDescent="0.2">
      <c r="A61" t="s">
        <v>165</v>
      </c>
      <c r="B61">
        <v>18</v>
      </c>
      <c r="C61" s="4">
        <f t="shared" si="0"/>
        <v>0.16048502139800286</v>
      </c>
      <c r="D61" s="2"/>
    </row>
    <row r="62" spans="1:4" x14ac:dyDescent="0.2">
      <c r="A62" t="s">
        <v>200</v>
      </c>
      <c r="B62">
        <v>45</v>
      </c>
      <c r="C62" s="4">
        <f t="shared" si="0"/>
        <v>0.40121255349500712</v>
      </c>
      <c r="D62" s="2"/>
    </row>
    <row r="63" spans="1:4" x14ac:dyDescent="0.2">
      <c r="A63" t="s">
        <v>201</v>
      </c>
      <c r="B63">
        <v>45</v>
      </c>
      <c r="C63" s="4">
        <f t="shared" si="0"/>
        <v>0.40121255349500712</v>
      </c>
      <c r="D63" s="2"/>
    </row>
    <row r="64" spans="1:4" x14ac:dyDescent="0.2">
      <c r="A64" t="s">
        <v>308</v>
      </c>
      <c r="B64">
        <v>13</v>
      </c>
      <c r="C64" s="4">
        <f t="shared" si="0"/>
        <v>0.11590584878744652</v>
      </c>
      <c r="D64" s="2"/>
    </row>
    <row r="65" spans="1:4" x14ac:dyDescent="0.2">
      <c r="A65" t="s">
        <v>164</v>
      </c>
      <c r="B65">
        <v>18</v>
      </c>
      <c r="C65" s="4">
        <f t="shared" si="0"/>
        <v>0.16048502139800286</v>
      </c>
      <c r="D65" s="2"/>
    </row>
    <row r="66" spans="1:4" x14ac:dyDescent="0.2">
      <c r="A66" t="s">
        <v>160</v>
      </c>
      <c r="B66">
        <v>22</v>
      </c>
      <c r="C66" s="4">
        <f t="shared" si="0"/>
        <v>0.19614835948644793</v>
      </c>
      <c r="D66" s="2"/>
    </row>
    <row r="67" spans="1:4" x14ac:dyDescent="0.2">
      <c r="A67" t="s">
        <v>180</v>
      </c>
      <c r="B67">
        <v>54</v>
      </c>
      <c r="C67" s="4">
        <f t="shared" si="0"/>
        <v>0.48145506419400852</v>
      </c>
      <c r="D67" s="3"/>
    </row>
    <row r="68" spans="1:4" x14ac:dyDescent="0.2">
      <c r="A68" t="s">
        <v>184</v>
      </c>
      <c r="B68">
        <v>50</v>
      </c>
      <c r="C68" s="4">
        <f t="shared" si="0"/>
        <v>0.4457917261055635</v>
      </c>
      <c r="D68" s="3"/>
    </row>
    <row r="69" spans="1:4" x14ac:dyDescent="0.2">
      <c r="A69" t="s">
        <v>186</v>
      </c>
      <c r="B69">
        <v>48</v>
      </c>
      <c r="C69" s="4">
        <f t="shared" si="0"/>
        <v>0.42796005706134094</v>
      </c>
      <c r="D69" s="3"/>
    </row>
    <row r="70" spans="1:4" x14ac:dyDescent="0.2">
      <c r="A70" t="s">
        <v>202</v>
      </c>
      <c r="B70">
        <v>68</v>
      </c>
      <c r="C70" s="4">
        <f t="shared" si="0"/>
        <v>0.60627674750356642</v>
      </c>
      <c r="D70" s="2"/>
    </row>
    <row r="71" spans="1:4" x14ac:dyDescent="0.2">
      <c r="A71" t="s">
        <v>309</v>
      </c>
      <c r="B71">
        <v>15</v>
      </c>
      <c r="C71" s="4">
        <f t="shared" si="0"/>
        <v>0.13373751783166904</v>
      </c>
      <c r="D71" s="2"/>
    </row>
    <row r="72" spans="1:4" x14ac:dyDescent="0.2">
      <c r="A72" t="s">
        <v>310</v>
      </c>
      <c r="B72">
        <v>15</v>
      </c>
      <c r="C72" s="4">
        <f t="shared" si="0"/>
        <v>0.13373751783166904</v>
      </c>
      <c r="D72" s="2"/>
    </row>
    <row r="73" spans="1:4" x14ac:dyDescent="0.2">
      <c r="A73" t="s">
        <v>185</v>
      </c>
      <c r="B73">
        <v>23</v>
      </c>
      <c r="C73" s="4">
        <f t="shared" ref="C73:C136" si="1">(B73/11216)*100</f>
        <v>0.20506419400855921</v>
      </c>
      <c r="D73" s="2"/>
    </row>
    <row r="74" spans="1:4" x14ac:dyDescent="0.2">
      <c r="A74" t="s">
        <v>213</v>
      </c>
      <c r="B74">
        <v>59</v>
      </c>
      <c r="C74" s="4">
        <f t="shared" si="1"/>
        <v>0.52603423680456485</v>
      </c>
      <c r="D74" s="2"/>
    </row>
    <row r="75" spans="1:4" x14ac:dyDescent="0.2">
      <c r="A75" t="s">
        <v>311</v>
      </c>
      <c r="B75">
        <v>16</v>
      </c>
      <c r="C75" s="4">
        <f t="shared" si="1"/>
        <v>0.14265335235378032</v>
      </c>
      <c r="D75" s="2"/>
    </row>
    <row r="76" spans="1:4" x14ac:dyDescent="0.2">
      <c r="A76" t="s">
        <v>312</v>
      </c>
      <c r="B76">
        <v>15</v>
      </c>
      <c r="C76" s="4">
        <f t="shared" si="1"/>
        <v>0.13373751783166904</v>
      </c>
      <c r="D76" s="2"/>
    </row>
    <row r="77" spans="1:4" x14ac:dyDescent="0.2">
      <c r="A77" t="s">
        <v>192</v>
      </c>
      <c r="B77">
        <v>20</v>
      </c>
      <c r="C77" s="4">
        <f t="shared" si="1"/>
        <v>0.1783166904422254</v>
      </c>
      <c r="D77" s="2"/>
    </row>
    <row r="78" spans="1:4" x14ac:dyDescent="0.2">
      <c r="A78" t="s">
        <v>158</v>
      </c>
      <c r="B78">
        <v>19</v>
      </c>
      <c r="C78" s="4">
        <f t="shared" si="1"/>
        <v>0.16940085592011411</v>
      </c>
      <c r="D78" s="2"/>
    </row>
    <row r="79" spans="1:4" x14ac:dyDescent="0.2">
      <c r="A79" t="s">
        <v>191</v>
      </c>
      <c r="B79">
        <v>19</v>
      </c>
      <c r="C79" s="4">
        <f t="shared" si="1"/>
        <v>0.16940085592011411</v>
      </c>
      <c r="D79" s="2"/>
    </row>
    <row r="80" spans="1:4" x14ac:dyDescent="0.2">
      <c r="A80" t="s">
        <v>174</v>
      </c>
      <c r="B80">
        <v>44</v>
      </c>
      <c r="C80" s="4">
        <f t="shared" si="1"/>
        <v>0.39229671897289586</v>
      </c>
      <c r="D80" s="2"/>
    </row>
    <row r="81" spans="1:4" x14ac:dyDescent="0.2">
      <c r="A81" t="s">
        <v>178</v>
      </c>
      <c r="B81">
        <v>37</v>
      </c>
      <c r="C81" s="4">
        <f t="shared" si="1"/>
        <v>0.32988587731811697</v>
      </c>
      <c r="D81" s="2"/>
    </row>
    <row r="82" spans="1:4" x14ac:dyDescent="0.2">
      <c r="A82" t="s">
        <v>163</v>
      </c>
      <c r="B82">
        <v>19</v>
      </c>
      <c r="C82" s="4">
        <f t="shared" si="1"/>
        <v>0.16940085592011411</v>
      </c>
      <c r="D82" s="2"/>
    </row>
    <row r="83" spans="1:4" x14ac:dyDescent="0.2">
      <c r="A83" t="s">
        <v>179</v>
      </c>
      <c r="B83">
        <v>51</v>
      </c>
      <c r="C83" s="4">
        <f t="shared" si="1"/>
        <v>0.45470756062767476</v>
      </c>
      <c r="D83" s="2"/>
    </row>
    <row r="84" spans="1:4" x14ac:dyDescent="0.2">
      <c r="A84" t="s">
        <v>188</v>
      </c>
      <c r="B84">
        <v>59</v>
      </c>
      <c r="C84" s="4">
        <f t="shared" si="1"/>
        <v>0.52603423680456485</v>
      </c>
      <c r="D84" s="2"/>
    </row>
    <row r="85" spans="1:4" x14ac:dyDescent="0.2">
      <c r="A85" t="s">
        <v>313</v>
      </c>
      <c r="B85">
        <v>21</v>
      </c>
      <c r="C85" s="4">
        <f t="shared" si="1"/>
        <v>0.18723252496433665</v>
      </c>
      <c r="D85" s="2"/>
    </row>
    <row r="86" spans="1:4" x14ac:dyDescent="0.2">
      <c r="A86" t="s">
        <v>177</v>
      </c>
      <c r="B86">
        <v>24</v>
      </c>
      <c r="C86" s="4">
        <f t="shared" si="1"/>
        <v>0.21398002853067047</v>
      </c>
      <c r="D86" s="2"/>
    </row>
    <row r="87" spans="1:4" x14ac:dyDescent="0.2">
      <c r="A87" t="s">
        <v>314</v>
      </c>
      <c r="B87">
        <v>21</v>
      </c>
      <c r="C87" s="4">
        <f t="shared" si="1"/>
        <v>0.18723252496433665</v>
      </c>
      <c r="D87" s="2"/>
    </row>
    <row r="88" spans="1:4" x14ac:dyDescent="0.2">
      <c r="A88" t="s">
        <v>315</v>
      </c>
      <c r="B88">
        <v>19</v>
      </c>
      <c r="C88" s="4">
        <f t="shared" si="1"/>
        <v>0.16940085592011411</v>
      </c>
      <c r="D88" s="2"/>
    </row>
    <row r="89" spans="1:4" x14ac:dyDescent="0.2">
      <c r="A89" t="s">
        <v>195</v>
      </c>
      <c r="B89">
        <v>161</v>
      </c>
      <c r="C89" s="4">
        <f t="shared" si="1"/>
        <v>1.4354493580599144</v>
      </c>
      <c r="D89" s="2"/>
    </row>
    <row r="90" spans="1:4" x14ac:dyDescent="0.2">
      <c r="A90" t="s">
        <v>181</v>
      </c>
      <c r="B90">
        <v>24</v>
      </c>
      <c r="C90" s="4">
        <f t="shared" si="1"/>
        <v>0.21398002853067047</v>
      </c>
      <c r="D90" s="2"/>
    </row>
    <row r="91" spans="1:4" x14ac:dyDescent="0.2">
      <c r="A91" t="s">
        <v>182</v>
      </c>
      <c r="B91">
        <v>24</v>
      </c>
      <c r="C91" s="4">
        <f t="shared" si="1"/>
        <v>0.21398002853067047</v>
      </c>
      <c r="D91" s="2"/>
    </row>
    <row r="92" spans="1:4" x14ac:dyDescent="0.2">
      <c r="A92" t="s">
        <v>197</v>
      </c>
      <c r="B92">
        <v>160</v>
      </c>
      <c r="C92" s="4">
        <f t="shared" si="1"/>
        <v>1.4265335235378032</v>
      </c>
      <c r="D92" s="2"/>
    </row>
    <row r="93" spans="1:4" x14ac:dyDescent="0.2">
      <c r="A93" t="s">
        <v>196</v>
      </c>
      <c r="B93">
        <v>161</v>
      </c>
      <c r="C93" s="4">
        <f t="shared" si="1"/>
        <v>1.4354493580599144</v>
      </c>
      <c r="D93" s="2"/>
    </row>
    <row r="94" spans="1:4" x14ac:dyDescent="0.2">
      <c r="A94" t="s">
        <v>190</v>
      </c>
      <c r="B94">
        <v>25</v>
      </c>
      <c r="C94" s="4">
        <f t="shared" si="1"/>
        <v>0.22289586305278175</v>
      </c>
      <c r="D94" s="2"/>
    </row>
    <row r="95" spans="1:4" x14ac:dyDescent="0.2">
      <c r="A95" t="s">
        <v>187</v>
      </c>
      <c r="B95">
        <v>51</v>
      </c>
      <c r="C95" s="4">
        <f t="shared" si="1"/>
        <v>0.45470756062767476</v>
      </c>
      <c r="D95" s="2"/>
    </row>
    <row r="96" spans="1:4" x14ac:dyDescent="0.2">
      <c r="A96" t="s">
        <v>193</v>
      </c>
      <c r="B96">
        <v>66</v>
      </c>
      <c r="C96" s="4">
        <f t="shared" si="1"/>
        <v>0.5884450784593438</v>
      </c>
      <c r="D96" s="2"/>
    </row>
    <row r="97" spans="1:4" x14ac:dyDescent="0.2">
      <c r="A97" t="s">
        <v>171</v>
      </c>
      <c r="B97">
        <v>32</v>
      </c>
      <c r="C97" s="4">
        <f t="shared" si="1"/>
        <v>0.28530670470756064</v>
      </c>
      <c r="D97" s="2"/>
    </row>
    <row r="98" spans="1:4" x14ac:dyDescent="0.2">
      <c r="A98" t="s">
        <v>209</v>
      </c>
      <c r="B98">
        <v>78</v>
      </c>
      <c r="C98" s="4">
        <f t="shared" si="1"/>
        <v>0.69543509272467907</v>
      </c>
      <c r="D98" s="2"/>
    </row>
    <row r="99" spans="1:4" x14ac:dyDescent="0.2">
      <c r="A99" t="s">
        <v>210</v>
      </c>
      <c r="B99">
        <v>66</v>
      </c>
      <c r="C99" s="4">
        <f t="shared" si="1"/>
        <v>0.5884450784593438</v>
      </c>
      <c r="D99" s="3"/>
    </row>
    <row r="100" spans="1:4" x14ac:dyDescent="0.2">
      <c r="A100" t="s">
        <v>211</v>
      </c>
      <c r="B100">
        <v>66</v>
      </c>
      <c r="C100" s="4">
        <f t="shared" si="1"/>
        <v>0.5884450784593438</v>
      </c>
      <c r="D100" s="3"/>
    </row>
    <row r="101" spans="1:4" x14ac:dyDescent="0.2">
      <c r="A101" t="s">
        <v>204</v>
      </c>
      <c r="B101">
        <v>25</v>
      </c>
      <c r="C101" s="4">
        <f t="shared" si="1"/>
        <v>0.22289586305278175</v>
      </c>
      <c r="D101" s="3"/>
    </row>
    <row r="102" spans="1:4" x14ac:dyDescent="0.2">
      <c r="A102" t="s">
        <v>212</v>
      </c>
      <c r="B102">
        <v>66</v>
      </c>
      <c r="C102" s="4">
        <f t="shared" si="1"/>
        <v>0.5884450784593438</v>
      </c>
      <c r="D102" s="3"/>
    </row>
    <row r="103" spans="1:4" x14ac:dyDescent="0.2">
      <c r="A103" t="s">
        <v>218</v>
      </c>
      <c r="B103">
        <v>24</v>
      </c>
      <c r="C103" s="4">
        <f t="shared" si="1"/>
        <v>0.21398002853067047</v>
      </c>
    </row>
    <row r="104" spans="1:4" x14ac:dyDescent="0.2">
      <c r="A104" t="s">
        <v>198</v>
      </c>
      <c r="B104">
        <v>30</v>
      </c>
      <c r="C104" s="4">
        <f t="shared" si="1"/>
        <v>0.26747503566333808</v>
      </c>
      <c r="D104" s="2"/>
    </row>
    <row r="105" spans="1:4" x14ac:dyDescent="0.2">
      <c r="A105" t="s">
        <v>199</v>
      </c>
      <c r="B105">
        <v>59</v>
      </c>
      <c r="C105" s="4">
        <f t="shared" si="1"/>
        <v>0.52603423680456485</v>
      </c>
      <c r="D105" s="2"/>
    </row>
    <row r="106" spans="1:4" x14ac:dyDescent="0.2">
      <c r="A106" t="s">
        <v>219</v>
      </c>
      <c r="B106">
        <v>24</v>
      </c>
      <c r="C106" s="4">
        <f t="shared" si="1"/>
        <v>0.21398002853067047</v>
      </c>
      <c r="D106" s="2"/>
    </row>
    <row r="107" spans="1:4" x14ac:dyDescent="0.2">
      <c r="A107" t="s">
        <v>205</v>
      </c>
      <c r="B107">
        <v>55</v>
      </c>
      <c r="C107" s="4">
        <f t="shared" si="1"/>
        <v>0.49037089871611977</v>
      </c>
      <c r="D107" s="2"/>
    </row>
    <row r="108" spans="1:4" x14ac:dyDescent="0.2">
      <c r="A108" t="s">
        <v>214</v>
      </c>
      <c r="B108">
        <v>43</v>
      </c>
      <c r="C108" s="4">
        <f t="shared" si="1"/>
        <v>0.38338088445078455</v>
      </c>
      <c r="D108" s="2"/>
    </row>
    <row r="109" spans="1:4" x14ac:dyDescent="0.2">
      <c r="A109" t="s">
        <v>316</v>
      </c>
      <c r="B109">
        <v>27</v>
      </c>
      <c r="C109" s="4">
        <f t="shared" si="1"/>
        <v>0.24072753209700426</v>
      </c>
      <c r="D109" s="2"/>
    </row>
    <row r="110" spans="1:4" x14ac:dyDescent="0.2">
      <c r="A110" t="s">
        <v>220</v>
      </c>
      <c r="B110">
        <v>24</v>
      </c>
      <c r="C110" s="4">
        <f t="shared" si="1"/>
        <v>0.21398002853067047</v>
      </c>
      <c r="D110" s="2"/>
    </row>
    <row r="111" spans="1:4" x14ac:dyDescent="0.2">
      <c r="A111" t="s">
        <v>221</v>
      </c>
      <c r="B111">
        <v>24</v>
      </c>
      <c r="C111" s="4">
        <f t="shared" si="1"/>
        <v>0.21398002853067047</v>
      </c>
      <c r="D111" s="2"/>
    </row>
    <row r="112" spans="1:4" x14ac:dyDescent="0.2">
      <c r="A112" t="s">
        <v>222</v>
      </c>
      <c r="B112">
        <v>47</v>
      </c>
      <c r="C112" s="4">
        <f t="shared" si="1"/>
        <v>0.41904422253922968</v>
      </c>
      <c r="D112" s="2"/>
    </row>
    <row r="113" spans="1:4" x14ac:dyDescent="0.2">
      <c r="A113" t="s">
        <v>228</v>
      </c>
      <c r="B113">
        <v>46</v>
      </c>
      <c r="C113" s="4">
        <f t="shared" si="1"/>
        <v>0.41012838801711843</v>
      </c>
      <c r="D113" s="2"/>
    </row>
    <row r="114" spans="1:4" x14ac:dyDescent="0.2">
      <c r="A114" t="s">
        <v>317</v>
      </c>
      <c r="B114">
        <v>25</v>
      </c>
      <c r="C114" s="4">
        <f t="shared" si="1"/>
        <v>0.22289586305278175</v>
      </c>
      <c r="D114" s="2"/>
    </row>
    <row r="115" spans="1:4" x14ac:dyDescent="0.2">
      <c r="A115" t="s">
        <v>224</v>
      </c>
      <c r="B115">
        <v>40</v>
      </c>
      <c r="C115" s="4">
        <f t="shared" si="1"/>
        <v>0.35663338088445079</v>
      </c>
      <c r="D115" s="2"/>
    </row>
    <row r="116" spans="1:4" x14ac:dyDescent="0.2">
      <c r="A116" t="s">
        <v>318</v>
      </c>
      <c r="B116">
        <v>29</v>
      </c>
      <c r="C116" s="4">
        <f t="shared" si="1"/>
        <v>0.25855920114122682</v>
      </c>
      <c r="D116" s="2"/>
    </row>
    <row r="117" spans="1:4" x14ac:dyDescent="0.2">
      <c r="A117" t="s">
        <v>319</v>
      </c>
      <c r="B117">
        <v>30</v>
      </c>
      <c r="C117" s="4">
        <f t="shared" si="1"/>
        <v>0.26747503566333808</v>
      </c>
      <c r="D117" s="2"/>
    </row>
    <row r="118" spans="1:4" x14ac:dyDescent="0.2">
      <c r="A118" t="s">
        <v>215</v>
      </c>
      <c r="B118">
        <v>25</v>
      </c>
      <c r="C118" s="4">
        <f t="shared" si="1"/>
        <v>0.22289586305278175</v>
      </c>
      <c r="D118" s="2"/>
    </row>
    <row r="119" spans="1:4" x14ac:dyDescent="0.2">
      <c r="A119" t="s">
        <v>217</v>
      </c>
      <c r="B119">
        <v>32</v>
      </c>
      <c r="C119" s="4">
        <f t="shared" si="1"/>
        <v>0.28530670470756064</v>
      </c>
      <c r="D119" s="2"/>
    </row>
    <row r="120" spans="1:4" x14ac:dyDescent="0.2">
      <c r="A120" t="s">
        <v>320</v>
      </c>
      <c r="B120">
        <v>24</v>
      </c>
      <c r="C120" s="4">
        <f t="shared" si="1"/>
        <v>0.21398002853067047</v>
      </c>
      <c r="D120" s="2"/>
    </row>
    <row r="121" spans="1:4" x14ac:dyDescent="0.2">
      <c r="A121" t="s">
        <v>237</v>
      </c>
      <c r="B121">
        <v>193</v>
      </c>
      <c r="C121" s="4">
        <f t="shared" si="1"/>
        <v>1.7207560627674749</v>
      </c>
      <c r="D121" s="2"/>
    </row>
    <row r="122" spans="1:4" x14ac:dyDescent="0.2">
      <c r="A122" t="s">
        <v>206</v>
      </c>
      <c r="B122">
        <v>35</v>
      </c>
      <c r="C122" s="4">
        <f t="shared" si="1"/>
        <v>0.31205420827389441</v>
      </c>
      <c r="D122" s="2"/>
    </row>
    <row r="123" spans="1:4" x14ac:dyDescent="0.2">
      <c r="A123" t="s">
        <v>321</v>
      </c>
      <c r="B123">
        <v>31</v>
      </c>
      <c r="C123" s="4">
        <f t="shared" si="1"/>
        <v>0.27639087018544939</v>
      </c>
      <c r="D123" s="2"/>
    </row>
    <row r="124" spans="1:4" x14ac:dyDescent="0.2">
      <c r="A124" t="s">
        <v>238</v>
      </c>
      <c r="B124">
        <v>196</v>
      </c>
      <c r="C124" s="4">
        <f t="shared" si="1"/>
        <v>1.747503566333809</v>
      </c>
      <c r="D124" s="2"/>
    </row>
    <row r="125" spans="1:4" x14ac:dyDescent="0.2">
      <c r="A125" t="s">
        <v>239</v>
      </c>
      <c r="B125">
        <v>62</v>
      </c>
      <c r="C125" s="4">
        <f t="shared" si="1"/>
        <v>0.55278174037089878</v>
      </c>
      <c r="D125" s="2"/>
    </row>
    <row r="126" spans="1:4" x14ac:dyDescent="0.2">
      <c r="A126" t="s">
        <v>240</v>
      </c>
      <c r="B126">
        <v>62</v>
      </c>
      <c r="C126" s="4">
        <f t="shared" si="1"/>
        <v>0.55278174037089878</v>
      </c>
      <c r="D126" s="2"/>
    </row>
    <row r="127" spans="1:4" x14ac:dyDescent="0.2">
      <c r="A127" t="s">
        <v>241</v>
      </c>
      <c r="B127">
        <v>62</v>
      </c>
      <c r="C127" s="4">
        <f t="shared" si="1"/>
        <v>0.55278174037089878</v>
      </c>
      <c r="D127" s="2"/>
    </row>
    <row r="128" spans="1:4" x14ac:dyDescent="0.2">
      <c r="A128" t="s">
        <v>242</v>
      </c>
      <c r="B128">
        <v>62</v>
      </c>
      <c r="C128" s="4">
        <f t="shared" si="1"/>
        <v>0.55278174037089878</v>
      </c>
      <c r="D128" s="2"/>
    </row>
    <row r="129" spans="1:4" x14ac:dyDescent="0.2">
      <c r="A129" t="s">
        <v>6</v>
      </c>
      <c r="B129">
        <v>179</v>
      </c>
      <c r="C129" s="4">
        <f t="shared" si="1"/>
        <v>1.5959343794579175</v>
      </c>
      <c r="D129" s="2"/>
    </row>
    <row r="130" spans="1:4" x14ac:dyDescent="0.2">
      <c r="A130" t="s">
        <v>230</v>
      </c>
      <c r="B130">
        <v>33</v>
      </c>
      <c r="C130" s="4">
        <f t="shared" si="1"/>
        <v>0.2942225392296719</v>
      </c>
      <c r="D130" s="2"/>
    </row>
    <row r="131" spans="1:4" x14ac:dyDescent="0.2">
      <c r="A131" t="s">
        <v>247</v>
      </c>
      <c r="B131">
        <v>46</v>
      </c>
      <c r="C131" s="4">
        <f t="shared" si="1"/>
        <v>0.41012838801711843</v>
      </c>
      <c r="D131" s="2"/>
    </row>
    <row r="132" spans="1:4" x14ac:dyDescent="0.2">
      <c r="A132" t="s">
        <v>225</v>
      </c>
      <c r="B132">
        <v>33</v>
      </c>
      <c r="C132" s="4">
        <f t="shared" si="1"/>
        <v>0.2942225392296719</v>
      </c>
      <c r="D132" s="2"/>
    </row>
    <row r="133" spans="1:4" x14ac:dyDescent="0.2">
      <c r="A133" t="s">
        <v>243</v>
      </c>
      <c r="B133">
        <v>28</v>
      </c>
      <c r="C133" s="4">
        <f t="shared" si="1"/>
        <v>0.24964336661911554</v>
      </c>
      <c r="D133" s="2"/>
    </row>
    <row r="134" spans="1:4" x14ac:dyDescent="0.2">
      <c r="A134" t="s">
        <v>245</v>
      </c>
      <c r="B134">
        <v>47</v>
      </c>
      <c r="C134" s="4">
        <f t="shared" si="1"/>
        <v>0.41904422253922968</v>
      </c>
      <c r="D134" s="2"/>
    </row>
    <row r="135" spans="1:4" x14ac:dyDescent="0.2">
      <c r="A135" t="s">
        <v>249</v>
      </c>
      <c r="B135">
        <v>46</v>
      </c>
      <c r="C135" s="4">
        <f t="shared" si="1"/>
        <v>0.41012838801711843</v>
      </c>
      <c r="D135" s="2"/>
    </row>
    <row r="136" spans="1:4" x14ac:dyDescent="0.2">
      <c r="A136" t="s">
        <v>235</v>
      </c>
      <c r="B136">
        <v>28</v>
      </c>
      <c r="C136" s="4">
        <f t="shared" si="1"/>
        <v>0.24964336661911554</v>
      </c>
      <c r="D136" s="2"/>
    </row>
    <row r="137" spans="1:4" x14ac:dyDescent="0.2">
      <c r="A137" t="s">
        <v>227</v>
      </c>
      <c r="B137">
        <v>69</v>
      </c>
      <c r="C137" s="4">
        <f t="shared" ref="C137:C197" si="2">(B137/11216)*100</f>
        <v>0.61519258202567761</v>
      </c>
      <c r="D137" s="2"/>
    </row>
    <row r="138" spans="1:4" x14ac:dyDescent="0.2">
      <c r="A138" t="s">
        <v>246</v>
      </c>
      <c r="B138">
        <v>64</v>
      </c>
      <c r="C138" s="4">
        <f t="shared" si="2"/>
        <v>0.57061340941512129</v>
      </c>
      <c r="D138" s="2"/>
    </row>
    <row r="139" spans="1:4" x14ac:dyDescent="0.2">
      <c r="A139" t="s">
        <v>223</v>
      </c>
      <c r="B139">
        <v>27</v>
      </c>
      <c r="C139" s="4">
        <f t="shared" si="2"/>
        <v>0.24072753209700426</v>
      </c>
      <c r="D139" s="2"/>
    </row>
    <row r="140" spans="1:4" x14ac:dyDescent="0.2">
      <c r="A140" t="s">
        <v>244</v>
      </c>
      <c r="B140">
        <v>67</v>
      </c>
      <c r="C140" s="4">
        <f t="shared" si="2"/>
        <v>0.59736091298145511</v>
      </c>
      <c r="D140" s="2"/>
    </row>
    <row r="141" spans="1:4" x14ac:dyDescent="0.2">
      <c r="A141" t="s">
        <v>226</v>
      </c>
      <c r="B141">
        <v>40</v>
      </c>
      <c r="C141" s="4">
        <f t="shared" si="2"/>
        <v>0.35663338088445079</v>
      </c>
      <c r="D141" s="2"/>
    </row>
    <row r="142" spans="1:4" x14ac:dyDescent="0.2">
      <c r="A142" t="s">
        <v>253</v>
      </c>
      <c r="B142">
        <v>79</v>
      </c>
      <c r="C142" s="4">
        <f t="shared" si="2"/>
        <v>0.70435092724679027</v>
      </c>
      <c r="D142" s="2"/>
    </row>
    <row r="143" spans="1:4" x14ac:dyDescent="0.2">
      <c r="A143" t="s">
        <v>322</v>
      </c>
      <c r="B143">
        <v>33</v>
      </c>
      <c r="C143" s="4">
        <f t="shared" si="2"/>
        <v>0.2942225392296719</v>
      </c>
      <c r="D143" s="2"/>
    </row>
    <row r="144" spans="1:4" x14ac:dyDescent="0.2">
      <c r="A144" t="s">
        <v>233</v>
      </c>
      <c r="B144">
        <v>47</v>
      </c>
      <c r="C144" s="4">
        <f t="shared" si="2"/>
        <v>0.41904422253922968</v>
      </c>
      <c r="D144" s="2"/>
    </row>
    <row r="145" spans="1:4" x14ac:dyDescent="0.2">
      <c r="A145" t="s">
        <v>269</v>
      </c>
      <c r="B145">
        <v>58</v>
      </c>
      <c r="C145" s="4">
        <f t="shared" si="2"/>
        <v>0.51711840228245365</v>
      </c>
      <c r="D145" s="2"/>
    </row>
    <row r="146" spans="1:4" x14ac:dyDescent="0.2">
      <c r="A146" t="s">
        <v>250</v>
      </c>
      <c r="B146">
        <v>93</v>
      </c>
      <c r="C146" s="4">
        <f t="shared" si="2"/>
        <v>0.82917261055634806</v>
      </c>
      <c r="D146" s="2"/>
    </row>
    <row r="147" spans="1:4" x14ac:dyDescent="0.2">
      <c r="A147" t="s">
        <v>323</v>
      </c>
      <c r="B147">
        <v>30</v>
      </c>
      <c r="C147" s="4">
        <f t="shared" si="2"/>
        <v>0.26747503566333808</v>
      </c>
      <c r="D147" s="2"/>
    </row>
    <row r="148" spans="1:4" x14ac:dyDescent="0.2">
      <c r="A148" t="s">
        <v>262</v>
      </c>
      <c r="B148">
        <v>140</v>
      </c>
      <c r="C148" s="4">
        <f t="shared" si="2"/>
        <v>1.2482168330955776</v>
      </c>
      <c r="D148" s="2"/>
    </row>
    <row r="149" spans="1:4" x14ac:dyDescent="0.2">
      <c r="A149" t="s">
        <v>248</v>
      </c>
      <c r="B149">
        <v>49</v>
      </c>
      <c r="C149" s="4">
        <f t="shared" si="2"/>
        <v>0.43687589158345225</v>
      </c>
      <c r="D149" s="2"/>
    </row>
    <row r="150" spans="1:4" x14ac:dyDescent="0.2">
      <c r="A150" t="s">
        <v>251</v>
      </c>
      <c r="B150">
        <v>51</v>
      </c>
      <c r="C150" s="4">
        <f t="shared" si="2"/>
        <v>0.45470756062767476</v>
      </c>
      <c r="D150" s="2"/>
    </row>
    <row r="151" spans="1:4" x14ac:dyDescent="0.2">
      <c r="A151" t="s">
        <v>252</v>
      </c>
      <c r="B151">
        <v>52</v>
      </c>
      <c r="C151" s="4">
        <f t="shared" si="2"/>
        <v>0.46362339514978607</v>
      </c>
      <c r="D151" s="2"/>
    </row>
    <row r="152" spans="1:4" x14ac:dyDescent="0.2">
      <c r="A152" t="s">
        <v>256</v>
      </c>
      <c r="B152">
        <v>47</v>
      </c>
      <c r="C152" s="4">
        <f t="shared" si="2"/>
        <v>0.41904422253922968</v>
      </c>
      <c r="D152" s="2"/>
    </row>
    <row r="153" spans="1:4" x14ac:dyDescent="0.2">
      <c r="A153" t="s">
        <v>258</v>
      </c>
      <c r="B153">
        <v>129</v>
      </c>
      <c r="C153" s="4">
        <f t="shared" si="2"/>
        <v>1.1501426533523538</v>
      </c>
      <c r="D153" s="2"/>
    </row>
    <row r="154" spans="1:4" x14ac:dyDescent="0.2">
      <c r="A154" t="s">
        <v>236</v>
      </c>
      <c r="B154">
        <v>66</v>
      </c>
      <c r="C154" s="4">
        <f t="shared" si="2"/>
        <v>0.5884450784593438</v>
      </c>
      <c r="D154" s="2"/>
    </row>
    <row r="155" spans="1:4" x14ac:dyDescent="0.2">
      <c r="A155" t="s">
        <v>259</v>
      </c>
      <c r="B155">
        <v>131</v>
      </c>
      <c r="C155" s="4">
        <f t="shared" si="2"/>
        <v>1.1679743223965764</v>
      </c>
      <c r="D155" s="2"/>
    </row>
    <row r="156" spans="1:4" x14ac:dyDescent="0.2">
      <c r="A156" t="s">
        <v>263</v>
      </c>
      <c r="B156">
        <v>62</v>
      </c>
      <c r="C156" s="4">
        <f t="shared" si="2"/>
        <v>0.55278174037089878</v>
      </c>
      <c r="D156" s="2"/>
    </row>
    <row r="157" spans="1:4" x14ac:dyDescent="0.2">
      <c r="A157" t="s">
        <v>274</v>
      </c>
      <c r="B157">
        <v>110</v>
      </c>
      <c r="C157" s="4">
        <f t="shared" si="2"/>
        <v>0.98074179743223955</v>
      </c>
      <c r="D157" s="2"/>
    </row>
    <row r="158" spans="1:4" x14ac:dyDescent="0.2">
      <c r="A158" t="s">
        <v>254</v>
      </c>
      <c r="B158">
        <v>99</v>
      </c>
      <c r="C158" s="4">
        <f t="shared" si="2"/>
        <v>0.88266761768901569</v>
      </c>
      <c r="D158" s="2"/>
    </row>
    <row r="159" spans="1:4" x14ac:dyDescent="0.2">
      <c r="A159" t="s">
        <v>255</v>
      </c>
      <c r="B159">
        <v>78</v>
      </c>
      <c r="C159" s="4">
        <f t="shared" si="2"/>
        <v>0.69543509272467907</v>
      </c>
      <c r="D159" s="2"/>
    </row>
    <row r="160" spans="1:4" x14ac:dyDescent="0.2">
      <c r="A160" t="s">
        <v>267</v>
      </c>
      <c r="B160">
        <v>55</v>
      </c>
      <c r="C160" s="4">
        <f t="shared" si="2"/>
        <v>0.49037089871611977</v>
      </c>
      <c r="D160" s="2"/>
    </row>
    <row r="161" spans="1:4" x14ac:dyDescent="0.2">
      <c r="A161" t="s">
        <v>268</v>
      </c>
      <c r="B161">
        <v>87</v>
      </c>
      <c r="C161" s="4">
        <f t="shared" si="2"/>
        <v>0.77567760342368042</v>
      </c>
      <c r="D161" s="2"/>
    </row>
    <row r="162" spans="1:4" x14ac:dyDescent="0.2">
      <c r="A162" t="s">
        <v>261</v>
      </c>
      <c r="B162">
        <v>239</v>
      </c>
      <c r="C162" s="4">
        <f t="shared" si="2"/>
        <v>2.1308844507845937</v>
      </c>
      <c r="D162" s="2"/>
    </row>
    <row r="163" spans="1:4" x14ac:dyDescent="0.2">
      <c r="A163" t="s">
        <v>272</v>
      </c>
      <c r="B163">
        <v>84</v>
      </c>
      <c r="C163" s="4">
        <f t="shared" si="2"/>
        <v>0.7489300998573466</v>
      </c>
      <c r="D163" s="2"/>
    </row>
    <row r="164" spans="1:4" x14ac:dyDescent="0.2">
      <c r="A164" t="s">
        <v>264</v>
      </c>
      <c r="B164">
        <v>243</v>
      </c>
      <c r="C164" s="4">
        <f t="shared" si="2"/>
        <v>2.1665477888730389</v>
      </c>
      <c r="D164" s="2"/>
    </row>
    <row r="165" spans="1:4" x14ac:dyDescent="0.2">
      <c r="A165" t="s">
        <v>257</v>
      </c>
      <c r="B165">
        <v>91</v>
      </c>
      <c r="C165" s="4">
        <f t="shared" si="2"/>
        <v>0.81134094151212555</v>
      </c>
      <c r="D165" s="2"/>
    </row>
    <row r="166" spans="1:4" x14ac:dyDescent="0.2">
      <c r="A166" t="s">
        <v>14</v>
      </c>
      <c r="B166">
        <v>247</v>
      </c>
      <c r="C166" s="4">
        <f t="shared" si="2"/>
        <v>2.2022111269614832</v>
      </c>
      <c r="D166" s="2"/>
    </row>
    <row r="167" spans="1:4" x14ac:dyDescent="0.2">
      <c r="A167" t="s">
        <v>266</v>
      </c>
      <c r="B167">
        <v>105</v>
      </c>
      <c r="C167" s="4">
        <f t="shared" si="2"/>
        <v>0.93616262482168344</v>
      </c>
      <c r="D167" s="2"/>
    </row>
    <row r="168" spans="1:4" x14ac:dyDescent="0.2">
      <c r="A168" t="s">
        <v>324</v>
      </c>
      <c r="B168">
        <v>59</v>
      </c>
      <c r="C168" s="4">
        <f t="shared" si="2"/>
        <v>0.52603423680456485</v>
      </c>
      <c r="D168" s="2"/>
    </row>
    <row r="169" spans="1:4" x14ac:dyDescent="0.2">
      <c r="A169" t="s">
        <v>280</v>
      </c>
      <c r="B169">
        <v>89</v>
      </c>
      <c r="C169" s="4">
        <f t="shared" si="2"/>
        <v>0.79350927246790293</v>
      </c>
      <c r="D169" s="2"/>
    </row>
    <row r="170" spans="1:4" x14ac:dyDescent="0.2">
      <c r="A170" t="s">
        <v>260</v>
      </c>
      <c r="B170">
        <v>59</v>
      </c>
      <c r="C170" s="4">
        <f t="shared" si="2"/>
        <v>0.52603423680456485</v>
      </c>
      <c r="D170" s="2"/>
    </row>
    <row r="171" spans="1:4" x14ac:dyDescent="0.2">
      <c r="A171" t="s">
        <v>0</v>
      </c>
      <c r="B171">
        <v>97</v>
      </c>
      <c r="C171" s="4">
        <f t="shared" si="2"/>
        <v>0.86483594864479318</v>
      </c>
      <c r="D171" s="2"/>
    </row>
    <row r="172" spans="1:4" x14ac:dyDescent="0.2">
      <c r="A172" t="s">
        <v>275</v>
      </c>
      <c r="B172">
        <v>86</v>
      </c>
      <c r="C172" s="4">
        <f t="shared" si="2"/>
        <v>0.76676176890156911</v>
      </c>
      <c r="D172" s="2"/>
    </row>
    <row r="173" spans="1:4" x14ac:dyDescent="0.2">
      <c r="A173" t="s">
        <v>281</v>
      </c>
      <c r="B173">
        <v>91</v>
      </c>
      <c r="C173" s="4">
        <f t="shared" si="2"/>
        <v>0.81134094151212555</v>
      </c>
      <c r="D173" s="2"/>
    </row>
    <row r="174" spans="1:4" x14ac:dyDescent="0.2">
      <c r="A174" t="s">
        <v>283</v>
      </c>
      <c r="B174">
        <v>88</v>
      </c>
      <c r="C174" s="4">
        <f t="shared" si="2"/>
        <v>0.78459343794579173</v>
      </c>
      <c r="D174" s="3"/>
    </row>
    <row r="175" spans="1:4" x14ac:dyDescent="0.2">
      <c r="A175" t="s">
        <v>4</v>
      </c>
      <c r="B175">
        <v>157</v>
      </c>
      <c r="C175" s="4">
        <f t="shared" si="2"/>
        <v>1.3997860199714693</v>
      </c>
      <c r="D175" s="3"/>
    </row>
    <row r="176" spans="1:4" x14ac:dyDescent="0.2">
      <c r="A176" t="s">
        <v>271</v>
      </c>
      <c r="B176">
        <v>197</v>
      </c>
      <c r="C176" s="4">
        <f t="shared" si="2"/>
        <v>1.75641940085592</v>
      </c>
      <c r="D176" s="3"/>
    </row>
    <row r="177" spans="1:4" x14ac:dyDescent="0.2">
      <c r="A177" t="s">
        <v>276</v>
      </c>
      <c r="B177">
        <v>60</v>
      </c>
      <c r="C177" s="4">
        <f t="shared" si="2"/>
        <v>0.53495007132667616</v>
      </c>
      <c r="D177" s="3"/>
    </row>
    <row r="178" spans="1:4" x14ac:dyDescent="0.2">
      <c r="A178" t="s">
        <v>279</v>
      </c>
      <c r="B178">
        <v>86</v>
      </c>
      <c r="C178" s="4">
        <f t="shared" si="2"/>
        <v>0.76676176890156911</v>
      </c>
      <c r="D178" s="3"/>
    </row>
    <row r="179" spans="1:4" x14ac:dyDescent="0.2">
      <c r="A179" t="s">
        <v>277</v>
      </c>
      <c r="B179">
        <v>60</v>
      </c>
      <c r="C179" s="4">
        <f t="shared" si="2"/>
        <v>0.53495007132667616</v>
      </c>
      <c r="D179" s="3"/>
    </row>
    <row r="180" spans="1:4" x14ac:dyDescent="0.2">
      <c r="A180" t="s">
        <v>265</v>
      </c>
      <c r="B180">
        <v>56</v>
      </c>
      <c r="C180" s="4">
        <f t="shared" si="2"/>
        <v>0.49928673323823108</v>
      </c>
      <c r="D180" s="3"/>
    </row>
    <row r="181" spans="1:4" x14ac:dyDescent="0.2">
      <c r="A181" t="s">
        <v>284</v>
      </c>
      <c r="B181">
        <v>83</v>
      </c>
      <c r="C181" s="4">
        <f t="shared" si="2"/>
        <v>0.7400142653352354</v>
      </c>
      <c r="D181" s="3"/>
    </row>
    <row r="182" spans="1:4" x14ac:dyDescent="0.2">
      <c r="A182" t="s">
        <v>270</v>
      </c>
      <c r="B182">
        <v>214</v>
      </c>
      <c r="C182" s="4">
        <f t="shared" si="2"/>
        <v>1.9079885877318115</v>
      </c>
      <c r="D182" s="3"/>
    </row>
    <row r="183" spans="1:4" x14ac:dyDescent="0.2">
      <c r="A183" t="s">
        <v>325</v>
      </c>
      <c r="B183">
        <v>67</v>
      </c>
      <c r="C183" s="4">
        <f t="shared" si="2"/>
        <v>0.59736091298145511</v>
      </c>
      <c r="D183" s="3"/>
    </row>
    <row r="184" spans="1:4" x14ac:dyDescent="0.2">
      <c r="A184" t="s">
        <v>20</v>
      </c>
      <c r="B184">
        <v>239</v>
      </c>
      <c r="C184" s="4">
        <f t="shared" si="2"/>
        <v>2.1308844507845937</v>
      </c>
      <c r="D184" s="3"/>
    </row>
    <row r="185" spans="1:4" x14ac:dyDescent="0.2">
      <c r="A185" t="s">
        <v>326</v>
      </c>
      <c r="B185">
        <v>43</v>
      </c>
      <c r="C185" s="4">
        <f t="shared" si="2"/>
        <v>0.38338088445078455</v>
      </c>
      <c r="D185" s="3"/>
    </row>
    <row r="186" spans="1:4" x14ac:dyDescent="0.2">
      <c r="A186" t="s">
        <v>273</v>
      </c>
      <c r="B186">
        <v>203</v>
      </c>
      <c r="C186" s="4">
        <f t="shared" si="2"/>
        <v>1.8099144079885876</v>
      </c>
      <c r="D186" s="3"/>
    </row>
    <row r="187" spans="1:4" x14ac:dyDescent="0.2">
      <c r="A187" t="s">
        <v>278</v>
      </c>
      <c r="B187">
        <v>178</v>
      </c>
      <c r="C187" s="4">
        <f t="shared" si="2"/>
        <v>1.5870185449358059</v>
      </c>
      <c r="D187" s="2"/>
    </row>
    <row r="188" spans="1:4" x14ac:dyDescent="0.2">
      <c r="A188" t="s">
        <v>16</v>
      </c>
      <c r="B188">
        <v>256</v>
      </c>
      <c r="C188" s="4">
        <f t="shared" si="2"/>
        <v>2.2824536376604851</v>
      </c>
      <c r="D188" s="2"/>
    </row>
    <row r="189" spans="1:4" x14ac:dyDescent="0.2">
      <c r="A189" t="s">
        <v>327</v>
      </c>
      <c r="B189">
        <v>52</v>
      </c>
      <c r="C189" s="4">
        <f t="shared" si="2"/>
        <v>0.46362339514978607</v>
      </c>
      <c r="D189" s="2"/>
    </row>
    <row r="190" spans="1:4" x14ac:dyDescent="0.2">
      <c r="A190" t="s">
        <v>2</v>
      </c>
      <c r="B190">
        <v>313</v>
      </c>
      <c r="C190" s="4">
        <f t="shared" si="2"/>
        <v>2.7906562054208273</v>
      </c>
      <c r="D190" s="2"/>
    </row>
    <row r="191" spans="1:4" x14ac:dyDescent="0.2">
      <c r="A191" t="s">
        <v>328</v>
      </c>
      <c r="B191">
        <v>55</v>
      </c>
      <c r="C191" s="4">
        <f t="shared" si="2"/>
        <v>0.49037089871611977</v>
      </c>
      <c r="D191" s="2"/>
    </row>
    <row r="192" spans="1:4" x14ac:dyDescent="0.2">
      <c r="A192" t="s">
        <v>282</v>
      </c>
      <c r="B192">
        <v>147</v>
      </c>
      <c r="C192" s="4">
        <f t="shared" si="2"/>
        <v>1.3106276747503567</v>
      </c>
      <c r="D192" s="2"/>
    </row>
    <row r="193" spans="1:4" x14ac:dyDescent="0.2">
      <c r="A193" t="s">
        <v>285</v>
      </c>
      <c r="B193">
        <v>125</v>
      </c>
      <c r="C193" s="4">
        <f t="shared" si="2"/>
        <v>1.1144793152639088</v>
      </c>
      <c r="D193" s="2"/>
    </row>
    <row r="194" spans="1:4" x14ac:dyDescent="0.2">
      <c r="A194" t="s">
        <v>9</v>
      </c>
      <c r="B194">
        <v>185</v>
      </c>
      <c r="C194" s="4">
        <f t="shared" si="2"/>
        <v>1.6494293865905847</v>
      </c>
      <c r="D194" s="2"/>
    </row>
    <row r="195" spans="1:4" x14ac:dyDescent="0.2">
      <c r="A195" t="s">
        <v>287</v>
      </c>
      <c r="B195">
        <v>156</v>
      </c>
      <c r="C195" s="4">
        <f t="shared" si="2"/>
        <v>1.3908701854493581</v>
      </c>
      <c r="D195" s="2"/>
    </row>
    <row r="196" spans="1:4" x14ac:dyDescent="0.2">
      <c r="A196" t="s">
        <v>286</v>
      </c>
      <c r="B196">
        <v>403</v>
      </c>
      <c r="C196" s="4">
        <f t="shared" si="2"/>
        <v>3.5930813124108418</v>
      </c>
      <c r="D196" s="2"/>
    </row>
    <row r="197" spans="1:4" x14ac:dyDescent="0.2">
      <c r="A197" t="s">
        <v>288</v>
      </c>
      <c r="B197">
        <v>81</v>
      </c>
      <c r="C197" s="4">
        <f t="shared" si="2"/>
        <v>0.72218259629101289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selection activeCell="F30" sqref="F30"/>
    </sheetView>
  </sheetViews>
  <sheetFormatPr baseColWidth="10" defaultRowHeight="16" x14ac:dyDescent="0.2"/>
  <cols>
    <col min="2" max="2" width="21.6640625" customWidth="1"/>
  </cols>
  <sheetData>
    <row r="1" spans="1:4" x14ac:dyDescent="0.2">
      <c r="B1" t="s">
        <v>329</v>
      </c>
      <c r="C1" t="s">
        <v>330</v>
      </c>
    </row>
    <row r="2" spans="1:4" x14ac:dyDescent="0.2">
      <c r="A2">
        <v>1</v>
      </c>
      <c r="B2" t="s">
        <v>0</v>
      </c>
      <c r="C2">
        <v>55</v>
      </c>
      <c r="D2" t="s">
        <v>1</v>
      </c>
    </row>
    <row r="3" spans="1:4" x14ac:dyDescent="0.2">
      <c r="A3">
        <v>2</v>
      </c>
      <c r="B3" t="s">
        <v>2</v>
      </c>
      <c r="C3">
        <v>162</v>
      </c>
      <c r="D3" t="s">
        <v>3</v>
      </c>
    </row>
    <row r="4" spans="1:4" x14ac:dyDescent="0.2">
      <c r="A4">
        <v>3</v>
      </c>
      <c r="B4" t="s">
        <v>4</v>
      </c>
      <c r="C4">
        <v>44</v>
      </c>
      <c r="D4" t="s">
        <v>5</v>
      </c>
    </row>
    <row r="5" spans="1:4" x14ac:dyDescent="0.2">
      <c r="A5">
        <v>4</v>
      </c>
      <c r="B5" t="s">
        <v>6</v>
      </c>
      <c r="C5">
        <v>2</v>
      </c>
      <c r="D5" t="s">
        <v>8</v>
      </c>
    </row>
    <row r="6" spans="1:4" x14ac:dyDescent="0.2">
      <c r="A6">
        <v>5</v>
      </c>
      <c r="B6" t="s">
        <v>9</v>
      </c>
      <c r="C6">
        <v>24</v>
      </c>
      <c r="D6" t="s">
        <v>11</v>
      </c>
    </row>
    <row r="7" spans="1:4" x14ac:dyDescent="0.2">
      <c r="A7">
        <v>6</v>
      </c>
      <c r="B7" t="s">
        <v>12</v>
      </c>
      <c r="C7">
        <v>23</v>
      </c>
      <c r="D7" t="s">
        <v>13</v>
      </c>
    </row>
    <row r="8" spans="1:4" x14ac:dyDescent="0.2">
      <c r="A8">
        <v>7</v>
      </c>
      <c r="B8" t="s">
        <v>14</v>
      </c>
      <c r="C8">
        <v>12</v>
      </c>
      <c r="D8" t="s">
        <v>15</v>
      </c>
    </row>
    <row r="9" spans="1:4" x14ac:dyDescent="0.2">
      <c r="A9">
        <v>8</v>
      </c>
      <c r="B9" t="s">
        <v>16</v>
      </c>
      <c r="C9">
        <v>19</v>
      </c>
      <c r="D9" t="s">
        <v>17</v>
      </c>
    </row>
    <row r="10" spans="1:4" x14ac:dyDescent="0.2">
      <c r="A10">
        <v>9</v>
      </c>
      <c r="B10" t="s">
        <v>18</v>
      </c>
      <c r="C10">
        <v>6</v>
      </c>
      <c r="D10" t="s">
        <v>19</v>
      </c>
    </row>
    <row r="11" spans="1:4" x14ac:dyDescent="0.2">
      <c r="A11">
        <v>10</v>
      </c>
      <c r="B11" t="s">
        <v>20</v>
      </c>
      <c r="C11">
        <v>165</v>
      </c>
      <c r="D11" t="s">
        <v>21</v>
      </c>
    </row>
    <row r="12" spans="1:4" x14ac:dyDescent="0.2">
      <c r="A12">
        <v>11</v>
      </c>
      <c r="B12" t="s">
        <v>22</v>
      </c>
      <c r="C12">
        <v>2</v>
      </c>
      <c r="D12" t="s">
        <v>8</v>
      </c>
    </row>
    <row r="14" spans="1:4" x14ac:dyDescent="0.2">
      <c r="B14" t="s">
        <v>37</v>
      </c>
      <c r="C14" t="s">
        <v>330</v>
      </c>
    </row>
    <row r="15" spans="1:4" x14ac:dyDescent="0.2">
      <c r="A15">
        <v>1</v>
      </c>
      <c r="B15" t="s">
        <v>23</v>
      </c>
      <c r="C15">
        <v>2</v>
      </c>
      <c r="D15" t="s">
        <v>24</v>
      </c>
    </row>
    <row r="16" spans="1:4" x14ac:dyDescent="0.2">
      <c r="A16">
        <v>2</v>
      </c>
      <c r="B16" t="s">
        <v>25</v>
      </c>
      <c r="C16">
        <v>88</v>
      </c>
      <c r="D16" t="s">
        <v>26</v>
      </c>
    </row>
    <row r="17" spans="1:4" x14ac:dyDescent="0.2">
      <c r="A17">
        <v>3</v>
      </c>
      <c r="B17" t="s">
        <v>27</v>
      </c>
      <c r="C17">
        <v>9</v>
      </c>
      <c r="D17" t="s">
        <v>28</v>
      </c>
    </row>
    <row r="18" spans="1:4" x14ac:dyDescent="0.2">
      <c r="A18">
        <v>4</v>
      </c>
      <c r="B18" t="s">
        <v>29</v>
      </c>
      <c r="C18">
        <v>40</v>
      </c>
      <c r="D18" t="s">
        <v>30</v>
      </c>
    </row>
    <row r="19" spans="1:4" x14ac:dyDescent="0.2">
      <c r="A19">
        <v>5</v>
      </c>
      <c r="B19" t="s">
        <v>31</v>
      </c>
      <c r="C19">
        <v>2</v>
      </c>
      <c r="D19" t="s">
        <v>24</v>
      </c>
    </row>
    <row r="20" spans="1:4" x14ac:dyDescent="0.2">
      <c r="A20">
        <v>6</v>
      </c>
      <c r="B20" t="s">
        <v>32</v>
      </c>
      <c r="C20">
        <v>115</v>
      </c>
      <c r="D20" t="s">
        <v>33</v>
      </c>
    </row>
    <row r="21" spans="1:4" x14ac:dyDescent="0.2">
      <c r="A21">
        <v>7</v>
      </c>
      <c r="B21" t="s">
        <v>34</v>
      </c>
      <c r="C21">
        <v>2</v>
      </c>
      <c r="D21" t="s">
        <v>24</v>
      </c>
    </row>
    <row r="22" spans="1:4" x14ac:dyDescent="0.2">
      <c r="A22">
        <v>8</v>
      </c>
      <c r="B22" t="s">
        <v>35</v>
      </c>
      <c r="C22">
        <v>17</v>
      </c>
      <c r="D22" t="s">
        <v>36</v>
      </c>
    </row>
    <row r="24" spans="1:4" x14ac:dyDescent="0.2">
      <c r="B24" t="s">
        <v>80</v>
      </c>
      <c r="C24" t="s">
        <v>330</v>
      </c>
    </row>
    <row r="25" spans="1:4" x14ac:dyDescent="0.2">
      <c r="A25">
        <v>1</v>
      </c>
      <c r="B25" t="s">
        <v>38</v>
      </c>
      <c r="C25">
        <v>2</v>
      </c>
      <c r="D25" t="s">
        <v>39</v>
      </c>
    </row>
    <row r="26" spans="1:4" x14ac:dyDescent="0.2">
      <c r="A26">
        <v>2</v>
      </c>
      <c r="B26" t="s">
        <v>40</v>
      </c>
      <c r="C26">
        <v>25</v>
      </c>
      <c r="D26" t="s">
        <v>42</v>
      </c>
    </row>
    <row r="27" spans="1:4" x14ac:dyDescent="0.2">
      <c r="A27">
        <v>3</v>
      </c>
      <c r="B27" t="s">
        <v>43</v>
      </c>
      <c r="C27">
        <v>16</v>
      </c>
      <c r="D27" t="s">
        <v>44</v>
      </c>
    </row>
    <row r="28" spans="1:4" x14ac:dyDescent="0.2">
      <c r="A28">
        <v>4</v>
      </c>
      <c r="B28" t="s">
        <v>45</v>
      </c>
      <c r="C28">
        <v>25</v>
      </c>
      <c r="D28" t="s">
        <v>42</v>
      </c>
    </row>
    <row r="29" spans="1:4" x14ac:dyDescent="0.2">
      <c r="A29">
        <v>5</v>
      </c>
      <c r="B29" t="s">
        <v>46</v>
      </c>
      <c r="C29">
        <v>27</v>
      </c>
      <c r="D29" t="s">
        <v>47</v>
      </c>
    </row>
    <row r="30" spans="1:4" x14ac:dyDescent="0.2">
      <c r="A30">
        <v>6</v>
      </c>
      <c r="B30" t="s">
        <v>48</v>
      </c>
      <c r="C30">
        <v>9</v>
      </c>
      <c r="D30" t="s">
        <v>49</v>
      </c>
    </row>
    <row r="31" spans="1:4" x14ac:dyDescent="0.2">
      <c r="A31">
        <v>7</v>
      </c>
      <c r="B31" t="s">
        <v>50</v>
      </c>
      <c r="C31">
        <v>5</v>
      </c>
      <c r="D31" t="s">
        <v>51</v>
      </c>
    </row>
    <row r="32" spans="1:4" x14ac:dyDescent="0.2">
      <c r="A32">
        <v>8</v>
      </c>
      <c r="B32" t="s">
        <v>52</v>
      </c>
      <c r="C32">
        <v>11</v>
      </c>
      <c r="D32" t="s">
        <v>54</v>
      </c>
    </row>
    <row r="33" spans="1:4" x14ac:dyDescent="0.2">
      <c r="A33">
        <v>9</v>
      </c>
      <c r="B33" t="s">
        <v>55</v>
      </c>
      <c r="C33">
        <v>45</v>
      </c>
      <c r="D33" t="s">
        <v>56</v>
      </c>
    </row>
    <row r="34" spans="1:4" x14ac:dyDescent="0.2">
      <c r="A34">
        <v>10</v>
      </c>
      <c r="B34" t="s">
        <v>57</v>
      </c>
      <c r="C34">
        <v>8</v>
      </c>
      <c r="D34" t="s">
        <v>53</v>
      </c>
    </row>
    <row r="35" spans="1:4" x14ac:dyDescent="0.2">
      <c r="A35">
        <v>11</v>
      </c>
      <c r="B35" t="s">
        <v>59</v>
      </c>
      <c r="C35">
        <v>16</v>
      </c>
      <c r="D35" t="s">
        <v>44</v>
      </c>
    </row>
    <row r="36" spans="1:4" x14ac:dyDescent="0.2">
      <c r="A36">
        <v>12</v>
      </c>
      <c r="B36" t="s">
        <v>60</v>
      </c>
      <c r="C36">
        <v>13</v>
      </c>
      <c r="D36" t="s">
        <v>61</v>
      </c>
    </row>
    <row r="37" spans="1:4" x14ac:dyDescent="0.2">
      <c r="A37">
        <v>13</v>
      </c>
      <c r="B37" t="s">
        <v>62</v>
      </c>
      <c r="C37">
        <v>2</v>
      </c>
      <c r="D37" t="s">
        <v>39</v>
      </c>
    </row>
    <row r="38" spans="1:4" x14ac:dyDescent="0.2">
      <c r="A38">
        <v>14</v>
      </c>
      <c r="B38" t="s">
        <v>63</v>
      </c>
      <c r="C38">
        <v>40</v>
      </c>
      <c r="D38" t="s">
        <v>64</v>
      </c>
    </row>
    <row r="39" spans="1:4" x14ac:dyDescent="0.2">
      <c r="A39">
        <v>15</v>
      </c>
      <c r="B39" t="s">
        <v>65</v>
      </c>
      <c r="C39">
        <v>10</v>
      </c>
      <c r="D39" t="s">
        <v>66</v>
      </c>
    </row>
    <row r="40" spans="1:4" x14ac:dyDescent="0.2">
      <c r="A40">
        <v>16</v>
      </c>
      <c r="B40" t="s">
        <v>67</v>
      </c>
      <c r="C40">
        <v>14</v>
      </c>
      <c r="D40" t="s">
        <v>69</v>
      </c>
    </row>
    <row r="41" spans="1:4" x14ac:dyDescent="0.2">
      <c r="A41">
        <v>17</v>
      </c>
      <c r="B41" t="s">
        <v>70</v>
      </c>
      <c r="C41">
        <v>11</v>
      </c>
      <c r="D41" t="s">
        <v>54</v>
      </c>
    </row>
    <row r="42" spans="1:4" x14ac:dyDescent="0.2">
      <c r="A42">
        <v>18</v>
      </c>
      <c r="B42" t="s">
        <v>71</v>
      </c>
      <c r="C42">
        <v>9</v>
      </c>
      <c r="D42" t="s">
        <v>49</v>
      </c>
    </row>
    <row r="43" spans="1:4" x14ac:dyDescent="0.2">
      <c r="A43">
        <v>19</v>
      </c>
      <c r="B43" t="s">
        <v>72</v>
      </c>
      <c r="C43">
        <v>3</v>
      </c>
      <c r="D43" t="s">
        <v>73</v>
      </c>
    </row>
    <row r="44" spans="1:4" x14ac:dyDescent="0.2">
      <c r="A44">
        <v>20</v>
      </c>
      <c r="B44" t="s">
        <v>74</v>
      </c>
      <c r="C44">
        <v>6</v>
      </c>
      <c r="D44" t="s">
        <v>75</v>
      </c>
    </row>
    <row r="45" spans="1:4" x14ac:dyDescent="0.2">
      <c r="A45">
        <v>21</v>
      </c>
      <c r="B45" t="s">
        <v>76</v>
      </c>
      <c r="C45">
        <v>4</v>
      </c>
      <c r="D45" t="s">
        <v>77</v>
      </c>
    </row>
    <row r="46" spans="1:4" x14ac:dyDescent="0.2">
      <c r="A46">
        <v>22</v>
      </c>
      <c r="B46" t="s">
        <v>78</v>
      </c>
      <c r="C46">
        <v>17</v>
      </c>
      <c r="D46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zoomScale="110" zoomScaleNormal="110" workbookViewId="0">
      <selection activeCell="G47" sqref="G47"/>
    </sheetView>
  </sheetViews>
  <sheetFormatPr baseColWidth="10" defaultRowHeight="16" x14ac:dyDescent="0.2"/>
  <sheetData>
    <row r="1" spans="1:4" x14ac:dyDescent="0.2">
      <c r="B1" t="s">
        <v>87</v>
      </c>
      <c r="C1" t="s">
        <v>330</v>
      </c>
    </row>
    <row r="2" spans="1:4" x14ac:dyDescent="0.2">
      <c r="A2" s="1">
        <v>1</v>
      </c>
      <c r="B2" t="s">
        <v>0</v>
      </c>
      <c r="C2">
        <v>60</v>
      </c>
      <c r="D2" t="s">
        <v>83</v>
      </c>
    </row>
    <row r="3" spans="1:4" x14ac:dyDescent="0.2">
      <c r="A3" s="1">
        <v>2</v>
      </c>
      <c r="B3" t="s">
        <v>2</v>
      </c>
      <c r="C3">
        <v>184</v>
      </c>
      <c r="D3" t="s">
        <v>26</v>
      </c>
    </row>
    <row r="4" spans="1:4" x14ac:dyDescent="0.2">
      <c r="A4" s="1">
        <v>3</v>
      </c>
      <c r="B4" t="s">
        <v>4</v>
      </c>
      <c r="C4">
        <v>49</v>
      </c>
      <c r="D4" t="s">
        <v>47</v>
      </c>
    </row>
    <row r="5" spans="1:4" x14ac:dyDescent="0.2">
      <c r="A5" s="1">
        <v>4</v>
      </c>
      <c r="B5" t="s">
        <v>6</v>
      </c>
      <c r="C5">
        <v>1</v>
      </c>
      <c r="D5" t="s">
        <v>81</v>
      </c>
    </row>
    <row r="6" spans="1:4" x14ac:dyDescent="0.2">
      <c r="A6" s="1">
        <v>5</v>
      </c>
      <c r="B6" t="s">
        <v>9</v>
      </c>
      <c r="C6">
        <v>31</v>
      </c>
      <c r="D6" t="s">
        <v>10</v>
      </c>
    </row>
    <row r="7" spans="1:4" x14ac:dyDescent="0.2">
      <c r="A7" s="1">
        <v>6</v>
      </c>
      <c r="B7" t="s">
        <v>12</v>
      </c>
      <c r="C7">
        <v>26</v>
      </c>
      <c r="D7" t="s">
        <v>13</v>
      </c>
    </row>
    <row r="8" spans="1:4" x14ac:dyDescent="0.2">
      <c r="A8" s="1">
        <v>7</v>
      </c>
      <c r="B8" t="s">
        <v>14</v>
      </c>
      <c r="C8">
        <v>11</v>
      </c>
      <c r="D8" t="s">
        <v>75</v>
      </c>
    </row>
    <row r="9" spans="1:4" x14ac:dyDescent="0.2">
      <c r="A9" s="1">
        <v>8</v>
      </c>
      <c r="B9" t="s">
        <v>16</v>
      </c>
      <c r="C9">
        <v>17</v>
      </c>
      <c r="D9" t="s">
        <v>85</v>
      </c>
    </row>
    <row r="10" spans="1:4" x14ac:dyDescent="0.2">
      <c r="A10" s="1">
        <v>9</v>
      </c>
      <c r="B10" t="s">
        <v>18</v>
      </c>
      <c r="C10">
        <v>3</v>
      </c>
      <c r="D10" t="s">
        <v>7</v>
      </c>
    </row>
    <row r="11" spans="1:4" x14ac:dyDescent="0.2">
      <c r="A11" s="1">
        <v>10</v>
      </c>
      <c r="B11" t="s">
        <v>20</v>
      </c>
      <c r="C11">
        <v>190</v>
      </c>
      <c r="D11" t="s">
        <v>86</v>
      </c>
    </row>
    <row r="12" spans="1:4" x14ac:dyDescent="0.2">
      <c r="A12" s="1">
        <v>11</v>
      </c>
      <c r="B12" t="s">
        <v>22</v>
      </c>
      <c r="C12">
        <v>3</v>
      </c>
      <c r="D12" t="s">
        <v>7</v>
      </c>
    </row>
    <row r="13" spans="1:4" x14ac:dyDescent="0.2">
      <c r="A13" s="1"/>
    </row>
    <row r="14" spans="1:4" x14ac:dyDescent="0.2">
      <c r="A14" s="1"/>
      <c r="B14" t="s">
        <v>93</v>
      </c>
      <c r="C14" t="s">
        <v>330</v>
      </c>
    </row>
    <row r="15" spans="1:4" x14ac:dyDescent="0.2">
      <c r="A15" s="1">
        <v>1</v>
      </c>
      <c r="B15" t="s">
        <v>23</v>
      </c>
      <c r="C15">
        <v>3</v>
      </c>
      <c r="D15" t="s">
        <v>88</v>
      </c>
    </row>
    <row r="16" spans="1:4" x14ac:dyDescent="0.2">
      <c r="A16" s="1">
        <v>2</v>
      </c>
      <c r="B16" t="s">
        <v>25</v>
      </c>
      <c r="C16">
        <v>88</v>
      </c>
      <c r="D16" t="s">
        <v>89</v>
      </c>
    </row>
    <row r="17" spans="1:8" x14ac:dyDescent="0.2">
      <c r="A17" s="1">
        <v>3</v>
      </c>
      <c r="B17" t="s">
        <v>27</v>
      </c>
      <c r="C17">
        <v>16</v>
      </c>
      <c r="D17" t="s">
        <v>79</v>
      </c>
    </row>
    <row r="18" spans="1:8" x14ac:dyDescent="0.2">
      <c r="A18" s="1">
        <v>4</v>
      </c>
      <c r="B18" t="s">
        <v>29</v>
      </c>
      <c r="C18">
        <v>36</v>
      </c>
      <c r="D18" t="s">
        <v>90</v>
      </c>
    </row>
    <row r="19" spans="1:8" x14ac:dyDescent="0.2">
      <c r="A19" s="1">
        <v>5</v>
      </c>
      <c r="B19" t="s">
        <v>31</v>
      </c>
      <c r="C19">
        <v>3</v>
      </c>
      <c r="D19" t="s">
        <v>88</v>
      </c>
    </row>
    <row r="20" spans="1:8" x14ac:dyDescent="0.2">
      <c r="A20" s="1">
        <v>6</v>
      </c>
      <c r="B20" t="s">
        <v>32</v>
      </c>
      <c r="C20">
        <v>135</v>
      </c>
      <c r="D20" t="s">
        <v>91</v>
      </c>
    </row>
    <row r="21" spans="1:8" x14ac:dyDescent="0.2">
      <c r="A21" s="1">
        <v>7</v>
      </c>
      <c r="B21" t="s">
        <v>34</v>
      </c>
      <c r="C21">
        <v>3</v>
      </c>
      <c r="D21" t="s">
        <v>88</v>
      </c>
    </row>
    <row r="22" spans="1:8" x14ac:dyDescent="0.2">
      <c r="A22" s="1">
        <v>8</v>
      </c>
      <c r="B22" t="s">
        <v>35</v>
      </c>
      <c r="C22">
        <v>18</v>
      </c>
      <c r="D22" t="s">
        <v>92</v>
      </c>
    </row>
    <row r="23" spans="1:8" x14ac:dyDescent="0.2">
      <c r="A23" s="1"/>
    </row>
    <row r="24" spans="1:8" x14ac:dyDescent="0.2">
      <c r="A24" s="1"/>
      <c r="B24" s="1" t="s">
        <v>102</v>
      </c>
      <c r="C24" t="s">
        <v>330</v>
      </c>
      <c r="D24" s="1"/>
      <c r="E24" s="1"/>
      <c r="F24" s="1"/>
      <c r="G24" s="1"/>
      <c r="H24" s="1"/>
    </row>
    <row r="25" spans="1:8" x14ac:dyDescent="0.2">
      <c r="A25" s="1">
        <v>1</v>
      </c>
      <c r="B25" s="1" t="s">
        <v>38</v>
      </c>
      <c r="C25" s="1">
        <v>2</v>
      </c>
      <c r="D25" s="1" t="s">
        <v>39</v>
      </c>
      <c r="E25" s="1"/>
      <c r="F25" s="1"/>
    </row>
    <row r="26" spans="1:8" x14ac:dyDescent="0.2">
      <c r="A26" s="1">
        <v>2</v>
      </c>
      <c r="B26" s="1" t="s">
        <v>40</v>
      </c>
      <c r="C26" s="1">
        <v>20</v>
      </c>
      <c r="D26" s="1" t="s">
        <v>94</v>
      </c>
      <c r="E26" s="1"/>
      <c r="F26" s="1"/>
    </row>
    <row r="27" spans="1:8" x14ac:dyDescent="0.2">
      <c r="A27" s="1">
        <v>3</v>
      </c>
      <c r="B27" s="1" t="s">
        <v>43</v>
      </c>
      <c r="C27" s="1">
        <v>19</v>
      </c>
      <c r="D27" s="1" t="s">
        <v>41</v>
      </c>
      <c r="E27" s="1"/>
      <c r="F27" s="1"/>
    </row>
    <row r="28" spans="1:8" x14ac:dyDescent="0.2">
      <c r="A28" s="1">
        <v>4</v>
      </c>
      <c r="B28" s="1" t="s">
        <v>95</v>
      </c>
      <c r="C28" s="1">
        <v>1</v>
      </c>
      <c r="D28" s="1" t="s">
        <v>96</v>
      </c>
      <c r="E28" s="1"/>
      <c r="F28" s="1"/>
    </row>
    <row r="29" spans="1:8" x14ac:dyDescent="0.2">
      <c r="A29" s="1">
        <v>5</v>
      </c>
      <c r="B29" s="1" t="s">
        <v>45</v>
      </c>
      <c r="C29" s="1">
        <v>28</v>
      </c>
      <c r="D29" s="1" t="s">
        <v>97</v>
      </c>
      <c r="E29" s="1"/>
      <c r="F29" s="1"/>
    </row>
    <row r="30" spans="1:8" x14ac:dyDescent="0.2">
      <c r="A30" s="1">
        <v>6</v>
      </c>
      <c r="B30" s="1" t="s">
        <v>46</v>
      </c>
      <c r="C30" s="1">
        <v>33</v>
      </c>
      <c r="D30" s="1" t="s">
        <v>98</v>
      </c>
      <c r="E30" s="1"/>
      <c r="F30" s="1"/>
    </row>
    <row r="31" spans="1:8" x14ac:dyDescent="0.2">
      <c r="A31" s="1">
        <v>7</v>
      </c>
      <c r="B31" s="1" t="s">
        <v>48</v>
      </c>
      <c r="C31" s="1">
        <v>11</v>
      </c>
      <c r="D31" s="1" t="s">
        <v>68</v>
      </c>
      <c r="E31" s="1"/>
      <c r="F31" s="1"/>
    </row>
    <row r="32" spans="1:8" x14ac:dyDescent="0.2">
      <c r="A32" s="1">
        <v>8</v>
      </c>
      <c r="B32" s="1" t="s">
        <v>50</v>
      </c>
      <c r="C32" s="1">
        <v>2</v>
      </c>
      <c r="D32" s="1" t="s">
        <v>39</v>
      </c>
      <c r="E32" s="1"/>
      <c r="F32" s="1"/>
    </row>
    <row r="33" spans="1:6" x14ac:dyDescent="0.2">
      <c r="A33" s="1">
        <v>9</v>
      </c>
      <c r="B33" s="1" t="s">
        <v>52</v>
      </c>
      <c r="C33" s="1">
        <v>22</v>
      </c>
      <c r="D33" s="1" t="s">
        <v>84</v>
      </c>
      <c r="E33" s="1"/>
      <c r="F33" s="1"/>
    </row>
    <row r="34" spans="1:6" x14ac:dyDescent="0.2">
      <c r="A34" s="1">
        <v>10</v>
      </c>
      <c r="B34" s="1" t="s">
        <v>55</v>
      </c>
      <c r="C34" s="1">
        <v>54</v>
      </c>
      <c r="D34" s="1" t="s">
        <v>99</v>
      </c>
      <c r="E34" s="1"/>
      <c r="F34" s="1"/>
    </row>
    <row r="35" spans="1:6" x14ac:dyDescent="0.2">
      <c r="A35" s="1">
        <v>11</v>
      </c>
      <c r="B35" s="1" t="s">
        <v>57</v>
      </c>
      <c r="C35" s="1">
        <v>6</v>
      </c>
      <c r="D35" s="1" t="s">
        <v>58</v>
      </c>
      <c r="E35" s="1"/>
      <c r="F35" s="1"/>
    </row>
    <row r="36" spans="1:6" x14ac:dyDescent="0.2">
      <c r="A36" s="1">
        <v>12</v>
      </c>
      <c r="B36" s="1" t="s">
        <v>59</v>
      </c>
      <c r="C36" s="1">
        <v>17</v>
      </c>
      <c r="D36" s="1" t="s">
        <v>44</v>
      </c>
      <c r="E36" s="1"/>
      <c r="F36" s="1"/>
    </row>
    <row r="37" spans="1:6" x14ac:dyDescent="0.2">
      <c r="A37" s="1">
        <v>13</v>
      </c>
      <c r="B37" s="1" t="s">
        <v>60</v>
      </c>
      <c r="C37" s="1">
        <v>9</v>
      </c>
      <c r="D37" s="1" t="s">
        <v>82</v>
      </c>
      <c r="E37" s="1"/>
      <c r="F37" s="1"/>
    </row>
    <row r="38" spans="1:6" x14ac:dyDescent="0.2">
      <c r="A38" s="1">
        <v>14</v>
      </c>
      <c r="B38" s="1" t="s">
        <v>62</v>
      </c>
      <c r="C38" s="1">
        <v>2</v>
      </c>
      <c r="D38" s="1" t="s">
        <v>39</v>
      </c>
      <c r="E38" s="1"/>
      <c r="F38" s="1"/>
    </row>
    <row r="39" spans="1:6" x14ac:dyDescent="0.2">
      <c r="A39" s="1">
        <v>15</v>
      </c>
      <c r="B39" s="1" t="s">
        <v>63</v>
      </c>
      <c r="C39" s="1">
        <v>40</v>
      </c>
      <c r="D39" s="1" t="s">
        <v>100</v>
      </c>
      <c r="E39" s="1"/>
      <c r="F39" s="1"/>
    </row>
    <row r="40" spans="1:6" x14ac:dyDescent="0.2">
      <c r="A40" s="1">
        <v>16</v>
      </c>
      <c r="B40" s="1" t="s">
        <v>65</v>
      </c>
      <c r="C40" s="1">
        <v>9</v>
      </c>
      <c r="D40" s="1" t="s">
        <v>82</v>
      </c>
      <c r="E40" s="1"/>
      <c r="F40" s="1"/>
    </row>
    <row r="41" spans="1:6" x14ac:dyDescent="0.2">
      <c r="A41" s="1">
        <v>17</v>
      </c>
      <c r="B41" s="1" t="s">
        <v>67</v>
      </c>
      <c r="C41" s="1">
        <v>12</v>
      </c>
      <c r="D41" s="1" t="s">
        <v>54</v>
      </c>
      <c r="E41" s="1"/>
      <c r="F41" s="1"/>
    </row>
    <row r="42" spans="1:6" x14ac:dyDescent="0.2">
      <c r="A42" s="1">
        <v>18</v>
      </c>
      <c r="B42" s="1" t="s">
        <v>70</v>
      </c>
      <c r="C42" s="1">
        <v>11</v>
      </c>
      <c r="D42" s="1" t="s">
        <v>68</v>
      </c>
      <c r="E42" s="1"/>
      <c r="F42" s="1"/>
    </row>
    <row r="43" spans="1:6" x14ac:dyDescent="0.2">
      <c r="A43" s="1">
        <v>19</v>
      </c>
      <c r="B43" s="1" t="s">
        <v>71</v>
      </c>
      <c r="C43" s="1">
        <v>8</v>
      </c>
      <c r="D43" s="1" t="s">
        <v>15</v>
      </c>
      <c r="E43" s="1"/>
      <c r="F43" s="1"/>
    </row>
    <row r="44" spans="1:6" x14ac:dyDescent="0.2">
      <c r="A44" s="1">
        <v>20</v>
      </c>
      <c r="B44" s="1" t="s">
        <v>72</v>
      </c>
      <c r="C44" s="1">
        <v>3</v>
      </c>
      <c r="D44" s="1" t="s">
        <v>73</v>
      </c>
      <c r="E44" s="1"/>
      <c r="F44" s="1"/>
    </row>
    <row r="45" spans="1:6" x14ac:dyDescent="0.2">
      <c r="A45" s="1">
        <v>21</v>
      </c>
      <c r="B45" s="1" t="s">
        <v>74</v>
      </c>
      <c r="C45" s="1">
        <v>6</v>
      </c>
      <c r="D45" s="1" t="s">
        <v>58</v>
      </c>
      <c r="E45" s="1"/>
      <c r="F45" s="1"/>
    </row>
    <row r="46" spans="1:6" x14ac:dyDescent="0.2">
      <c r="A46" s="1">
        <v>22</v>
      </c>
      <c r="B46" s="1" t="s">
        <v>76</v>
      </c>
      <c r="C46" s="1">
        <v>4</v>
      </c>
      <c r="D46" s="1" t="s">
        <v>19</v>
      </c>
      <c r="E46" s="1"/>
      <c r="F46" s="1"/>
    </row>
    <row r="47" spans="1:6" x14ac:dyDescent="0.2">
      <c r="A47" s="1">
        <v>23</v>
      </c>
      <c r="B47" s="1" t="s">
        <v>78</v>
      </c>
      <c r="C47" s="1">
        <v>23</v>
      </c>
      <c r="D47" s="1" t="s">
        <v>101</v>
      </c>
      <c r="E47" s="1"/>
      <c r="F47" s="1"/>
    </row>
    <row r="48" spans="1:6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workbookViewId="0">
      <selection activeCell="Q16" sqref="Q16"/>
    </sheetView>
  </sheetViews>
  <sheetFormatPr baseColWidth="10" defaultRowHeight="16" x14ac:dyDescent="0.2"/>
  <cols>
    <col min="2" max="2" width="32.83203125" customWidth="1"/>
    <col min="6" max="6" width="16.83203125" customWidth="1"/>
  </cols>
  <sheetData>
    <row r="1" spans="1:13" x14ac:dyDescent="0.2">
      <c r="A1" t="s">
        <v>331</v>
      </c>
      <c r="B1" t="s">
        <v>332</v>
      </c>
      <c r="C1" t="s">
        <v>333</v>
      </c>
      <c r="D1" t="s">
        <v>289</v>
      </c>
      <c r="E1" t="s">
        <v>334</v>
      </c>
      <c r="F1" t="s">
        <v>335</v>
      </c>
      <c r="G1" t="s">
        <v>336</v>
      </c>
      <c r="H1" t="s">
        <v>337</v>
      </c>
      <c r="I1" t="s">
        <v>338</v>
      </c>
      <c r="J1" t="s">
        <v>339</v>
      </c>
      <c r="K1" t="s">
        <v>340</v>
      </c>
      <c r="L1" t="s">
        <v>341</v>
      </c>
      <c r="M1" t="s">
        <v>342</v>
      </c>
    </row>
    <row r="2" spans="1:13" x14ac:dyDescent="0.2">
      <c r="A2" t="s">
        <v>343</v>
      </c>
      <c r="B2" t="s">
        <v>344</v>
      </c>
      <c r="C2">
        <v>48</v>
      </c>
      <c r="D2" t="s">
        <v>345</v>
      </c>
      <c r="E2" t="s">
        <v>346</v>
      </c>
      <c r="F2" t="s">
        <v>347</v>
      </c>
      <c r="G2">
        <v>135</v>
      </c>
      <c r="H2">
        <v>684</v>
      </c>
      <c r="I2">
        <v>3036</v>
      </c>
      <c r="J2" t="s">
        <v>348</v>
      </c>
      <c r="K2" t="s">
        <v>349</v>
      </c>
      <c r="L2" t="s">
        <v>350</v>
      </c>
      <c r="M2" t="s">
        <v>351</v>
      </c>
    </row>
    <row r="3" spans="1:13" x14ac:dyDescent="0.2">
      <c r="A3" t="s">
        <v>343</v>
      </c>
      <c r="B3" t="s">
        <v>352</v>
      </c>
      <c r="C3">
        <v>20</v>
      </c>
      <c r="D3" t="s">
        <v>353</v>
      </c>
      <c r="E3" t="s">
        <v>354</v>
      </c>
      <c r="F3" t="s">
        <v>355</v>
      </c>
      <c r="G3">
        <v>135</v>
      </c>
      <c r="H3">
        <v>141</v>
      </c>
      <c r="I3">
        <v>3036</v>
      </c>
      <c r="J3" t="s">
        <v>356</v>
      </c>
      <c r="K3" t="s">
        <v>357</v>
      </c>
      <c r="L3" t="s">
        <v>357</v>
      </c>
      <c r="M3" t="s">
        <v>358</v>
      </c>
    </row>
    <row r="4" spans="1:13" x14ac:dyDescent="0.2">
      <c r="A4" t="s">
        <v>343</v>
      </c>
      <c r="B4" t="s">
        <v>359</v>
      </c>
      <c r="C4">
        <v>18</v>
      </c>
      <c r="D4" t="s">
        <v>360</v>
      </c>
      <c r="E4" t="s">
        <v>361</v>
      </c>
      <c r="F4" t="s">
        <v>362</v>
      </c>
      <c r="G4">
        <v>135</v>
      </c>
      <c r="H4">
        <v>173</v>
      </c>
      <c r="I4">
        <v>3036</v>
      </c>
      <c r="J4" t="s">
        <v>363</v>
      </c>
      <c r="K4" t="s">
        <v>364</v>
      </c>
      <c r="L4" t="s">
        <v>365</v>
      </c>
      <c r="M4" t="s">
        <v>366</v>
      </c>
    </row>
    <row r="5" spans="1:13" x14ac:dyDescent="0.2">
      <c r="A5" t="s">
        <v>343</v>
      </c>
      <c r="B5" t="s">
        <v>367</v>
      </c>
      <c r="C5">
        <v>16</v>
      </c>
      <c r="D5" t="s">
        <v>368</v>
      </c>
      <c r="E5" t="s">
        <v>369</v>
      </c>
      <c r="F5" t="s">
        <v>370</v>
      </c>
      <c r="G5">
        <v>135</v>
      </c>
      <c r="H5">
        <v>100</v>
      </c>
      <c r="I5">
        <v>3036</v>
      </c>
      <c r="J5" t="s">
        <v>371</v>
      </c>
      <c r="K5" t="s">
        <v>372</v>
      </c>
      <c r="L5" t="s">
        <v>373</v>
      </c>
      <c r="M5" t="s">
        <v>374</v>
      </c>
    </row>
    <row r="6" spans="1:13" x14ac:dyDescent="0.2">
      <c r="A6" t="s">
        <v>343</v>
      </c>
      <c r="B6" t="s">
        <v>375</v>
      </c>
      <c r="C6">
        <v>11</v>
      </c>
      <c r="D6" t="s">
        <v>376</v>
      </c>
      <c r="E6" t="s">
        <v>377</v>
      </c>
      <c r="F6" t="s">
        <v>378</v>
      </c>
      <c r="G6">
        <v>135</v>
      </c>
      <c r="H6">
        <v>111</v>
      </c>
      <c r="I6">
        <v>3036</v>
      </c>
      <c r="J6" t="s">
        <v>379</v>
      </c>
      <c r="K6" t="s">
        <v>380</v>
      </c>
      <c r="L6" t="s">
        <v>381</v>
      </c>
      <c r="M6" t="s">
        <v>382</v>
      </c>
    </row>
    <row r="7" spans="1:13" x14ac:dyDescent="0.2">
      <c r="A7" t="s">
        <v>343</v>
      </c>
      <c r="B7" t="s">
        <v>383</v>
      </c>
      <c r="C7">
        <v>8</v>
      </c>
      <c r="D7" t="s">
        <v>384</v>
      </c>
      <c r="E7" t="s">
        <v>385</v>
      </c>
      <c r="F7" t="s">
        <v>386</v>
      </c>
      <c r="G7">
        <v>135</v>
      </c>
      <c r="H7">
        <v>38</v>
      </c>
      <c r="I7">
        <v>3036</v>
      </c>
      <c r="J7" t="s">
        <v>387</v>
      </c>
      <c r="K7" t="s">
        <v>388</v>
      </c>
      <c r="L7" t="s">
        <v>389</v>
      </c>
      <c r="M7" t="s">
        <v>390</v>
      </c>
    </row>
    <row r="8" spans="1:13" x14ac:dyDescent="0.2">
      <c r="A8" t="s">
        <v>343</v>
      </c>
      <c r="B8" t="s">
        <v>391</v>
      </c>
      <c r="C8">
        <v>8</v>
      </c>
      <c r="D8" t="s">
        <v>384</v>
      </c>
      <c r="E8" t="s">
        <v>392</v>
      </c>
      <c r="F8" t="s">
        <v>393</v>
      </c>
      <c r="G8">
        <v>135</v>
      </c>
      <c r="H8">
        <v>78</v>
      </c>
      <c r="I8">
        <v>3036</v>
      </c>
      <c r="J8" t="s">
        <v>394</v>
      </c>
      <c r="K8" t="s">
        <v>395</v>
      </c>
      <c r="L8" t="s">
        <v>396</v>
      </c>
      <c r="M8" t="s">
        <v>397</v>
      </c>
    </row>
    <row r="9" spans="1:13" x14ac:dyDescent="0.2">
      <c r="A9" t="s">
        <v>343</v>
      </c>
      <c r="B9" t="s">
        <v>398</v>
      </c>
      <c r="C9">
        <v>7</v>
      </c>
      <c r="D9" t="s">
        <v>399</v>
      </c>
      <c r="E9" t="s">
        <v>400</v>
      </c>
      <c r="F9" t="s">
        <v>401</v>
      </c>
      <c r="G9">
        <v>135</v>
      </c>
      <c r="H9">
        <v>40</v>
      </c>
      <c r="I9">
        <v>3036</v>
      </c>
      <c r="J9" t="s">
        <v>402</v>
      </c>
      <c r="K9" t="s">
        <v>403</v>
      </c>
      <c r="L9" t="s">
        <v>404</v>
      </c>
      <c r="M9" t="s">
        <v>405</v>
      </c>
    </row>
    <row r="10" spans="1:13" x14ac:dyDescent="0.2">
      <c r="A10" t="s">
        <v>343</v>
      </c>
      <c r="B10" t="s">
        <v>406</v>
      </c>
      <c r="C10">
        <v>7</v>
      </c>
      <c r="D10" t="s">
        <v>399</v>
      </c>
      <c r="E10" t="s">
        <v>400</v>
      </c>
      <c r="F10" t="s">
        <v>407</v>
      </c>
      <c r="G10">
        <v>135</v>
      </c>
      <c r="H10">
        <v>40</v>
      </c>
      <c r="I10">
        <v>3036</v>
      </c>
      <c r="J10" t="s">
        <v>402</v>
      </c>
      <c r="K10" t="s">
        <v>403</v>
      </c>
      <c r="L10" t="s">
        <v>404</v>
      </c>
      <c r="M10" t="s">
        <v>405</v>
      </c>
    </row>
    <row r="11" spans="1:13" x14ac:dyDescent="0.2">
      <c r="A11" t="s">
        <v>343</v>
      </c>
      <c r="B11" t="s">
        <v>408</v>
      </c>
      <c r="C11">
        <v>7</v>
      </c>
      <c r="D11" t="s">
        <v>399</v>
      </c>
      <c r="E11" t="s">
        <v>409</v>
      </c>
      <c r="F11" t="s">
        <v>410</v>
      </c>
      <c r="G11">
        <v>135</v>
      </c>
      <c r="H11">
        <v>56</v>
      </c>
      <c r="I11">
        <v>3036</v>
      </c>
      <c r="J11" t="s">
        <v>411</v>
      </c>
      <c r="K11" t="s">
        <v>412</v>
      </c>
      <c r="L11" t="s">
        <v>413</v>
      </c>
      <c r="M11" t="s">
        <v>414</v>
      </c>
    </row>
    <row r="12" spans="1:13" x14ac:dyDescent="0.2">
      <c r="A12" t="s">
        <v>343</v>
      </c>
      <c r="B12" t="s">
        <v>415</v>
      </c>
      <c r="C12">
        <v>7</v>
      </c>
      <c r="D12" t="s">
        <v>399</v>
      </c>
      <c r="E12" t="s">
        <v>416</v>
      </c>
      <c r="F12" t="s">
        <v>417</v>
      </c>
      <c r="G12">
        <v>135</v>
      </c>
      <c r="H12">
        <v>63</v>
      </c>
      <c r="I12">
        <v>3036</v>
      </c>
      <c r="J12" t="s">
        <v>418</v>
      </c>
      <c r="K12" t="s">
        <v>419</v>
      </c>
      <c r="L12" t="s">
        <v>420</v>
      </c>
      <c r="M12" t="s">
        <v>421</v>
      </c>
    </row>
    <row r="13" spans="1:13" x14ac:dyDescent="0.2">
      <c r="A13" t="s">
        <v>343</v>
      </c>
      <c r="B13" t="s">
        <v>422</v>
      </c>
      <c r="C13">
        <v>7</v>
      </c>
      <c r="D13" t="s">
        <v>399</v>
      </c>
      <c r="E13" t="s">
        <v>423</v>
      </c>
      <c r="F13" t="s">
        <v>424</v>
      </c>
      <c r="G13">
        <v>135</v>
      </c>
      <c r="H13">
        <v>124</v>
      </c>
      <c r="I13">
        <v>3036</v>
      </c>
      <c r="J13" t="s">
        <v>425</v>
      </c>
      <c r="K13" t="s">
        <v>426</v>
      </c>
      <c r="L13" t="s">
        <v>427</v>
      </c>
      <c r="M13" t="s">
        <v>428</v>
      </c>
    </row>
    <row r="14" spans="1:13" x14ac:dyDescent="0.2">
      <c r="A14" t="s">
        <v>343</v>
      </c>
      <c r="B14" t="s">
        <v>429</v>
      </c>
      <c r="C14">
        <v>6</v>
      </c>
      <c r="D14" t="s">
        <v>430</v>
      </c>
      <c r="E14" t="s">
        <v>431</v>
      </c>
      <c r="F14" t="s">
        <v>432</v>
      </c>
      <c r="G14">
        <v>135</v>
      </c>
      <c r="H14">
        <v>33</v>
      </c>
      <c r="I14">
        <v>3036</v>
      </c>
      <c r="J14" t="s">
        <v>433</v>
      </c>
      <c r="K14" t="s">
        <v>434</v>
      </c>
      <c r="L14" t="s">
        <v>435</v>
      </c>
      <c r="M14" t="s">
        <v>436</v>
      </c>
    </row>
    <row r="15" spans="1:13" x14ac:dyDescent="0.2">
      <c r="A15" t="s">
        <v>343</v>
      </c>
      <c r="B15" t="s">
        <v>437</v>
      </c>
      <c r="C15">
        <v>6</v>
      </c>
      <c r="D15" t="s">
        <v>430</v>
      </c>
      <c r="E15" t="s">
        <v>438</v>
      </c>
      <c r="F15" t="s">
        <v>439</v>
      </c>
      <c r="G15">
        <v>135</v>
      </c>
      <c r="H15">
        <v>44</v>
      </c>
      <c r="I15">
        <v>3036</v>
      </c>
      <c r="J15" t="s">
        <v>440</v>
      </c>
      <c r="K15" t="s">
        <v>441</v>
      </c>
      <c r="L15" t="s">
        <v>442</v>
      </c>
      <c r="M15" t="s">
        <v>443</v>
      </c>
    </row>
    <row r="16" spans="1:13" x14ac:dyDescent="0.2">
      <c r="A16" t="s">
        <v>343</v>
      </c>
      <c r="B16" t="s">
        <v>444</v>
      </c>
      <c r="C16">
        <v>6</v>
      </c>
      <c r="D16" t="s">
        <v>430</v>
      </c>
      <c r="E16" t="s">
        <v>445</v>
      </c>
      <c r="F16" t="s">
        <v>446</v>
      </c>
      <c r="G16">
        <v>135</v>
      </c>
      <c r="H16">
        <v>68</v>
      </c>
      <c r="I16">
        <v>3036</v>
      </c>
      <c r="J16" t="s">
        <v>447</v>
      </c>
      <c r="K16" t="s">
        <v>448</v>
      </c>
      <c r="L16" t="s">
        <v>449</v>
      </c>
      <c r="M16" t="s">
        <v>450</v>
      </c>
    </row>
    <row r="17" spans="1:13" x14ac:dyDescent="0.2">
      <c r="A17" t="s">
        <v>343</v>
      </c>
      <c r="B17" t="s">
        <v>451</v>
      </c>
      <c r="C17">
        <v>5</v>
      </c>
      <c r="D17" t="s">
        <v>452</v>
      </c>
      <c r="E17" t="s">
        <v>453</v>
      </c>
      <c r="F17" t="s">
        <v>454</v>
      </c>
      <c r="G17">
        <v>135</v>
      </c>
      <c r="H17">
        <v>22</v>
      </c>
      <c r="I17">
        <v>3036</v>
      </c>
      <c r="J17" t="s">
        <v>455</v>
      </c>
      <c r="K17" t="s">
        <v>456</v>
      </c>
      <c r="L17" t="s">
        <v>457</v>
      </c>
      <c r="M17" t="s">
        <v>458</v>
      </c>
    </row>
    <row r="18" spans="1:13" x14ac:dyDescent="0.2">
      <c r="A18" t="s">
        <v>343</v>
      </c>
      <c r="B18" t="s">
        <v>459</v>
      </c>
      <c r="C18">
        <v>5</v>
      </c>
      <c r="D18" t="s">
        <v>452</v>
      </c>
      <c r="E18" t="s">
        <v>460</v>
      </c>
      <c r="F18" t="s">
        <v>461</v>
      </c>
      <c r="G18">
        <v>135</v>
      </c>
      <c r="H18">
        <v>31</v>
      </c>
      <c r="I18">
        <v>3036</v>
      </c>
      <c r="J18" t="s">
        <v>462</v>
      </c>
      <c r="K18" t="s">
        <v>463</v>
      </c>
      <c r="L18" t="s">
        <v>464</v>
      </c>
      <c r="M18" t="s">
        <v>465</v>
      </c>
    </row>
    <row r="19" spans="1:13" x14ac:dyDescent="0.2">
      <c r="A19" t="s">
        <v>343</v>
      </c>
      <c r="B19" t="s">
        <v>466</v>
      </c>
      <c r="C19">
        <v>5</v>
      </c>
      <c r="D19" t="s">
        <v>452</v>
      </c>
      <c r="E19" t="s">
        <v>467</v>
      </c>
      <c r="F19" t="s">
        <v>468</v>
      </c>
      <c r="G19">
        <v>135</v>
      </c>
      <c r="H19">
        <v>103</v>
      </c>
      <c r="I19">
        <v>3036</v>
      </c>
      <c r="J19" t="s">
        <v>469</v>
      </c>
      <c r="K19" t="s">
        <v>426</v>
      </c>
      <c r="L19" t="s">
        <v>470</v>
      </c>
      <c r="M19" t="s">
        <v>471</v>
      </c>
    </row>
    <row r="20" spans="1:13" x14ac:dyDescent="0.2">
      <c r="A20" t="s">
        <v>343</v>
      </c>
      <c r="B20" t="s">
        <v>472</v>
      </c>
      <c r="C20">
        <v>5</v>
      </c>
      <c r="D20" t="s">
        <v>452</v>
      </c>
      <c r="E20" t="s">
        <v>473</v>
      </c>
      <c r="F20" t="s">
        <v>474</v>
      </c>
      <c r="G20">
        <v>135</v>
      </c>
      <c r="H20">
        <v>106</v>
      </c>
      <c r="I20">
        <v>3036</v>
      </c>
      <c r="J20" t="s">
        <v>475</v>
      </c>
      <c r="K20" t="s">
        <v>426</v>
      </c>
      <c r="L20" t="s">
        <v>476</v>
      </c>
      <c r="M20" t="s">
        <v>477</v>
      </c>
    </row>
    <row r="21" spans="1:13" x14ac:dyDescent="0.2">
      <c r="A21" t="s">
        <v>343</v>
      </c>
      <c r="B21" t="s">
        <v>478</v>
      </c>
      <c r="C21">
        <v>4</v>
      </c>
      <c r="D21" t="s">
        <v>479</v>
      </c>
      <c r="E21" t="s">
        <v>480</v>
      </c>
      <c r="F21" t="s">
        <v>481</v>
      </c>
      <c r="G21">
        <v>135</v>
      </c>
      <c r="H21">
        <v>12</v>
      </c>
      <c r="I21">
        <v>3036</v>
      </c>
      <c r="J21" t="s">
        <v>482</v>
      </c>
      <c r="K21" t="s">
        <v>483</v>
      </c>
      <c r="L21" t="s">
        <v>484</v>
      </c>
      <c r="M21" t="s">
        <v>485</v>
      </c>
    </row>
    <row r="22" spans="1:13" x14ac:dyDescent="0.2">
      <c r="A22" t="s">
        <v>343</v>
      </c>
      <c r="B22" t="s">
        <v>486</v>
      </c>
      <c r="C22">
        <v>4</v>
      </c>
      <c r="D22" t="s">
        <v>479</v>
      </c>
      <c r="E22" t="s">
        <v>487</v>
      </c>
      <c r="F22" t="s">
        <v>488</v>
      </c>
      <c r="G22">
        <v>135</v>
      </c>
      <c r="H22">
        <v>23</v>
      </c>
      <c r="I22">
        <v>3036</v>
      </c>
      <c r="J22" t="s">
        <v>489</v>
      </c>
      <c r="K22" t="s">
        <v>490</v>
      </c>
      <c r="L22" t="s">
        <v>491</v>
      </c>
      <c r="M22" t="s">
        <v>492</v>
      </c>
    </row>
    <row r="23" spans="1:13" x14ac:dyDescent="0.2">
      <c r="A23" t="s">
        <v>343</v>
      </c>
      <c r="B23" t="s">
        <v>493</v>
      </c>
      <c r="C23">
        <v>4</v>
      </c>
      <c r="D23" t="s">
        <v>479</v>
      </c>
      <c r="E23" t="s">
        <v>494</v>
      </c>
      <c r="F23" t="s">
        <v>495</v>
      </c>
      <c r="G23">
        <v>135</v>
      </c>
      <c r="H23">
        <v>24</v>
      </c>
      <c r="I23">
        <v>3036</v>
      </c>
      <c r="J23" t="s">
        <v>496</v>
      </c>
      <c r="K23" t="s">
        <v>497</v>
      </c>
      <c r="L23" t="s">
        <v>498</v>
      </c>
      <c r="M23" t="s">
        <v>499</v>
      </c>
    </row>
    <row r="24" spans="1:13" x14ac:dyDescent="0.2">
      <c r="A24" t="s">
        <v>343</v>
      </c>
      <c r="B24" t="s">
        <v>500</v>
      </c>
      <c r="C24">
        <v>4</v>
      </c>
      <c r="D24" t="s">
        <v>479</v>
      </c>
      <c r="E24" t="s">
        <v>501</v>
      </c>
      <c r="F24" t="s">
        <v>502</v>
      </c>
      <c r="G24">
        <v>135</v>
      </c>
      <c r="H24">
        <v>29</v>
      </c>
      <c r="I24">
        <v>3036</v>
      </c>
      <c r="J24" t="s">
        <v>503</v>
      </c>
      <c r="K24" t="s">
        <v>504</v>
      </c>
      <c r="L24" t="s">
        <v>505</v>
      </c>
      <c r="M24" t="s">
        <v>506</v>
      </c>
    </row>
    <row r="25" spans="1:13" x14ac:dyDescent="0.2">
      <c r="A25" t="s">
        <v>343</v>
      </c>
      <c r="B25" t="s">
        <v>507</v>
      </c>
      <c r="C25">
        <v>4</v>
      </c>
      <c r="D25" t="s">
        <v>479</v>
      </c>
      <c r="E25" t="s">
        <v>508</v>
      </c>
      <c r="F25" t="s">
        <v>509</v>
      </c>
      <c r="G25">
        <v>135</v>
      </c>
      <c r="H25">
        <v>32</v>
      </c>
      <c r="I25">
        <v>3036</v>
      </c>
      <c r="J25" t="s">
        <v>411</v>
      </c>
      <c r="K25" t="s">
        <v>510</v>
      </c>
      <c r="L25" t="s">
        <v>511</v>
      </c>
      <c r="M25" t="s">
        <v>512</v>
      </c>
    </row>
    <row r="26" spans="1:13" x14ac:dyDescent="0.2">
      <c r="A26" t="s">
        <v>343</v>
      </c>
      <c r="B26" t="s">
        <v>513</v>
      </c>
      <c r="C26">
        <v>4</v>
      </c>
      <c r="D26" t="s">
        <v>479</v>
      </c>
      <c r="E26" t="s">
        <v>514</v>
      </c>
      <c r="F26" t="s">
        <v>515</v>
      </c>
      <c r="G26">
        <v>135</v>
      </c>
      <c r="H26">
        <v>33</v>
      </c>
      <c r="I26">
        <v>3036</v>
      </c>
      <c r="J26" t="s">
        <v>516</v>
      </c>
      <c r="K26" t="s">
        <v>517</v>
      </c>
      <c r="L26" t="s">
        <v>518</v>
      </c>
      <c r="M26" t="s">
        <v>519</v>
      </c>
    </row>
    <row r="27" spans="1:13" x14ac:dyDescent="0.2">
      <c r="A27" t="s">
        <v>343</v>
      </c>
      <c r="B27" t="s">
        <v>520</v>
      </c>
      <c r="C27">
        <v>4</v>
      </c>
      <c r="D27" t="s">
        <v>479</v>
      </c>
      <c r="E27" t="s">
        <v>521</v>
      </c>
      <c r="F27" t="s">
        <v>509</v>
      </c>
      <c r="G27">
        <v>135</v>
      </c>
      <c r="H27">
        <v>36</v>
      </c>
      <c r="I27">
        <v>3036</v>
      </c>
      <c r="J27" t="s">
        <v>522</v>
      </c>
      <c r="K27" t="s">
        <v>523</v>
      </c>
      <c r="L27" t="s">
        <v>524</v>
      </c>
      <c r="M27" t="s">
        <v>525</v>
      </c>
    </row>
    <row r="28" spans="1:13" x14ac:dyDescent="0.2">
      <c r="A28" t="s">
        <v>343</v>
      </c>
      <c r="B28" t="s">
        <v>526</v>
      </c>
      <c r="C28">
        <v>4</v>
      </c>
      <c r="D28" t="s">
        <v>479</v>
      </c>
      <c r="E28" t="s">
        <v>527</v>
      </c>
      <c r="F28" t="s">
        <v>528</v>
      </c>
      <c r="G28">
        <v>135</v>
      </c>
      <c r="H28">
        <v>39</v>
      </c>
      <c r="I28">
        <v>3036</v>
      </c>
      <c r="J28" t="s">
        <v>394</v>
      </c>
      <c r="K28" t="s">
        <v>529</v>
      </c>
      <c r="L28" t="s">
        <v>530</v>
      </c>
      <c r="M28" t="s">
        <v>531</v>
      </c>
    </row>
    <row r="29" spans="1:13" x14ac:dyDescent="0.2">
      <c r="A29" t="s">
        <v>343</v>
      </c>
      <c r="B29" t="s">
        <v>532</v>
      </c>
      <c r="C29">
        <v>4</v>
      </c>
      <c r="D29" t="s">
        <v>479</v>
      </c>
      <c r="E29" t="s">
        <v>533</v>
      </c>
      <c r="F29" t="s">
        <v>534</v>
      </c>
      <c r="G29">
        <v>135</v>
      </c>
      <c r="H29">
        <v>46</v>
      </c>
      <c r="I29">
        <v>3036</v>
      </c>
      <c r="J29" t="s">
        <v>535</v>
      </c>
      <c r="K29" t="s">
        <v>536</v>
      </c>
      <c r="L29" t="s">
        <v>537</v>
      </c>
      <c r="M29" t="s">
        <v>538</v>
      </c>
    </row>
    <row r="30" spans="1:13" x14ac:dyDescent="0.2">
      <c r="A30" t="s">
        <v>343</v>
      </c>
      <c r="B30" t="s">
        <v>539</v>
      </c>
      <c r="C30">
        <v>3</v>
      </c>
      <c r="D30" t="s">
        <v>540</v>
      </c>
      <c r="E30" t="s">
        <v>541</v>
      </c>
      <c r="F30" t="s">
        <v>542</v>
      </c>
      <c r="G30">
        <v>135</v>
      </c>
      <c r="H30">
        <v>17</v>
      </c>
      <c r="I30">
        <v>3036</v>
      </c>
      <c r="J30" t="s">
        <v>543</v>
      </c>
      <c r="K30" t="s">
        <v>544</v>
      </c>
      <c r="L30" t="s">
        <v>545</v>
      </c>
      <c r="M30" t="s">
        <v>546</v>
      </c>
    </row>
    <row r="31" spans="1:13" x14ac:dyDescent="0.2">
      <c r="A31" t="s">
        <v>343</v>
      </c>
      <c r="B31" t="s">
        <v>547</v>
      </c>
      <c r="C31">
        <v>3</v>
      </c>
      <c r="D31" t="s">
        <v>540</v>
      </c>
      <c r="E31" t="s">
        <v>548</v>
      </c>
      <c r="F31" t="s">
        <v>549</v>
      </c>
      <c r="G31">
        <v>135</v>
      </c>
      <c r="H31">
        <v>18</v>
      </c>
      <c r="I31">
        <v>3036</v>
      </c>
      <c r="J31" t="s">
        <v>496</v>
      </c>
      <c r="K31" t="s">
        <v>550</v>
      </c>
      <c r="L31" t="s">
        <v>551</v>
      </c>
      <c r="M31" t="s">
        <v>552</v>
      </c>
    </row>
    <row r="32" spans="1:13" x14ac:dyDescent="0.2">
      <c r="A32" t="s">
        <v>343</v>
      </c>
      <c r="B32" t="s">
        <v>553</v>
      </c>
      <c r="C32">
        <v>3</v>
      </c>
      <c r="D32" t="s">
        <v>540</v>
      </c>
      <c r="E32" t="s">
        <v>554</v>
      </c>
      <c r="F32" t="s">
        <v>555</v>
      </c>
      <c r="G32">
        <v>135</v>
      </c>
      <c r="H32">
        <v>19</v>
      </c>
      <c r="I32">
        <v>3036</v>
      </c>
      <c r="J32" t="s">
        <v>556</v>
      </c>
      <c r="K32" t="s">
        <v>557</v>
      </c>
      <c r="L32" t="s">
        <v>558</v>
      </c>
      <c r="M32" t="s">
        <v>559</v>
      </c>
    </row>
    <row r="33" spans="1:13" x14ac:dyDescent="0.2">
      <c r="A33" t="s">
        <v>343</v>
      </c>
      <c r="B33" t="s">
        <v>560</v>
      </c>
      <c r="C33">
        <v>3</v>
      </c>
      <c r="D33" t="s">
        <v>540</v>
      </c>
      <c r="E33" t="s">
        <v>561</v>
      </c>
      <c r="F33" t="s">
        <v>562</v>
      </c>
      <c r="G33">
        <v>135</v>
      </c>
      <c r="H33">
        <v>20</v>
      </c>
      <c r="I33">
        <v>3036</v>
      </c>
      <c r="J33" t="s">
        <v>563</v>
      </c>
      <c r="K33" t="s">
        <v>564</v>
      </c>
      <c r="L33" t="s">
        <v>565</v>
      </c>
      <c r="M33" t="s">
        <v>566</v>
      </c>
    </row>
    <row r="34" spans="1:13" x14ac:dyDescent="0.2">
      <c r="A34" t="s">
        <v>343</v>
      </c>
      <c r="B34" t="s">
        <v>567</v>
      </c>
      <c r="C34">
        <v>3</v>
      </c>
      <c r="D34" t="s">
        <v>540</v>
      </c>
      <c r="E34" t="s">
        <v>568</v>
      </c>
      <c r="F34" t="s">
        <v>569</v>
      </c>
      <c r="G34">
        <v>135</v>
      </c>
      <c r="H34">
        <v>24</v>
      </c>
      <c r="I34">
        <v>3036</v>
      </c>
      <c r="J34" t="s">
        <v>570</v>
      </c>
      <c r="K34" t="s">
        <v>571</v>
      </c>
      <c r="L34" t="s">
        <v>572</v>
      </c>
      <c r="M34" t="s">
        <v>573</v>
      </c>
    </row>
    <row r="35" spans="1:13" x14ac:dyDescent="0.2">
      <c r="A35" t="s">
        <v>343</v>
      </c>
      <c r="B35" t="s">
        <v>574</v>
      </c>
      <c r="C35">
        <v>3</v>
      </c>
      <c r="D35" t="s">
        <v>540</v>
      </c>
      <c r="E35" t="s">
        <v>575</v>
      </c>
      <c r="F35" t="s">
        <v>576</v>
      </c>
      <c r="G35">
        <v>135</v>
      </c>
      <c r="H35">
        <v>26</v>
      </c>
      <c r="I35">
        <v>3036</v>
      </c>
      <c r="J35" t="s">
        <v>577</v>
      </c>
      <c r="K35" t="s">
        <v>578</v>
      </c>
      <c r="L35" t="s">
        <v>579</v>
      </c>
      <c r="M35" t="s">
        <v>580</v>
      </c>
    </row>
    <row r="36" spans="1:13" x14ac:dyDescent="0.2">
      <c r="A36" t="s">
        <v>343</v>
      </c>
      <c r="B36" t="s">
        <v>581</v>
      </c>
      <c r="C36">
        <v>3</v>
      </c>
      <c r="D36" t="s">
        <v>540</v>
      </c>
      <c r="E36" t="s">
        <v>582</v>
      </c>
      <c r="F36" t="s">
        <v>583</v>
      </c>
      <c r="G36">
        <v>135</v>
      </c>
      <c r="H36">
        <v>30</v>
      </c>
      <c r="I36">
        <v>3036</v>
      </c>
      <c r="J36" t="s">
        <v>584</v>
      </c>
      <c r="K36" t="s">
        <v>426</v>
      </c>
      <c r="L36" t="s">
        <v>585</v>
      </c>
      <c r="M36" t="s">
        <v>586</v>
      </c>
    </row>
    <row r="37" spans="1:13" x14ac:dyDescent="0.2">
      <c r="A37" t="s">
        <v>343</v>
      </c>
      <c r="B37" t="s">
        <v>587</v>
      </c>
      <c r="C37">
        <v>3</v>
      </c>
      <c r="D37" t="s">
        <v>540</v>
      </c>
      <c r="E37" t="s">
        <v>588</v>
      </c>
      <c r="F37" t="s">
        <v>589</v>
      </c>
      <c r="G37">
        <v>135</v>
      </c>
      <c r="H37">
        <v>33</v>
      </c>
      <c r="I37">
        <v>3036</v>
      </c>
      <c r="J37" t="s">
        <v>590</v>
      </c>
      <c r="K37" t="s">
        <v>426</v>
      </c>
      <c r="L37" t="s">
        <v>591</v>
      </c>
      <c r="M37" t="s">
        <v>592</v>
      </c>
    </row>
    <row r="38" spans="1:13" x14ac:dyDescent="0.2">
      <c r="A38" t="s">
        <v>343</v>
      </c>
      <c r="B38" t="s">
        <v>593</v>
      </c>
      <c r="C38">
        <v>3</v>
      </c>
      <c r="D38" t="s">
        <v>540</v>
      </c>
      <c r="E38" t="s">
        <v>594</v>
      </c>
      <c r="F38" t="s">
        <v>595</v>
      </c>
      <c r="G38">
        <v>135</v>
      </c>
      <c r="H38">
        <v>44</v>
      </c>
      <c r="I38">
        <v>3036</v>
      </c>
      <c r="J38" t="s">
        <v>596</v>
      </c>
      <c r="K38" t="s">
        <v>426</v>
      </c>
      <c r="L38" t="s">
        <v>597</v>
      </c>
      <c r="M38" t="s">
        <v>598</v>
      </c>
    </row>
    <row r="39" spans="1:13" x14ac:dyDescent="0.2">
      <c r="A39" t="s">
        <v>343</v>
      </c>
      <c r="B39" t="s">
        <v>599</v>
      </c>
      <c r="C39">
        <v>3</v>
      </c>
      <c r="D39" t="s">
        <v>540</v>
      </c>
      <c r="E39" t="s">
        <v>600</v>
      </c>
      <c r="F39" t="s">
        <v>601</v>
      </c>
      <c r="G39">
        <v>135</v>
      </c>
      <c r="H39">
        <v>59</v>
      </c>
      <c r="I39">
        <v>3036</v>
      </c>
      <c r="J39" t="s">
        <v>602</v>
      </c>
      <c r="K39" t="s">
        <v>426</v>
      </c>
      <c r="L39" t="s">
        <v>603</v>
      </c>
      <c r="M39" t="s">
        <v>604</v>
      </c>
    </row>
    <row r="40" spans="1:13" x14ac:dyDescent="0.2">
      <c r="A40" t="s">
        <v>343</v>
      </c>
      <c r="B40" t="s">
        <v>605</v>
      </c>
      <c r="C40">
        <v>3</v>
      </c>
      <c r="D40" t="s">
        <v>540</v>
      </c>
      <c r="E40" t="s">
        <v>606</v>
      </c>
      <c r="F40" t="s">
        <v>607</v>
      </c>
      <c r="G40">
        <v>135</v>
      </c>
      <c r="H40">
        <v>104</v>
      </c>
      <c r="I40">
        <v>3036</v>
      </c>
      <c r="J40" t="s">
        <v>608</v>
      </c>
      <c r="K40" t="s">
        <v>426</v>
      </c>
      <c r="L40" t="s">
        <v>609</v>
      </c>
      <c r="M40" t="s">
        <v>610</v>
      </c>
    </row>
    <row r="41" spans="1:13" x14ac:dyDescent="0.2">
      <c r="A41" t="s">
        <v>343</v>
      </c>
      <c r="B41" t="s">
        <v>611</v>
      </c>
      <c r="C41">
        <v>3</v>
      </c>
      <c r="D41" t="s">
        <v>540</v>
      </c>
      <c r="E41" t="s">
        <v>612</v>
      </c>
      <c r="F41" t="s">
        <v>613</v>
      </c>
      <c r="G41">
        <v>135</v>
      </c>
      <c r="H41">
        <v>108</v>
      </c>
      <c r="I41">
        <v>3036</v>
      </c>
      <c r="J41" t="s">
        <v>614</v>
      </c>
      <c r="K41" t="s">
        <v>426</v>
      </c>
      <c r="L41" t="s">
        <v>615</v>
      </c>
      <c r="M41" t="s">
        <v>616</v>
      </c>
    </row>
    <row r="42" spans="1:13" x14ac:dyDescent="0.2">
      <c r="A42" t="s">
        <v>343</v>
      </c>
      <c r="B42" t="s">
        <v>617</v>
      </c>
      <c r="C42">
        <v>2</v>
      </c>
      <c r="D42" t="s">
        <v>618</v>
      </c>
      <c r="E42" t="s">
        <v>619</v>
      </c>
      <c r="F42" t="s">
        <v>620</v>
      </c>
      <c r="G42">
        <v>135</v>
      </c>
      <c r="H42">
        <v>11</v>
      </c>
      <c r="I42">
        <v>3036</v>
      </c>
      <c r="J42" t="s">
        <v>621</v>
      </c>
      <c r="K42" t="s">
        <v>426</v>
      </c>
      <c r="L42" t="s">
        <v>622</v>
      </c>
      <c r="M42" t="s">
        <v>623</v>
      </c>
    </row>
    <row r="43" spans="1:13" x14ac:dyDescent="0.2">
      <c r="A43" t="s">
        <v>343</v>
      </c>
      <c r="B43" t="s">
        <v>624</v>
      </c>
      <c r="C43">
        <v>2</v>
      </c>
      <c r="D43" t="s">
        <v>618</v>
      </c>
      <c r="E43" t="s">
        <v>625</v>
      </c>
      <c r="F43" t="s">
        <v>626</v>
      </c>
      <c r="G43">
        <v>135</v>
      </c>
      <c r="H43">
        <v>13</v>
      </c>
      <c r="I43">
        <v>3036</v>
      </c>
      <c r="J43" t="s">
        <v>627</v>
      </c>
      <c r="K43" t="s">
        <v>426</v>
      </c>
      <c r="L43" t="s">
        <v>628</v>
      </c>
      <c r="M43" t="s">
        <v>629</v>
      </c>
    </row>
    <row r="44" spans="1:13" x14ac:dyDescent="0.2">
      <c r="A44" t="s">
        <v>343</v>
      </c>
      <c r="B44" t="s">
        <v>630</v>
      </c>
      <c r="C44">
        <v>2</v>
      </c>
      <c r="D44" t="s">
        <v>618</v>
      </c>
      <c r="E44" t="s">
        <v>631</v>
      </c>
      <c r="F44" t="s">
        <v>632</v>
      </c>
      <c r="G44">
        <v>135</v>
      </c>
      <c r="H44">
        <v>14</v>
      </c>
      <c r="I44">
        <v>3036</v>
      </c>
      <c r="J44" t="s">
        <v>633</v>
      </c>
      <c r="K44" t="s">
        <v>426</v>
      </c>
      <c r="L44" t="s">
        <v>634</v>
      </c>
      <c r="M44" t="s">
        <v>635</v>
      </c>
    </row>
    <row r="45" spans="1:13" x14ac:dyDescent="0.2">
      <c r="A45" t="s">
        <v>343</v>
      </c>
      <c r="B45" t="s">
        <v>636</v>
      </c>
      <c r="C45">
        <v>2</v>
      </c>
      <c r="D45" t="s">
        <v>618</v>
      </c>
      <c r="E45" t="s">
        <v>637</v>
      </c>
      <c r="F45" t="s">
        <v>638</v>
      </c>
      <c r="G45">
        <v>135</v>
      </c>
      <c r="H45">
        <v>15</v>
      </c>
      <c r="I45">
        <v>3036</v>
      </c>
      <c r="J45" t="s">
        <v>639</v>
      </c>
      <c r="K45" t="s">
        <v>426</v>
      </c>
      <c r="L45" t="s">
        <v>640</v>
      </c>
      <c r="M45" t="s">
        <v>641</v>
      </c>
    </row>
    <row r="46" spans="1:13" x14ac:dyDescent="0.2">
      <c r="A46" t="s">
        <v>343</v>
      </c>
      <c r="B46" t="s">
        <v>642</v>
      </c>
      <c r="C46">
        <v>2</v>
      </c>
      <c r="D46" t="s">
        <v>618</v>
      </c>
      <c r="E46" t="s">
        <v>643</v>
      </c>
      <c r="F46" t="s">
        <v>644</v>
      </c>
      <c r="G46">
        <v>135</v>
      </c>
      <c r="H46">
        <v>16</v>
      </c>
      <c r="I46">
        <v>3036</v>
      </c>
      <c r="J46" t="s">
        <v>411</v>
      </c>
      <c r="K46" t="s">
        <v>426</v>
      </c>
      <c r="L46" t="s">
        <v>645</v>
      </c>
      <c r="M46" t="s">
        <v>646</v>
      </c>
    </row>
    <row r="47" spans="1:13" x14ac:dyDescent="0.2">
      <c r="A47" t="s">
        <v>343</v>
      </c>
      <c r="B47" t="s">
        <v>647</v>
      </c>
      <c r="C47">
        <v>2</v>
      </c>
      <c r="D47" t="s">
        <v>618</v>
      </c>
      <c r="E47" t="s">
        <v>648</v>
      </c>
      <c r="F47" t="s">
        <v>649</v>
      </c>
      <c r="G47">
        <v>135</v>
      </c>
      <c r="H47">
        <v>17</v>
      </c>
      <c r="I47">
        <v>3036</v>
      </c>
      <c r="J47" t="s">
        <v>650</v>
      </c>
      <c r="K47" t="s">
        <v>426</v>
      </c>
      <c r="L47" t="s">
        <v>651</v>
      </c>
      <c r="M47" t="s">
        <v>652</v>
      </c>
    </row>
    <row r="48" spans="1:13" x14ac:dyDescent="0.2">
      <c r="A48" t="s">
        <v>343</v>
      </c>
      <c r="B48" t="s">
        <v>653</v>
      </c>
      <c r="C48">
        <v>2</v>
      </c>
      <c r="D48" t="s">
        <v>618</v>
      </c>
      <c r="E48" t="s">
        <v>654</v>
      </c>
      <c r="F48" t="s">
        <v>655</v>
      </c>
      <c r="G48">
        <v>135</v>
      </c>
      <c r="H48">
        <v>18</v>
      </c>
      <c r="I48">
        <v>3036</v>
      </c>
      <c r="J48" t="s">
        <v>522</v>
      </c>
      <c r="K48" t="s">
        <v>426</v>
      </c>
      <c r="L48" t="s">
        <v>656</v>
      </c>
      <c r="M48" t="s">
        <v>657</v>
      </c>
    </row>
    <row r="49" spans="1:13" x14ac:dyDescent="0.2">
      <c r="A49" t="s">
        <v>343</v>
      </c>
      <c r="B49" t="s">
        <v>658</v>
      </c>
      <c r="C49">
        <v>2</v>
      </c>
      <c r="D49" t="s">
        <v>618</v>
      </c>
      <c r="E49" t="s">
        <v>659</v>
      </c>
      <c r="F49" t="s">
        <v>660</v>
      </c>
      <c r="G49">
        <v>135</v>
      </c>
      <c r="H49">
        <v>23</v>
      </c>
      <c r="I49">
        <v>3036</v>
      </c>
      <c r="J49" t="s">
        <v>535</v>
      </c>
      <c r="K49" t="s">
        <v>426</v>
      </c>
      <c r="L49" t="s">
        <v>661</v>
      </c>
      <c r="M49" t="s">
        <v>662</v>
      </c>
    </row>
    <row r="50" spans="1:13" x14ac:dyDescent="0.2">
      <c r="A50" t="s">
        <v>343</v>
      </c>
      <c r="B50" t="s">
        <v>663</v>
      </c>
      <c r="C50">
        <v>2</v>
      </c>
      <c r="D50" t="s">
        <v>618</v>
      </c>
      <c r="E50" t="s">
        <v>664</v>
      </c>
      <c r="F50" t="s">
        <v>665</v>
      </c>
      <c r="G50">
        <v>135</v>
      </c>
      <c r="H50">
        <v>25</v>
      </c>
      <c r="I50">
        <v>3036</v>
      </c>
      <c r="J50" t="s">
        <v>666</v>
      </c>
      <c r="K50" t="s">
        <v>426</v>
      </c>
      <c r="L50" t="s">
        <v>667</v>
      </c>
      <c r="M50" t="s">
        <v>668</v>
      </c>
    </row>
    <row r="51" spans="1:13" x14ac:dyDescent="0.2">
      <c r="A51" t="s">
        <v>343</v>
      </c>
      <c r="B51" t="s">
        <v>669</v>
      </c>
      <c r="C51">
        <v>2</v>
      </c>
      <c r="D51" t="s">
        <v>618</v>
      </c>
      <c r="E51" t="s">
        <v>670</v>
      </c>
      <c r="F51" t="s">
        <v>671</v>
      </c>
      <c r="G51">
        <v>135</v>
      </c>
      <c r="H51">
        <v>27</v>
      </c>
      <c r="I51">
        <v>3036</v>
      </c>
      <c r="J51" t="s">
        <v>672</v>
      </c>
      <c r="K51" t="s">
        <v>426</v>
      </c>
      <c r="L51" t="s">
        <v>673</v>
      </c>
      <c r="M51" t="s">
        <v>674</v>
      </c>
    </row>
    <row r="52" spans="1:13" x14ac:dyDescent="0.2">
      <c r="A52" t="s">
        <v>343</v>
      </c>
      <c r="B52" t="s">
        <v>675</v>
      </c>
      <c r="C52">
        <v>2</v>
      </c>
      <c r="D52" t="s">
        <v>618</v>
      </c>
      <c r="E52" t="s">
        <v>676</v>
      </c>
      <c r="F52" t="s">
        <v>677</v>
      </c>
      <c r="G52">
        <v>135</v>
      </c>
      <c r="H52">
        <v>31</v>
      </c>
      <c r="I52">
        <v>3036</v>
      </c>
      <c r="J52" t="s">
        <v>678</v>
      </c>
      <c r="K52" t="s">
        <v>426</v>
      </c>
      <c r="L52" t="s">
        <v>679</v>
      </c>
      <c r="M52" t="s">
        <v>680</v>
      </c>
    </row>
    <row r="53" spans="1:13" x14ac:dyDescent="0.2">
      <c r="A53" t="s">
        <v>343</v>
      </c>
      <c r="B53" t="s">
        <v>681</v>
      </c>
      <c r="C53">
        <v>2</v>
      </c>
      <c r="D53" t="s">
        <v>618</v>
      </c>
      <c r="E53" t="s">
        <v>682</v>
      </c>
      <c r="F53" t="s">
        <v>683</v>
      </c>
      <c r="G53">
        <v>135</v>
      </c>
      <c r="H53">
        <v>36</v>
      </c>
      <c r="I53">
        <v>3036</v>
      </c>
      <c r="J53" t="s">
        <v>684</v>
      </c>
      <c r="K53" t="s">
        <v>426</v>
      </c>
      <c r="L53" t="s">
        <v>685</v>
      </c>
      <c r="M53" t="s">
        <v>686</v>
      </c>
    </row>
    <row r="54" spans="1:13" x14ac:dyDescent="0.2">
      <c r="A54" t="s">
        <v>343</v>
      </c>
      <c r="B54" t="s">
        <v>687</v>
      </c>
      <c r="C54">
        <v>2</v>
      </c>
      <c r="D54" t="s">
        <v>618</v>
      </c>
      <c r="E54" t="s">
        <v>688</v>
      </c>
      <c r="F54" t="s">
        <v>689</v>
      </c>
      <c r="G54">
        <v>135</v>
      </c>
      <c r="H54">
        <v>57</v>
      </c>
      <c r="I54">
        <v>3036</v>
      </c>
      <c r="J54" t="s">
        <v>690</v>
      </c>
      <c r="K54" t="s">
        <v>426</v>
      </c>
      <c r="L54" t="s">
        <v>691</v>
      </c>
      <c r="M54" t="s">
        <v>692</v>
      </c>
    </row>
    <row r="55" spans="1:13" x14ac:dyDescent="0.2">
      <c r="A55" t="s">
        <v>343</v>
      </c>
      <c r="B55" t="s">
        <v>693</v>
      </c>
      <c r="C55">
        <v>2</v>
      </c>
      <c r="D55" t="s">
        <v>618</v>
      </c>
      <c r="E55" t="s">
        <v>694</v>
      </c>
      <c r="F55" t="s">
        <v>695</v>
      </c>
      <c r="G55">
        <v>135</v>
      </c>
      <c r="H55">
        <v>63</v>
      </c>
      <c r="I55">
        <v>3036</v>
      </c>
      <c r="J55" t="s">
        <v>696</v>
      </c>
      <c r="K55" t="s">
        <v>426</v>
      </c>
      <c r="L55" t="s">
        <v>697</v>
      </c>
      <c r="M55" t="s">
        <v>698</v>
      </c>
    </row>
    <row r="56" spans="1:13" x14ac:dyDescent="0.2">
      <c r="A56" t="s">
        <v>343</v>
      </c>
      <c r="B56" t="s">
        <v>699</v>
      </c>
      <c r="C56">
        <v>2</v>
      </c>
      <c r="D56" t="s">
        <v>618</v>
      </c>
      <c r="E56" t="s">
        <v>700</v>
      </c>
      <c r="F56" t="s">
        <v>701</v>
      </c>
      <c r="G56">
        <v>135</v>
      </c>
      <c r="H56">
        <v>66</v>
      </c>
      <c r="I56">
        <v>3036</v>
      </c>
      <c r="J56" t="s">
        <v>702</v>
      </c>
      <c r="K56" t="s">
        <v>426</v>
      </c>
      <c r="L56" t="s">
        <v>703</v>
      </c>
      <c r="M56" t="s">
        <v>704</v>
      </c>
    </row>
    <row r="57" spans="1:13" x14ac:dyDescent="0.2">
      <c r="A57" t="s">
        <v>343</v>
      </c>
      <c r="B57" t="s">
        <v>705</v>
      </c>
      <c r="C57">
        <v>2</v>
      </c>
      <c r="D57" t="s">
        <v>618</v>
      </c>
      <c r="E57" t="s">
        <v>706</v>
      </c>
      <c r="F57" t="s">
        <v>707</v>
      </c>
      <c r="G57">
        <v>135</v>
      </c>
      <c r="H57">
        <v>78</v>
      </c>
      <c r="I57">
        <v>3036</v>
      </c>
      <c r="J57" t="s">
        <v>708</v>
      </c>
      <c r="K57" t="s">
        <v>426</v>
      </c>
      <c r="L57" t="s">
        <v>709</v>
      </c>
      <c r="M57" t="s">
        <v>710</v>
      </c>
    </row>
    <row r="58" spans="1:13" x14ac:dyDescent="0.2">
      <c r="A58" t="s">
        <v>343</v>
      </c>
      <c r="B58" t="s">
        <v>711</v>
      </c>
      <c r="C58">
        <v>1</v>
      </c>
      <c r="D58" t="s">
        <v>712</v>
      </c>
      <c r="E58" t="s">
        <v>426</v>
      </c>
      <c r="F58" t="s">
        <v>713</v>
      </c>
      <c r="G58">
        <v>135</v>
      </c>
      <c r="H58">
        <v>4</v>
      </c>
      <c r="I58">
        <v>3036</v>
      </c>
      <c r="J58" t="s">
        <v>714</v>
      </c>
      <c r="K58" t="s">
        <v>426</v>
      </c>
      <c r="L58" t="s">
        <v>426</v>
      </c>
      <c r="M58" t="s">
        <v>710</v>
      </c>
    </row>
    <row r="59" spans="1:13" x14ac:dyDescent="0.2">
      <c r="A59" t="s">
        <v>343</v>
      </c>
      <c r="B59" t="s">
        <v>715</v>
      </c>
      <c r="C59">
        <v>1</v>
      </c>
      <c r="D59" t="s">
        <v>712</v>
      </c>
      <c r="E59" t="s">
        <v>426</v>
      </c>
      <c r="F59" t="s">
        <v>716</v>
      </c>
      <c r="G59">
        <v>135</v>
      </c>
      <c r="H59">
        <v>12</v>
      </c>
      <c r="I59">
        <v>3036</v>
      </c>
      <c r="J59" t="s">
        <v>717</v>
      </c>
      <c r="K59" t="s">
        <v>426</v>
      </c>
      <c r="L59" t="s">
        <v>426</v>
      </c>
      <c r="M59" t="s">
        <v>710</v>
      </c>
    </row>
    <row r="60" spans="1:13" x14ac:dyDescent="0.2">
      <c r="A60" t="s">
        <v>343</v>
      </c>
      <c r="B60" t="s">
        <v>718</v>
      </c>
      <c r="C60">
        <v>1</v>
      </c>
      <c r="D60" t="s">
        <v>712</v>
      </c>
      <c r="E60" t="s">
        <v>426</v>
      </c>
      <c r="F60" t="s">
        <v>719</v>
      </c>
      <c r="G60">
        <v>135</v>
      </c>
      <c r="H60">
        <v>4</v>
      </c>
      <c r="I60">
        <v>3036</v>
      </c>
      <c r="J60" t="s">
        <v>714</v>
      </c>
      <c r="K60" t="s">
        <v>426</v>
      </c>
      <c r="L60" t="s">
        <v>426</v>
      </c>
      <c r="M60" t="s">
        <v>710</v>
      </c>
    </row>
    <row r="61" spans="1:13" x14ac:dyDescent="0.2">
      <c r="A61" t="s">
        <v>343</v>
      </c>
      <c r="B61" t="s">
        <v>720</v>
      </c>
      <c r="C61">
        <v>1</v>
      </c>
      <c r="D61" t="s">
        <v>712</v>
      </c>
      <c r="E61" t="s">
        <v>426</v>
      </c>
      <c r="F61" t="s">
        <v>721</v>
      </c>
      <c r="G61">
        <v>135</v>
      </c>
      <c r="H61">
        <v>9</v>
      </c>
      <c r="I61">
        <v>3036</v>
      </c>
      <c r="J61" t="s">
        <v>522</v>
      </c>
      <c r="K61" t="s">
        <v>426</v>
      </c>
      <c r="L61" t="s">
        <v>426</v>
      </c>
      <c r="M61" t="s">
        <v>710</v>
      </c>
    </row>
    <row r="62" spans="1:13" x14ac:dyDescent="0.2">
      <c r="A62" t="s">
        <v>343</v>
      </c>
      <c r="B62" t="s">
        <v>722</v>
      </c>
      <c r="C62">
        <v>1</v>
      </c>
      <c r="D62" t="s">
        <v>712</v>
      </c>
      <c r="E62" t="s">
        <v>426</v>
      </c>
      <c r="F62" t="s">
        <v>723</v>
      </c>
      <c r="G62">
        <v>135</v>
      </c>
      <c r="H62">
        <v>48</v>
      </c>
      <c r="I62">
        <v>3036</v>
      </c>
      <c r="J62" t="s">
        <v>724</v>
      </c>
      <c r="K62" t="s">
        <v>426</v>
      </c>
      <c r="L62" t="s">
        <v>426</v>
      </c>
      <c r="M62" t="s">
        <v>710</v>
      </c>
    </row>
    <row r="63" spans="1:13" x14ac:dyDescent="0.2">
      <c r="A63" t="s">
        <v>343</v>
      </c>
      <c r="B63" t="s">
        <v>725</v>
      </c>
      <c r="C63">
        <v>1</v>
      </c>
      <c r="D63" t="s">
        <v>712</v>
      </c>
      <c r="E63" t="s">
        <v>426</v>
      </c>
      <c r="F63" t="s">
        <v>726</v>
      </c>
      <c r="G63">
        <v>135</v>
      </c>
      <c r="H63">
        <v>48</v>
      </c>
      <c r="I63">
        <v>3036</v>
      </c>
      <c r="J63" t="s">
        <v>724</v>
      </c>
      <c r="K63" t="s">
        <v>426</v>
      </c>
      <c r="L63" t="s">
        <v>426</v>
      </c>
      <c r="M63" t="s">
        <v>710</v>
      </c>
    </row>
    <row r="64" spans="1:13" x14ac:dyDescent="0.2">
      <c r="A64" t="s">
        <v>343</v>
      </c>
      <c r="B64" t="s">
        <v>727</v>
      </c>
      <c r="C64">
        <v>1</v>
      </c>
      <c r="D64" t="s">
        <v>712</v>
      </c>
      <c r="E64" t="s">
        <v>426</v>
      </c>
      <c r="F64" t="s">
        <v>728</v>
      </c>
      <c r="G64">
        <v>135</v>
      </c>
      <c r="H64">
        <v>3</v>
      </c>
      <c r="I64">
        <v>3036</v>
      </c>
      <c r="J64" t="s">
        <v>482</v>
      </c>
      <c r="K64" t="s">
        <v>426</v>
      </c>
      <c r="L64" t="s">
        <v>426</v>
      </c>
      <c r="M64" t="s">
        <v>710</v>
      </c>
    </row>
    <row r="65" spans="1:13" x14ac:dyDescent="0.2">
      <c r="A65" t="s">
        <v>343</v>
      </c>
      <c r="B65" t="s">
        <v>729</v>
      </c>
      <c r="C65">
        <v>1</v>
      </c>
      <c r="D65" t="s">
        <v>712</v>
      </c>
      <c r="E65" t="s">
        <v>426</v>
      </c>
      <c r="F65" t="s">
        <v>730</v>
      </c>
      <c r="G65">
        <v>135</v>
      </c>
      <c r="H65">
        <v>34</v>
      </c>
      <c r="I65">
        <v>3036</v>
      </c>
      <c r="J65" t="s">
        <v>731</v>
      </c>
      <c r="K65" t="s">
        <v>426</v>
      </c>
      <c r="L65" t="s">
        <v>426</v>
      </c>
      <c r="M65" t="s">
        <v>710</v>
      </c>
    </row>
    <row r="66" spans="1:13" x14ac:dyDescent="0.2">
      <c r="A66" t="s">
        <v>343</v>
      </c>
      <c r="B66" t="s">
        <v>732</v>
      </c>
      <c r="C66">
        <v>1</v>
      </c>
      <c r="D66" t="s">
        <v>712</v>
      </c>
      <c r="E66" t="s">
        <v>426</v>
      </c>
      <c r="F66" t="s">
        <v>733</v>
      </c>
      <c r="G66">
        <v>135</v>
      </c>
      <c r="H66">
        <v>14</v>
      </c>
      <c r="I66">
        <v>3036</v>
      </c>
      <c r="J66" t="s">
        <v>734</v>
      </c>
      <c r="K66" t="s">
        <v>426</v>
      </c>
      <c r="L66" t="s">
        <v>426</v>
      </c>
      <c r="M66" t="s">
        <v>710</v>
      </c>
    </row>
    <row r="67" spans="1:13" x14ac:dyDescent="0.2">
      <c r="A67" t="s">
        <v>343</v>
      </c>
      <c r="B67" t="s">
        <v>735</v>
      </c>
      <c r="C67">
        <v>1</v>
      </c>
      <c r="D67" t="s">
        <v>712</v>
      </c>
      <c r="E67" t="s">
        <v>426</v>
      </c>
      <c r="F67" t="s">
        <v>736</v>
      </c>
      <c r="G67">
        <v>135</v>
      </c>
      <c r="H67">
        <v>77</v>
      </c>
      <c r="I67">
        <v>3036</v>
      </c>
      <c r="J67" t="s">
        <v>737</v>
      </c>
      <c r="K67" t="s">
        <v>426</v>
      </c>
      <c r="L67" t="s">
        <v>426</v>
      </c>
      <c r="M67" t="s">
        <v>710</v>
      </c>
    </row>
    <row r="68" spans="1:13" x14ac:dyDescent="0.2">
      <c r="A68" t="s">
        <v>343</v>
      </c>
      <c r="B68" t="s">
        <v>738</v>
      </c>
      <c r="C68">
        <v>1</v>
      </c>
      <c r="D68" t="s">
        <v>712</v>
      </c>
      <c r="E68" t="s">
        <v>426</v>
      </c>
      <c r="F68" t="s">
        <v>726</v>
      </c>
      <c r="G68">
        <v>135</v>
      </c>
      <c r="H68">
        <v>16</v>
      </c>
      <c r="I68">
        <v>3036</v>
      </c>
      <c r="J68" t="s">
        <v>739</v>
      </c>
      <c r="K68" t="s">
        <v>426</v>
      </c>
      <c r="L68" t="s">
        <v>426</v>
      </c>
      <c r="M68" t="s">
        <v>710</v>
      </c>
    </row>
    <row r="69" spans="1:13" x14ac:dyDescent="0.2">
      <c r="A69" t="s">
        <v>343</v>
      </c>
      <c r="B69" t="s">
        <v>740</v>
      </c>
      <c r="C69">
        <v>1</v>
      </c>
      <c r="D69" t="s">
        <v>712</v>
      </c>
      <c r="E69" t="s">
        <v>426</v>
      </c>
      <c r="F69" t="s">
        <v>741</v>
      </c>
      <c r="G69">
        <v>135</v>
      </c>
      <c r="H69">
        <v>12</v>
      </c>
      <c r="I69">
        <v>3036</v>
      </c>
      <c r="J69" t="s">
        <v>717</v>
      </c>
      <c r="K69" t="s">
        <v>426</v>
      </c>
      <c r="L69" t="s">
        <v>426</v>
      </c>
      <c r="M69" t="s">
        <v>710</v>
      </c>
    </row>
    <row r="70" spans="1:13" x14ac:dyDescent="0.2">
      <c r="A70" t="s">
        <v>343</v>
      </c>
      <c r="B70" t="s">
        <v>742</v>
      </c>
      <c r="C70">
        <v>1</v>
      </c>
      <c r="D70" t="s">
        <v>712</v>
      </c>
      <c r="E70" t="s">
        <v>426</v>
      </c>
      <c r="F70" t="s">
        <v>743</v>
      </c>
      <c r="G70">
        <v>135</v>
      </c>
      <c r="H70">
        <v>16</v>
      </c>
      <c r="I70">
        <v>3036</v>
      </c>
      <c r="J70" t="s">
        <v>739</v>
      </c>
      <c r="K70" t="s">
        <v>426</v>
      </c>
      <c r="L70" t="s">
        <v>426</v>
      </c>
      <c r="M70" t="s">
        <v>710</v>
      </c>
    </row>
    <row r="71" spans="1:13" x14ac:dyDescent="0.2">
      <c r="A71" t="s">
        <v>343</v>
      </c>
      <c r="B71" t="s">
        <v>744</v>
      </c>
      <c r="C71">
        <v>1</v>
      </c>
      <c r="D71" t="s">
        <v>712</v>
      </c>
      <c r="E71" t="s">
        <v>426</v>
      </c>
      <c r="F71" t="s">
        <v>745</v>
      </c>
      <c r="G71">
        <v>135</v>
      </c>
      <c r="H71">
        <v>26</v>
      </c>
      <c r="I71">
        <v>3036</v>
      </c>
      <c r="J71" t="s">
        <v>746</v>
      </c>
      <c r="K71" t="s">
        <v>426</v>
      </c>
      <c r="L71" t="s">
        <v>426</v>
      </c>
      <c r="M71" t="s">
        <v>710</v>
      </c>
    </row>
    <row r="72" spans="1:13" x14ac:dyDescent="0.2">
      <c r="A72" t="s">
        <v>343</v>
      </c>
      <c r="B72" t="s">
        <v>747</v>
      </c>
      <c r="C72">
        <v>1</v>
      </c>
      <c r="D72" t="s">
        <v>712</v>
      </c>
      <c r="E72" t="s">
        <v>426</v>
      </c>
      <c r="F72" t="s">
        <v>748</v>
      </c>
      <c r="G72">
        <v>135</v>
      </c>
      <c r="H72">
        <v>14</v>
      </c>
      <c r="I72">
        <v>3036</v>
      </c>
      <c r="J72" t="s">
        <v>734</v>
      </c>
      <c r="K72" t="s">
        <v>426</v>
      </c>
      <c r="L72" t="s">
        <v>426</v>
      </c>
      <c r="M72" t="s">
        <v>710</v>
      </c>
    </row>
    <row r="73" spans="1:13" x14ac:dyDescent="0.2">
      <c r="A73" t="s">
        <v>343</v>
      </c>
      <c r="B73" t="s">
        <v>749</v>
      </c>
      <c r="C73">
        <v>1</v>
      </c>
      <c r="D73" t="s">
        <v>712</v>
      </c>
      <c r="E73" t="s">
        <v>426</v>
      </c>
      <c r="F73" t="s">
        <v>750</v>
      </c>
      <c r="G73">
        <v>135</v>
      </c>
      <c r="H73">
        <v>32</v>
      </c>
      <c r="I73">
        <v>3036</v>
      </c>
      <c r="J73" t="s">
        <v>751</v>
      </c>
      <c r="K73" t="s">
        <v>426</v>
      </c>
      <c r="L73" t="s">
        <v>426</v>
      </c>
      <c r="M73" t="s">
        <v>710</v>
      </c>
    </row>
    <row r="74" spans="1:13" x14ac:dyDescent="0.2">
      <c r="A74" t="s">
        <v>343</v>
      </c>
      <c r="B74" t="s">
        <v>752</v>
      </c>
      <c r="C74">
        <v>1</v>
      </c>
      <c r="D74" t="s">
        <v>712</v>
      </c>
      <c r="E74" t="s">
        <v>426</v>
      </c>
      <c r="F74" t="s">
        <v>753</v>
      </c>
      <c r="G74">
        <v>135</v>
      </c>
      <c r="H74">
        <v>29</v>
      </c>
      <c r="I74">
        <v>3036</v>
      </c>
      <c r="J74" t="s">
        <v>754</v>
      </c>
      <c r="K74" t="s">
        <v>426</v>
      </c>
      <c r="L74" t="s">
        <v>426</v>
      </c>
      <c r="M74" t="s">
        <v>710</v>
      </c>
    </row>
    <row r="75" spans="1:13" x14ac:dyDescent="0.2">
      <c r="A75" t="s">
        <v>343</v>
      </c>
      <c r="B75" t="s">
        <v>755</v>
      </c>
      <c r="C75">
        <v>1</v>
      </c>
      <c r="D75" t="s">
        <v>712</v>
      </c>
      <c r="E75" t="s">
        <v>426</v>
      </c>
      <c r="F75" t="s">
        <v>756</v>
      </c>
      <c r="G75">
        <v>135</v>
      </c>
      <c r="H75">
        <v>6</v>
      </c>
      <c r="I75">
        <v>3036</v>
      </c>
      <c r="J75" t="s">
        <v>496</v>
      </c>
      <c r="K75" t="s">
        <v>426</v>
      </c>
      <c r="L75" t="s">
        <v>426</v>
      </c>
      <c r="M75" t="s">
        <v>710</v>
      </c>
    </row>
    <row r="76" spans="1:13" x14ac:dyDescent="0.2">
      <c r="A76" t="s">
        <v>343</v>
      </c>
      <c r="B76" t="s">
        <v>757</v>
      </c>
      <c r="C76">
        <v>1</v>
      </c>
      <c r="D76" t="s">
        <v>712</v>
      </c>
      <c r="E76" t="s">
        <v>426</v>
      </c>
      <c r="F76" t="s">
        <v>758</v>
      </c>
      <c r="G76">
        <v>135</v>
      </c>
      <c r="H76">
        <v>14</v>
      </c>
      <c r="I76">
        <v>3036</v>
      </c>
      <c r="J76" t="s">
        <v>734</v>
      </c>
      <c r="K76" t="s">
        <v>426</v>
      </c>
      <c r="L76" t="s">
        <v>426</v>
      </c>
      <c r="M76" t="s">
        <v>710</v>
      </c>
    </row>
    <row r="77" spans="1:13" x14ac:dyDescent="0.2">
      <c r="A77" t="s">
        <v>343</v>
      </c>
      <c r="B77" t="s">
        <v>759</v>
      </c>
      <c r="C77">
        <v>1</v>
      </c>
      <c r="D77" t="s">
        <v>712</v>
      </c>
      <c r="E77" t="s">
        <v>426</v>
      </c>
      <c r="F77" t="s">
        <v>760</v>
      </c>
      <c r="G77">
        <v>135</v>
      </c>
      <c r="H77">
        <v>5</v>
      </c>
      <c r="I77">
        <v>3036</v>
      </c>
      <c r="J77" t="s">
        <v>761</v>
      </c>
      <c r="K77" t="s">
        <v>426</v>
      </c>
      <c r="L77" t="s">
        <v>426</v>
      </c>
      <c r="M77" t="s">
        <v>710</v>
      </c>
    </row>
    <row r="78" spans="1:13" x14ac:dyDescent="0.2">
      <c r="A78" t="s">
        <v>343</v>
      </c>
      <c r="B78" t="s">
        <v>762</v>
      </c>
      <c r="C78">
        <v>1</v>
      </c>
      <c r="D78" t="s">
        <v>712</v>
      </c>
      <c r="E78" t="s">
        <v>426</v>
      </c>
      <c r="F78" t="s">
        <v>760</v>
      </c>
      <c r="G78">
        <v>135</v>
      </c>
      <c r="H78">
        <v>15</v>
      </c>
      <c r="I78">
        <v>3036</v>
      </c>
      <c r="J78" t="s">
        <v>763</v>
      </c>
      <c r="K78" t="s">
        <v>426</v>
      </c>
      <c r="L78" t="s">
        <v>426</v>
      </c>
      <c r="M78" t="s">
        <v>710</v>
      </c>
    </row>
    <row r="79" spans="1:13" x14ac:dyDescent="0.2">
      <c r="A79" t="s">
        <v>343</v>
      </c>
      <c r="B79" t="s">
        <v>764</v>
      </c>
      <c r="C79">
        <v>1</v>
      </c>
      <c r="D79" t="s">
        <v>712</v>
      </c>
      <c r="E79" t="s">
        <v>426</v>
      </c>
      <c r="F79" t="s">
        <v>765</v>
      </c>
      <c r="G79">
        <v>135</v>
      </c>
      <c r="H79">
        <v>1</v>
      </c>
      <c r="I79">
        <v>3036</v>
      </c>
      <c r="J79" t="s">
        <v>766</v>
      </c>
      <c r="K79" t="s">
        <v>426</v>
      </c>
      <c r="L79" t="s">
        <v>426</v>
      </c>
      <c r="M79" t="s">
        <v>710</v>
      </c>
    </row>
    <row r="80" spans="1:13" x14ac:dyDescent="0.2">
      <c r="A80" t="s">
        <v>343</v>
      </c>
      <c r="B80" t="s">
        <v>767</v>
      </c>
      <c r="C80">
        <v>1</v>
      </c>
      <c r="D80" t="s">
        <v>712</v>
      </c>
      <c r="E80" t="s">
        <v>426</v>
      </c>
      <c r="F80" t="s">
        <v>768</v>
      </c>
      <c r="G80">
        <v>135</v>
      </c>
      <c r="H80">
        <v>20</v>
      </c>
      <c r="I80">
        <v>3036</v>
      </c>
      <c r="J80" t="s">
        <v>769</v>
      </c>
      <c r="K80" t="s">
        <v>426</v>
      </c>
      <c r="L80" t="s">
        <v>426</v>
      </c>
      <c r="M80" t="s">
        <v>710</v>
      </c>
    </row>
    <row r="81" spans="1:13" x14ac:dyDescent="0.2">
      <c r="A81" t="s">
        <v>343</v>
      </c>
      <c r="B81" t="s">
        <v>770</v>
      </c>
      <c r="C81">
        <v>1</v>
      </c>
      <c r="D81" t="s">
        <v>712</v>
      </c>
      <c r="E81" t="s">
        <v>426</v>
      </c>
      <c r="F81" t="s">
        <v>771</v>
      </c>
      <c r="G81">
        <v>135</v>
      </c>
      <c r="H81">
        <v>12</v>
      </c>
      <c r="I81">
        <v>3036</v>
      </c>
      <c r="J81" t="s">
        <v>717</v>
      </c>
      <c r="K81" t="s">
        <v>426</v>
      </c>
      <c r="L81" t="s">
        <v>426</v>
      </c>
      <c r="M81" t="s">
        <v>710</v>
      </c>
    </row>
    <row r="82" spans="1:13" x14ac:dyDescent="0.2">
      <c r="A82" t="s">
        <v>343</v>
      </c>
      <c r="B82" t="s">
        <v>772</v>
      </c>
      <c r="C82">
        <v>1</v>
      </c>
      <c r="D82" t="s">
        <v>712</v>
      </c>
      <c r="E82" t="s">
        <v>426</v>
      </c>
      <c r="F82" t="s">
        <v>773</v>
      </c>
      <c r="G82">
        <v>135</v>
      </c>
      <c r="H82">
        <v>32</v>
      </c>
      <c r="I82">
        <v>3036</v>
      </c>
      <c r="J82" t="s">
        <v>751</v>
      </c>
      <c r="K82" t="s">
        <v>426</v>
      </c>
      <c r="L82" t="s">
        <v>426</v>
      </c>
      <c r="M82" t="s">
        <v>710</v>
      </c>
    </row>
    <row r="83" spans="1:13" x14ac:dyDescent="0.2">
      <c r="A83" t="s">
        <v>343</v>
      </c>
      <c r="B83" t="s">
        <v>774</v>
      </c>
      <c r="C83">
        <v>1</v>
      </c>
      <c r="D83" t="s">
        <v>712</v>
      </c>
      <c r="E83" t="s">
        <v>426</v>
      </c>
      <c r="F83" t="s">
        <v>733</v>
      </c>
      <c r="G83">
        <v>135</v>
      </c>
      <c r="H83">
        <v>3</v>
      </c>
      <c r="I83">
        <v>3036</v>
      </c>
      <c r="J83" t="s">
        <v>482</v>
      </c>
      <c r="K83" t="s">
        <v>426</v>
      </c>
      <c r="L83" t="s">
        <v>426</v>
      </c>
      <c r="M83" t="s">
        <v>710</v>
      </c>
    </row>
    <row r="84" spans="1:13" x14ac:dyDescent="0.2">
      <c r="A84" t="s">
        <v>343</v>
      </c>
      <c r="B84" t="s">
        <v>775</v>
      </c>
      <c r="C84">
        <v>1</v>
      </c>
      <c r="D84" t="s">
        <v>712</v>
      </c>
      <c r="E84" t="s">
        <v>426</v>
      </c>
      <c r="F84" t="s">
        <v>765</v>
      </c>
      <c r="G84">
        <v>135</v>
      </c>
      <c r="H84">
        <v>10</v>
      </c>
      <c r="I84">
        <v>3036</v>
      </c>
      <c r="J84" t="s">
        <v>776</v>
      </c>
      <c r="K84" t="s">
        <v>426</v>
      </c>
      <c r="L84" t="s">
        <v>426</v>
      </c>
      <c r="M84" t="s">
        <v>710</v>
      </c>
    </row>
    <row r="85" spans="1:13" x14ac:dyDescent="0.2">
      <c r="A85" t="s">
        <v>343</v>
      </c>
      <c r="B85" t="s">
        <v>777</v>
      </c>
      <c r="C85">
        <v>1</v>
      </c>
      <c r="D85" t="s">
        <v>712</v>
      </c>
      <c r="E85" t="s">
        <v>426</v>
      </c>
      <c r="F85" t="s">
        <v>778</v>
      </c>
      <c r="G85">
        <v>135</v>
      </c>
      <c r="H85">
        <v>13</v>
      </c>
      <c r="I85">
        <v>3036</v>
      </c>
      <c r="J85" t="s">
        <v>779</v>
      </c>
      <c r="K85" t="s">
        <v>426</v>
      </c>
      <c r="L85" t="s">
        <v>426</v>
      </c>
      <c r="M85" t="s">
        <v>710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tabSelected="1" workbookViewId="0">
      <selection activeCell="O37" sqref="O37"/>
    </sheetView>
  </sheetViews>
  <sheetFormatPr baseColWidth="10" defaultRowHeight="16" x14ac:dyDescent="0.2"/>
  <cols>
    <col min="2" max="2" width="32.33203125" customWidth="1"/>
  </cols>
  <sheetData>
    <row r="1" spans="1:13" x14ac:dyDescent="0.2">
      <c r="A1" t="s">
        <v>331</v>
      </c>
      <c r="B1" t="s">
        <v>332</v>
      </c>
      <c r="C1" t="s">
        <v>333</v>
      </c>
      <c r="D1" t="s">
        <v>289</v>
      </c>
      <c r="E1" t="s">
        <v>334</v>
      </c>
      <c r="F1" t="s">
        <v>335</v>
      </c>
      <c r="G1" t="s">
        <v>336</v>
      </c>
      <c r="H1" t="s">
        <v>337</v>
      </c>
      <c r="I1" t="s">
        <v>338</v>
      </c>
      <c r="J1" t="s">
        <v>339</v>
      </c>
      <c r="K1" t="s">
        <v>340</v>
      </c>
      <c r="L1" t="s">
        <v>341</v>
      </c>
      <c r="M1" t="s">
        <v>342</v>
      </c>
    </row>
    <row r="2" spans="1:13" x14ac:dyDescent="0.2">
      <c r="A2" t="s">
        <v>343</v>
      </c>
      <c r="B2" t="s">
        <v>344</v>
      </c>
      <c r="C2">
        <v>48</v>
      </c>
      <c r="D2" t="s">
        <v>345</v>
      </c>
      <c r="E2" t="s">
        <v>346</v>
      </c>
      <c r="F2" t="s">
        <v>347</v>
      </c>
      <c r="G2">
        <v>135</v>
      </c>
      <c r="H2">
        <v>684</v>
      </c>
      <c r="I2">
        <v>3036</v>
      </c>
      <c r="J2" t="s">
        <v>348</v>
      </c>
      <c r="K2" t="s">
        <v>349</v>
      </c>
      <c r="L2" t="s">
        <v>350</v>
      </c>
      <c r="M2" t="s">
        <v>351</v>
      </c>
    </row>
    <row r="3" spans="1:13" x14ac:dyDescent="0.2">
      <c r="A3" t="s">
        <v>343</v>
      </c>
      <c r="B3" t="s">
        <v>352</v>
      </c>
      <c r="C3">
        <v>20</v>
      </c>
      <c r="D3" t="s">
        <v>353</v>
      </c>
      <c r="E3" t="s">
        <v>354</v>
      </c>
      <c r="F3" t="s">
        <v>355</v>
      </c>
      <c r="G3">
        <v>135</v>
      </c>
      <c r="H3">
        <v>141</v>
      </c>
      <c r="I3">
        <v>3036</v>
      </c>
      <c r="J3" t="s">
        <v>356</v>
      </c>
      <c r="K3" t="s">
        <v>357</v>
      </c>
      <c r="L3" t="s">
        <v>357</v>
      </c>
      <c r="M3" t="s">
        <v>358</v>
      </c>
    </row>
    <row r="4" spans="1:13" x14ac:dyDescent="0.2">
      <c r="A4" t="s">
        <v>343</v>
      </c>
      <c r="B4" t="s">
        <v>359</v>
      </c>
      <c r="C4">
        <v>18</v>
      </c>
      <c r="D4" t="s">
        <v>360</v>
      </c>
      <c r="E4" t="s">
        <v>361</v>
      </c>
      <c r="F4" t="s">
        <v>362</v>
      </c>
      <c r="G4">
        <v>135</v>
      </c>
      <c r="H4">
        <v>173</v>
      </c>
      <c r="I4">
        <v>3036</v>
      </c>
      <c r="J4" t="s">
        <v>363</v>
      </c>
      <c r="K4" t="s">
        <v>364</v>
      </c>
      <c r="L4" t="s">
        <v>365</v>
      </c>
      <c r="M4" t="s">
        <v>366</v>
      </c>
    </row>
    <row r="5" spans="1:13" x14ac:dyDescent="0.2">
      <c r="A5" t="s">
        <v>343</v>
      </c>
      <c r="B5" t="s">
        <v>367</v>
      </c>
      <c r="C5">
        <v>16</v>
      </c>
      <c r="D5" t="s">
        <v>368</v>
      </c>
      <c r="E5" t="s">
        <v>369</v>
      </c>
      <c r="F5" t="s">
        <v>370</v>
      </c>
      <c r="G5">
        <v>135</v>
      </c>
      <c r="H5">
        <v>100</v>
      </c>
      <c r="I5">
        <v>3036</v>
      </c>
      <c r="J5" t="s">
        <v>371</v>
      </c>
      <c r="K5" t="s">
        <v>372</v>
      </c>
      <c r="L5" t="s">
        <v>373</v>
      </c>
      <c r="M5" t="s">
        <v>374</v>
      </c>
    </row>
    <row r="6" spans="1:13" x14ac:dyDescent="0.2">
      <c r="A6" t="s">
        <v>343</v>
      </c>
      <c r="B6" t="s">
        <v>375</v>
      </c>
      <c r="C6">
        <v>11</v>
      </c>
      <c r="D6" t="s">
        <v>376</v>
      </c>
      <c r="E6" t="s">
        <v>377</v>
      </c>
      <c r="F6" t="s">
        <v>378</v>
      </c>
      <c r="G6">
        <v>135</v>
      </c>
      <c r="H6">
        <v>111</v>
      </c>
      <c r="I6">
        <v>3036</v>
      </c>
      <c r="J6" t="s">
        <v>379</v>
      </c>
      <c r="K6" t="s">
        <v>380</v>
      </c>
      <c r="L6" t="s">
        <v>381</v>
      </c>
      <c r="M6" t="s">
        <v>382</v>
      </c>
    </row>
    <row r="7" spans="1:13" x14ac:dyDescent="0.2">
      <c r="A7" t="s">
        <v>343</v>
      </c>
      <c r="B7" t="s">
        <v>383</v>
      </c>
      <c r="C7">
        <v>8</v>
      </c>
      <c r="D7" t="s">
        <v>384</v>
      </c>
      <c r="E7" t="s">
        <v>385</v>
      </c>
      <c r="F7" t="s">
        <v>386</v>
      </c>
      <c r="G7">
        <v>135</v>
      </c>
      <c r="H7">
        <v>38</v>
      </c>
      <c r="I7">
        <v>3036</v>
      </c>
      <c r="J7" t="s">
        <v>387</v>
      </c>
      <c r="K7" t="s">
        <v>388</v>
      </c>
      <c r="L7" t="s">
        <v>389</v>
      </c>
      <c r="M7" t="s">
        <v>390</v>
      </c>
    </row>
    <row r="8" spans="1:13" x14ac:dyDescent="0.2">
      <c r="A8" t="s">
        <v>343</v>
      </c>
      <c r="B8" t="s">
        <v>391</v>
      </c>
      <c r="C8">
        <v>8</v>
      </c>
      <c r="D8" t="s">
        <v>384</v>
      </c>
      <c r="E8" t="s">
        <v>392</v>
      </c>
      <c r="F8" t="s">
        <v>393</v>
      </c>
      <c r="G8">
        <v>135</v>
      </c>
      <c r="H8">
        <v>78</v>
      </c>
      <c r="I8">
        <v>3036</v>
      </c>
      <c r="J8" t="s">
        <v>394</v>
      </c>
      <c r="K8" t="s">
        <v>395</v>
      </c>
      <c r="L8" t="s">
        <v>396</v>
      </c>
      <c r="M8" t="s">
        <v>397</v>
      </c>
    </row>
    <row r="9" spans="1:13" x14ac:dyDescent="0.2">
      <c r="A9" t="s">
        <v>343</v>
      </c>
      <c r="B9" t="s">
        <v>406</v>
      </c>
      <c r="C9">
        <v>7</v>
      </c>
      <c r="D9" t="s">
        <v>399</v>
      </c>
      <c r="E9" t="s">
        <v>400</v>
      </c>
      <c r="F9" t="s">
        <v>407</v>
      </c>
      <c r="G9">
        <v>135</v>
      </c>
      <c r="H9">
        <v>40</v>
      </c>
      <c r="I9">
        <v>3036</v>
      </c>
      <c r="J9" t="s">
        <v>402</v>
      </c>
      <c r="K9" t="s">
        <v>403</v>
      </c>
      <c r="L9" t="s">
        <v>404</v>
      </c>
      <c r="M9" t="s">
        <v>405</v>
      </c>
    </row>
    <row r="10" spans="1:13" x14ac:dyDescent="0.2">
      <c r="A10" t="s">
        <v>343</v>
      </c>
      <c r="B10" t="s">
        <v>398</v>
      </c>
      <c r="C10">
        <v>7</v>
      </c>
      <c r="D10" t="s">
        <v>399</v>
      </c>
      <c r="E10" t="s">
        <v>400</v>
      </c>
      <c r="F10" t="s">
        <v>401</v>
      </c>
      <c r="G10">
        <v>135</v>
      </c>
      <c r="H10">
        <v>40</v>
      </c>
      <c r="I10">
        <v>3036</v>
      </c>
      <c r="J10" t="s">
        <v>402</v>
      </c>
      <c r="K10" t="s">
        <v>403</v>
      </c>
      <c r="L10" t="s">
        <v>404</v>
      </c>
      <c r="M10" t="s">
        <v>405</v>
      </c>
    </row>
    <row r="11" spans="1:13" x14ac:dyDescent="0.2">
      <c r="A11" t="s">
        <v>343</v>
      </c>
      <c r="B11" t="s">
        <v>408</v>
      </c>
      <c r="C11">
        <v>7</v>
      </c>
      <c r="D11" t="s">
        <v>399</v>
      </c>
      <c r="E11" t="s">
        <v>409</v>
      </c>
      <c r="F11" t="s">
        <v>410</v>
      </c>
      <c r="G11">
        <v>135</v>
      </c>
      <c r="H11">
        <v>56</v>
      </c>
      <c r="I11">
        <v>3036</v>
      </c>
      <c r="J11" t="s">
        <v>411</v>
      </c>
      <c r="K11" t="s">
        <v>412</v>
      </c>
      <c r="L11" t="s">
        <v>413</v>
      </c>
      <c r="M11" t="s">
        <v>414</v>
      </c>
    </row>
    <row r="12" spans="1:13" x14ac:dyDescent="0.2">
      <c r="A12" t="s">
        <v>343</v>
      </c>
      <c r="B12" t="s">
        <v>415</v>
      </c>
      <c r="C12">
        <v>7</v>
      </c>
      <c r="D12" t="s">
        <v>399</v>
      </c>
      <c r="E12" t="s">
        <v>416</v>
      </c>
      <c r="F12" t="s">
        <v>417</v>
      </c>
      <c r="G12">
        <v>135</v>
      </c>
      <c r="H12">
        <v>63</v>
      </c>
      <c r="I12">
        <v>3036</v>
      </c>
      <c r="J12" t="s">
        <v>418</v>
      </c>
      <c r="K12" t="s">
        <v>419</v>
      </c>
      <c r="L12" t="s">
        <v>420</v>
      </c>
      <c r="M12" t="s">
        <v>421</v>
      </c>
    </row>
    <row r="13" spans="1:13" x14ac:dyDescent="0.2">
      <c r="A13" t="s">
        <v>343</v>
      </c>
      <c r="B13" t="s">
        <v>422</v>
      </c>
      <c r="C13">
        <v>7</v>
      </c>
      <c r="D13" t="s">
        <v>399</v>
      </c>
      <c r="E13" t="s">
        <v>423</v>
      </c>
      <c r="F13" t="s">
        <v>424</v>
      </c>
      <c r="G13">
        <v>135</v>
      </c>
      <c r="H13">
        <v>124</v>
      </c>
      <c r="I13">
        <v>3036</v>
      </c>
      <c r="J13" t="s">
        <v>425</v>
      </c>
      <c r="K13" t="s">
        <v>426</v>
      </c>
      <c r="L13" t="s">
        <v>427</v>
      </c>
      <c r="M13" t="s">
        <v>428</v>
      </c>
    </row>
    <row r="14" spans="1:13" x14ac:dyDescent="0.2">
      <c r="A14" t="s">
        <v>343</v>
      </c>
      <c r="B14" t="s">
        <v>429</v>
      </c>
      <c r="C14">
        <v>6</v>
      </c>
      <c r="D14" t="s">
        <v>430</v>
      </c>
      <c r="E14" t="s">
        <v>431</v>
      </c>
      <c r="F14" t="s">
        <v>432</v>
      </c>
      <c r="G14">
        <v>135</v>
      </c>
      <c r="H14">
        <v>33</v>
      </c>
      <c r="I14">
        <v>3036</v>
      </c>
      <c r="J14" t="s">
        <v>433</v>
      </c>
      <c r="K14" t="s">
        <v>434</v>
      </c>
      <c r="L14" t="s">
        <v>435</v>
      </c>
      <c r="M14" t="s">
        <v>436</v>
      </c>
    </row>
    <row r="15" spans="1:13" x14ac:dyDescent="0.2">
      <c r="A15" t="s">
        <v>343</v>
      </c>
      <c r="B15" t="s">
        <v>437</v>
      </c>
      <c r="C15">
        <v>6</v>
      </c>
      <c r="D15" t="s">
        <v>430</v>
      </c>
      <c r="E15" t="s">
        <v>438</v>
      </c>
      <c r="F15" t="s">
        <v>439</v>
      </c>
      <c r="G15">
        <v>135</v>
      </c>
      <c r="H15">
        <v>44</v>
      </c>
      <c r="I15">
        <v>3036</v>
      </c>
      <c r="J15" t="s">
        <v>440</v>
      </c>
      <c r="K15" t="s">
        <v>441</v>
      </c>
      <c r="L15" t="s">
        <v>442</v>
      </c>
      <c r="M15" t="s">
        <v>443</v>
      </c>
    </row>
    <row r="16" spans="1:13" x14ac:dyDescent="0.2">
      <c r="A16" t="s">
        <v>343</v>
      </c>
      <c r="B16" t="s">
        <v>444</v>
      </c>
      <c r="C16">
        <v>6</v>
      </c>
      <c r="D16" t="s">
        <v>430</v>
      </c>
      <c r="E16" t="s">
        <v>445</v>
      </c>
      <c r="F16" t="s">
        <v>446</v>
      </c>
      <c r="G16">
        <v>135</v>
      </c>
      <c r="H16">
        <v>68</v>
      </c>
      <c r="I16">
        <v>3036</v>
      </c>
      <c r="J16" t="s">
        <v>447</v>
      </c>
      <c r="K16" t="s">
        <v>448</v>
      </c>
      <c r="L16" t="s">
        <v>449</v>
      </c>
      <c r="M16" t="s">
        <v>450</v>
      </c>
    </row>
    <row r="17" spans="1:13" x14ac:dyDescent="0.2">
      <c r="A17" t="s">
        <v>343</v>
      </c>
      <c r="B17" t="s">
        <v>451</v>
      </c>
      <c r="C17">
        <v>5</v>
      </c>
      <c r="D17" t="s">
        <v>452</v>
      </c>
      <c r="E17" t="s">
        <v>453</v>
      </c>
      <c r="F17" t="s">
        <v>454</v>
      </c>
      <c r="G17">
        <v>135</v>
      </c>
      <c r="H17">
        <v>22</v>
      </c>
      <c r="I17">
        <v>3036</v>
      </c>
      <c r="J17" t="s">
        <v>455</v>
      </c>
      <c r="K17" t="s">
        <v>456</v>
      </c>
      <c r="L17" t="s">
        <v>457</v>
      </c>
      <c r="M17" t="s">
        <v>458</v>
      </c>
    </row>
    <row r="18" spans="1:13" x14ac:dyDescent="0.2">
      <c r="A18" t="s">
        <v>343</v>
      </c>
      <c r="B18" t="s">
        <v>459</v>
      </c>
      <c r="C18">
        <v>5</v>
      </c>
      <c r="D18" t="s">
        <v>452</v>
      </c>
      <c r="E18" t="s">
        <v>460</v>
      </c>
      <c r="F18" t="s">
        <v>461</v>
      </c>
      <c r="G18">
        <v>135</v>
      </c>
      <c r="H18">
        <v>31</v>
      </c>
      <c r="I18">
        <v>3036</v>
      </c>
      <c r="J18" t="s">
        <v>462</v>
      </c>
      <c r="K18" t="s">
        <v>463</v>
      </c>
      <c r="L18" t="s">
        <v>464</v>
      </c>
      <c r="M18" t="s">
        <v>465</v>
      </c>
    </row>
    <row r="19" spans="1:13" x14ac:dyDescent="0.2">
      <c r="A19" t="s">
        <v>343</v>
      </c>
      <c r="B19" t="s">
        <v>466</v>
      </c>
      <c r="C19">
        <v>5</v>
      </c>
      <c r="D19" t="s">
        <v>452</v>
      </c>
      <c r="E19" t="s">
        <v>467</v>
      </c>
      <c r="F19" t="s">
        <v>468</v>
      </c>
      <c r="G19">
        <v>135</v>
      </c>
      <c r="H19">
        <v>103</v>
      </c>
      <c r="I19">
        <v>3036</v>
      </c>
      <c r="J19" t="s">
        <v>469</v>
      </c>
      <c r="K19" t="s">
        <v>426</v>
      </c>
      <c r="L19" t="s">
        <v>470</v>
      </c>
      <c r="M19" t="s">
        <v>471</v>
      </c>
    </row>
    <row r="20" spans="1:13" x14ac:dyDescent="0.2">
      <c r="A20" t="s">
        <v>343</v>
      </c>
      <c r="B20" t="s">
        <v>472</v>
      </c>
      <c r="C20">
        <v>5</v>
      </c>
      <c r="D20" t="s">
        <v>452</v>
      </c>
      <c r="E20" t="s">
        <v>473</v>
      </c>
      <c r="F20" t="s">
        <v>474</v>
      </c>
      <c r="G20">
        <v>135</v>
      </c>
      <c r="H20">
        <v>106</v>
      </c>
      <c r="I20">
        <v>3036</v>
      </c>
      <c r="J20" t="s">
        <v>475</v>
      </c>
      <c r="K20" t="s">
        <v>426</v>
      </c>
      <c r="L20" t="s">
        <v>476</v>
      </c>
      <c r="M20" t="s">
        <v>477</v>
      </c>
    </row>
    <row r="21" spans="1:13" x14ac:dyDescent="0.2">
      <c r="A21" t="s">
        <v>343</v>
      </c>
      <c r="B21" t="s">
        <v>478</v>
      </c>
      <c r="C21">
        <v>4</v>
      </c>
      <c r="D21" t="s">
        <v>479</v>
      </c>
      <c r="E21" t="s">
        <v>480</v>
      </c>
      <c r="F21" t="s">
        <v>481</v>
      </c>
      <c r="G21">
        <v>135</v>
      </c>
      <c r="H21">
        <v>12</v>
      </c>
      <c r="I21">
        <v>3036</v>
      </c>
      <c r="J21" t="s">
        <v>482</v>
      </c>
      <c r="K21" t="s">
        <v>483</v>
      </c>
      <c r="L21" t="s">
        <v>484</v>
      </c>
      <c r="M21" t="s">
        <v>485</v>
      </c>
    </row>
    <row r="22" spans="1:13" x14ac:dyDescent="0.2">
      <c r="A22" t="s">
        <v>343</v>
      </c>
      <c r="B22" t="s">
        <v>486</v>
      </c>
      <c r="C22">
        <v>4</v>
      </c>
      <c r="D22" t="s">
        <v>479</v>
      </c>
      <c r="E22" t="s">
        <v>487</v>
      </c>
      <c r="F22" t="s">
        <v>488</v>
      </c>
      <c r="G22">
        <v>135</v>
      </c>
      <c r="H22">
        <v>23</v>
      </c>
      <c r="I22">
        <v>3036</v>
      </c>
      <c r="J22" t="s">
        <v>489</v>
      </c>
      <c r="K22" t="s">
        <v>490</v>
      </c>
      <c r="L22" t="s">
        <v>491</v>
      </c>
      <c r="M22" t="s">
        <v>492</v>
      </c>
    </row>
    <row r="23" spans="1:13" x14ac:dyDescent="0.2">
      <c r="A23" t="s">
        <v>343</v>
      </c>
      <c r="B23" t="s">
        <v>493</v>
      </c>
      <c r="C23">
        <v>4</v>
      </c>
      <c r="D23" t="s">
        <v>479</v>
      </c>
      <c r="E23" t="s">
        <v>494</v>
      </c>
      <c r="F23" t="s">
        <v>495</v>
      </c>
      <c r="G23">
        <v>135</v>
      </c>
      <c r="H23">
        <v>24</v>
      </c>
      <c r="I23">
        <v>3036</v>
      </c>
      <c r="J23" t="s">
        <v>496</v>
      </c>
      <c r="K23" t="s">
        <v>497</v>
      </c>
      <c r="L23" t="s">
        <v>498</v>
      </c>
      <c r="M23" t="s">
        <v>499</v>
      </c>
    </row>
    <row r="24" spans="1:13" x14ac:dyDescent="0.2">
      <c r="A24" t="s">
        <v>343</v>
      </c>
      <c r="B24" t="s">
        <v>500</v>
      </c>
      <c r="C24">
        <v>4</v>
      </c>
      <c r="D24" t="s">
        <v>479</v>
      </c>
      <c r="E24" t="s">
        <v>501</v>
      </c>
      <c r="F24" t="s">
        <v>502</v>
      </c>
      <c r="G24">
        <v>135</v>
      </c>
      <c r="H24">
        <v>29</v>
      </c>
      <c r="I24">
        <v>3036</v>
      </c>
      <c r="J24" t="s">
        <v>503</v>
      </c>
      <c r="K24" t="s">
        <v>504</v>
      </c>
      <c r="L24" t="s">
        <v>505</v>
      </c>
      <c r="M24" t="s">
        <v>506</v>
      </c>
    </row>
    <row r="25" spans="1:13" x14ac:dyDescent="0.2">
      <c r="A25" t="s">
        <v>343</v>
      </c>
      <c r="B25" t="s">
        <v>507</v>
      </c>
      <c r="C25">
        <v>4</v>
      </c>
      <c r="D25" t="s">
        <v>479</v>
      </c>
      <c r="E25" t="s">
        <v>508</v>
      </c>
      <c r="F25" t="s">
        <v>509</v>
      </c>
      <c r="G25">
        <v>135</v>
      </c>
      <c r="H25">
        <v>32</v>
      </c>
      <c r="I25">
        <v>3036</v>
      </c>
      <c r="J25" t="s">
        <v>411</v>
      </c>
      <c r="K25" t="s">
        <v>510</v>
      </c>
      <c r="L25" t="s">
        <v>511</v>
      </c>
      <c r="M25" t="s">
        <v>512</v>
      </c>
    </row>
    <row r="26" spans="1:13" x14ac:dyDescent="0.2">
      <c r="A26" t="s">
        <v>343</v>
      </c>
      <c r="B26" t="s">
        <v>513</v>
      </c>
      <c r="C26">
        <v>4</v>
      </c>
      <c r="D26" t="s">
        <v>479</v>
      </c>
      <c r="E26" t="s">
        <v>514</v>
      </c>
      <c r="F26" t="s">
        <v>515</v>
      </c>
      <c r="G26">
        <v>135</v>
      </c>
      <c r="H26">
        <v>33</v>
      </c>
      <c r="I26">
        <v>3036</v>
      </c>
      <c r="J26" t="s">
        <v>516</v>
      </c>
      <c r="K26" t="s">
        <v>517</v>
      </c>
      <c r="L26" t="s">
        <v>518</v>
      </c>
      <c r="M26" t="s">
        <v>519</v>
      </c>
    </row>
    <row r="27" spans="1:13" x14ac:dyDescent="0.2">
      <c r="A27" t="s">
        <v>343</v>
      </c>
      <c r="B27" t="s">
        <v>520</v>
      </c>
      <c r="C27">
        <v>4</v>
      </c>
      <c r="D27" t="s">
        <v>479</v>
      </c>
      <c r="E27" t="s">
        <v>521</v>
      </c>
      <c r="F27" t="s">
        <v>509</v>
      </c>
      <c r="G27">
        <v>135</v>
      </c>
      <c r="H27">
        <v>36</v>
      </c>
      <c r="I27">
        <v>3036</v>
      </c>
      <c r="J27" t="s">
        <v>522</v>
      </c>
      <c r="K27" t="s">
        <v>523</v>
      </c>
      <c r="L27" t="s">
        <v>524</v>
      </c>
      <c r="M27" t="s">
        <v>525</v>
      </c>
    </row>
    <row r="28" spans="1:13" x14ac:dyDescent="0.2">
      <c r="A28" t="s">
        <v>343</v>
      </c>
      <c r="B28" t="s">
        <v>526</v>
      </c>
      <c r="C28">
        <v>4</v>
      </c>
      <c r="D28" t="s">
        <v>479</v>
      </c>
      <c r="E28" t="s">
        <v>527</v>
      </c>
      <c r="F28" t="s">
        <v>528</v>
      </c>
      <c r="G28">
        <v>135</v>
      </c>
      <c r="H28">
        <v>39</v>
      </c>
      <c r="I28">
        <v>3036</v>
      </c>
      <c r="J28" t="s">
        <v>394</v>
      </c>
      <c r="K28" t="s">
        <v>529</v>
      </c>
      <c r="L28" t="s">
        <v>530</v>
      </c>
      <c r="M28" t="s">
        <v>531</v>
      </c>
    </row>
    <row r="29" spans="1:13" x14ac:dyDescent="0.2">
      <c r="A29" t="s">
        <v>343</v>
      </c>
      <c r="B29" t="s">
        <v>532</v>
      </c>
      <c r="C29">
        <v>4</v>
      </c>
      <c r="D29" t="s">
        <v>479</v>
      </c>
      <c r="E29" t="s">
        <v>533</v>
      </c>
      <c r="F29" t="s">
        <v>534</v>
      </c>
      <c r="G29">
        <v>135</v>
      </c>
      <c r="H29">
        <v>46</v>
      </c>
      <c r="I29">
        <v>3036</v>
      </c>
      <c r="J29" t="s">
        <v>535</v>
      </c>
      <c r="K29" t="s">
        <v>536</v>
      </c>
      <c r="L29" t="s">
        <v>537</v>
      </c>
      <c r="M29" t="s">
        <v>538</v>
      </c>
    </row>
    <row r="30" spans="1:13" x14ac:dyDescent="0.2">
      <c r="A30" t="s">
        <v>343</v>
      </c>
      <c r="B30" t="s">
        <v>539</v>
      </c>
      <c r="C30">
        <v>3</v>
      </c>
      <c r="D30" t="s">
        <v>540</v>
      </c>
      <c r="E30" t="s">
        <v>541</v>
      </c>
      <c r="F30" t="s">
        <v>542</v>
      </c>
      <c r="G30">
        <v>135</v>
      </c>
      <c r="H30">
        <v>17</v>
      </c>
      <c r="I30">
        <v>3036</v>
      </c>
      <c r="J30" t="s">
        <v>543</v>
      </c>
      <c r="K30" t="s">
        <v>544</v>
      </c>
      <c r="L30" t="s">
        <v>545</v>
      </c>
      <c r="M30" t="s">
        <v>546</v>
      </c>
    </row>
    <row r="31" spans="1:13" x14ac:dyDescent="0.2">
      <c r="A31" t="s">
        <v>343</v>
      </c>
      <c r="B31" t="s">
        <v>547</v>
      </c>
      <c r="C31">
        <v>3</v>
      </c>
      <c r="D31" t="s">
        <v>540</v>
      </c>
      <c r="E31" t="s">
        <v>548</v>
      </c>
      <c r="F31" t="s">
        <v>549</v>
      </c>
      <c r="G31">
        <v>135</v>
      </c>
      <c r="H31">
        <v>18</v>
      </c>
      <c r="I31">
        <v>3036</v>
      </c>
      <c r="J31" t="s">
        <v>496</v>
      </c>
      <c r="K31" t="s">
        <v>550</v>
      </c>
      <c r="L31" t="s">
        <v>551</v>
      </c>
      <c r="M31" t="s">
        <v>552</v>
      </c>
    </row>
    <row r="32" spans="1:13" x14ac:dyDescent="0.2">
      <c r="A32" t="s">
        <v>343</v>
      </c>
      <c r="B32" t="s">
        <v>553</v>
      </c>
      <c r="C32">
        <v>3</v>
      </c>
      <c r="D32" t="s">
        <v>540</v>
      </c>
      <c r="E32" t="s">
        <v>554</v>
      </c>
      <c r="F32" t="s">
        <v>555</v>
      </c>
      <c r="G32">
        <v>135</v>
      </c>
      <c r="H32">
        <v>19</v>
      </c>
      <c r="I32">
        <v>3036</v>
      </c>
      <c r="J32" t="s">
        <v>556</v>
      </c>
      <c r="K32" t="s">
        <v>557</v>
      </c>
      <c r="L32" t="s">
        <v>558</v>
      </c>
      <c r="M32" t="s">
        <v>559</v>
      </c>
    </row>
    <row r="33" spans="1:13" x14ac:dyDescent="0.2">
      <c r="A33" t="s">
        <v>343</v>
      </c>
      <c r="B33" t="s">
        <v>560</v>
      </c>
      <c r="C33">
        <v>3</v>
      </c>
      <c r="D33" t="s">
        <v>540</v>
      </c>
      <c r="E33" t="s">
        <v>561</v>
      </c>
      <c r="F33" t="s">
        <v>562</v>
      </c>
      <c r="G33">
        <v>135</v>
      </c>
      <c r="H33">
        <v>20</v>
      </c>
      <c r="I33">
        <v>3036</v>
      </c>
      <c r="J33" t="s">
        <v>563</v>
      </c>
      <c r="K33" t="s">
        <v>564</v>
      </c>
      <c r="L33" t="s">
        <v>565</v>
      </c>
      <c r="M33" t="s">
        <v>566</v>
      </c>
    </row>
    <row r="34" spans="1:13" x14ac:dyDescent="0.2">
      <c r="A34" t="s">
        <v>343</v>
      </c>
      <c r="B34" t="s">
        <v>567</v>
      </c>
      <c r="C34">
        <v>3</v>
      </c>
      <c r="D34" t="s">
        <v>540</v>
      </c>
      <c r="E34" t="s">
        <v>568</v>
      </c>
      <c r="F34" t="s">
        <v>569</v>
      </c>
      <c r="G34">
        <v>135</v>
      </c>
      <c r="H34">
        <v>24</v>
      </c>
      <c r="I34">
        <v>3036</v>
      </c>
      <c r="J34" t="s">
        <v>570</v>
      </c>
      <c r="K34" t="s">
        <v>571</v>
      </c>
      <c r="L34" t="s">
        <v>572</v>
      </c>
      <c r="M34" t="s">
        <v>573</v>
      </c>
    </row>
    <row r="35" spans="1:13" x14ac:dyDescent="0.2">
      <c r="A35" t="s">
        <v>343</v>
      </c>
      <c r="B35" t="s">
        <v>574</v>
      </c>
      <c r="C35">
        <v>3</v>
      </c>
      <c r="D35" t="s">
        <v>540</v>
      </c>
      <c r="E35" t="s">
        <v>575</v>
      </c>
      <c r="F35" t="s">
        <v>576</v>
      </c>
      <c r="G35">
        <v>135</v>
      </c>
      <c r="H35">
        <v>26</v>
      </c>
      <c r="I35">
        <v>3036</v>
      </c>
      <c r="J35" t="s">
        <v>577</v>
      </c>
      <c r="K35" t="s">
        <v>578</v>
      </c>
      <c r="L35" t="s">
        <v>579</v>
      </c>
      <c r="M35" t="s">
        <v>580</v>
      </c>
    </row>
    <row r="36" spans="1:13" x14ac:dyDescent="0.2">
      <c r="A36" t="s">
        <v>343</v>
      </c>
      <c r="B36" t="s">
        <v>581</v>
      </c>
      <c r="C36">
        <v>3</v>
      </c>
      <c r="D36" t="s">
        <v>540</v>
      </c>
      <c r="E36" t="s">
        <v>582</v>
      </c>
      <c r="F36" t="s">
        <v>583</v>
      </c>
      <c r="G36">
        <v>135</v>
      </c>
      <c r="H36">
        <v>30</v>
      </c>
      <c r="I36">
        <v>3036</v>
      </c>
      <c r="J36" t="s">
        <v>584</v>
      </c>
      <c r="K36" t="s">
        <v>426</v>
      </c>
      <c r="L36" t="s">
        <v>585</v>
      </c>
      <c r="M36" t="s">
        <v>586</v>
      </c>
    </row>
    <row r="37" spans="1:13" x14ac:dyDescent="0.2">
      <c r="A37" t="s">
        <v>343</v>
      </c>
      <c r="B37" t="s">
        <v>587</v>
      </c>
      <c r="C37">
        <v>3</v>
      </c>
      <c r="D37" t="s">
        <v>540</v>
      </c>
      <c r="E37" t="s">
        <v>588</v>
      </c>
      <c r="F37" t="s">
        <v>589</v>
      </c>
      <c r="G37">
        <v>135</v>
      </c>
      <c r="H37">
        <v>33</v>
      </c>
      <c r="I37">
        <v>3036</v>
      </c>
      <c r="J37" t="s">
        <v>590</v>
      </c>
      <c r="K37" t="s">
        <v>426</v>
      </c>
      <c r="L37" t="s">
        <v>591</v>
      </c>
      <c r="M37" t="s">
        <v>592</v>
      </c>
    </row>
    <row r="38" spans="1:13" x14ac:dyDescent="0.2">
      <c r="A38" t="s">
        <v>343</v>
      </c>
      <c r="B38" t="s">
        <v>593</v>
      </c>
      <c r="C38">
        <v>3</v>
      </c>
      <c r="D38" t="s">
        <v>540</v>
      </c>
      <c r="E38" t="s">
        <v>594</v>
      </c>
      <c r="F38" t="s">
        <v>595</v>
      </c>
      <c r="G38">
        <v>135</v>
      </c>
      <c r="H38">
        <v>44</v>
      </c>
      <c r="I38">
        <v>3036</v>
      </c>
      <c r="J38" t="s">
        <v>596</v>
      </c>
      <c r="K38" t="s">
        <v>426</v>
      </c>
      <c r="L38" t="s">
        <v>597</v>
      </c>
      <c r="M38" t="s">
        <v>598</v>
      </c>
    </row>
    <row r="39" spans="1:13" x14ac:dyDescent="0.2">
      <c r="A39" t="s">
        <v>343</v>
      </c>
      <c r="B39" t="s">
        <v>599</v>
      </c>
      <c r="C39">
        <v>3</v>
      </c>
      <c r="D39" t="s">
        <v>540</v>
      </c>
      <c r="E39" t="s">
        <v>600</v>
      </c>
      <c r="F39" t="s">
        <v>601</v>
      </c>
      <c r="G39">
        <v>135</v>
      </c>
      <c r="H39">
        <v>59</v>
      </c>
      <c r="I39">
        <v>3036</v>
      </c>
      <c r="J39" t="s">
        <v>602</v>
      </c>
      <c r="K39" t="s">
        <v>426</v>
      </c>
      <c r="L39" t="s">
        <v>603</v>
      </c>
      <c r="M39" t="s">
        <v>604</v>
      </c>
    </row>
    <row r="40" spans="1:13" x14ac:dyDescent="0.2">
      <c r="A40" t="s">
        <v>343</v>
      </c>
      <c r="B40" t="s">
        <v>605</v>
      </c>
      <c r="C40">
        <v>3</v>
      </c>
      <c r="D40" t="s">
        <v>540</v>
      </c>
      <c r="E40" t="s">
        <v>606</v>
      </c>
      <c r="F40" t="s">
        <v>607</v>
      </c>
      <c r="G40">
        <v>135</v>
      </c>
      <c r="H40">
        <v>104</v>
      </c>
      <c r="I40">
        <v>3036</v>
      </c>
      <c r="J40" t="s">
        <v>608</v>
      </c>
      <c r="K40" t="s">
        <v>426</v>
      </c>
      <c r="L40" t="s">
        <v>609</v>
      </c>
      <c r="M40" t="s">
        <v>610</v>
      </c>
    </row>
    <row r="41" spans="1:13" x14ac:dyDescent="0.2">
      <c r="A41" t="s">
        <v>343</v>
      </c>
      <c r="B41" t="s">
        <v>611</v>
      </c>
      <c r="C41">
        <v>3</v>
      </c>
      <c r="D41" t="s">
        <v>540</v>
      </c>
      <c r="E41" t="s">
        <v>612</v>
      </c>
      <c r="F41" t="s">
        <v>613</v>
      </c>
      <c r="G41">
        <v>135</v>
      </c>
      <c r="H41">
        <v>108</v>
      </c>
      <c r="I41">
        <v>3036</v>
      </c>
      <c r="J41" t="s">
        <v>614</v>
      </c>
      <c r="K41" t="s">
        <v>426</v>
      </c>
      <c r="L41" t="s">
        <v>615</v>
      </c>
      <c r="M41" t="s">
        <v>616</v>
      </c>
    </row>
    <row r="42" spans="1:13" x14ac:dyDescent="0.2">
      <c r="A42" t="s">
        <v>343</v>
      </c>
      <c r="B42" t="s">
        <v>617</v>
      </c>
      <c r="C42">
        <v>2</v>
      </c>
      <c r="D42" t="s">
        <v>618</v>
      </c>
      <c r="E42" t="s">
        <v>619</v>
      </c>
      <c r="F42" t="s">
        <v>620</v>
      </c>
      <c r="G42">
        <v>135</v>
      </c>
      <c r="H42">
        <v>11</v>
      </c>
      <c r="I42">
        <v>3036</v>
      </c>
      <c r="J42" t="s">
        <v>621</v>
      </c>
      <c r="K42" t="s">
        <v>426</v>
      </c>
      <c r="L42" t="s">
        <v>622</v>
      </c>
      <c r="M42" t="s">
        <v>623</v>
      </c>
    </row>
    <row r="43" spans="1:13" x14ac:dyDescent="0.2">
      <c r="A43" t="s">
        <v>343</v>
      </c>
      <c r="B43" t="s">
        <v>624</v>
      </c>
      <c r="C43">
        <v>2</v>
      </c>
      <c r="D43" t="s">
        <v>618</v>
      </c>
      <c r="E43" t="s">
        <v>625</v>
      </c>
      <c r="F43" t="s">
        <v>626</v>
      </c>
      <c r="G43">
        <v>135</v>
      </c>
      <c r="H43">
        <v>13</v>
      </c>
      <c r="I43">
        <v>3036</v>
      </c>
      <c r="J43" t="s">
        <v>627</v>
      </c>
      <c r="K43" t="s">
        <v>426</v>
      </c>
      <c r="L43" t="s">
        <v>628</v>
      </c>
      <c r="M43" t="s">
        <v>629</v>
      </c>
    </row>
    <row r="44" spans="1:13" x14ac:dyDescent="0.2">
      <c r="A44" t="s">
        <v>343</v>
      </c>
      <c r="B44" t="s">
        <v>630</v>
      </c>
      <c r="C44">
        <v>2</v>
      </c>
      <c r="D44" t="s">
        <v>618</v>
      </c>
      <c r="E44" t="s">
        <v>631</v>
      </c>
      <c r="F44" t="s">
        <v>632</v>
      </c>
      <c r="G44">
        <v>135</v>
      </c>
      <c r="H44">
        <v>14</v>
      </c>
      <c r="I44">
        <v>3036</v>
      </c>
      <c r="J44" t="s">
        <v>633</v>
      </c>
      <c r="K44" t="s">
        <v>426</v>
      </c>
      <c r="L44" t="s">
        <v>634</v>
      </c>
      <c r="M44" t="s">
        <v>635</v>
      </c>
    </row>
    <row r="45" spans="1:13" x14ac:dyDescent="0.2">
      <c r="A45" t="s">
        <v>343</v>
      </c>
      <c r="B45" t="s">
        <v>636</v>
      </c>
      <c r="C45">
        <v>2</v>
      </c>
      <c r="D45" t="s">
        <v>618</v>
      </c>
      <c r="E45" t="s">
        <v>637</v>
      </c>
      <c r="F45" t="s">
        <v>638</v>
      </c>
      <c r="G45">
        <v>135</v>
      </c>
      <c r="H45">
        <v>15</v>
      </c>
      <c r="I45">
        <v>3036</v>
      </c>
      <c r="J45" t="s">
        <v>639</v>
      </c>
      <c r="K45" t="s">
        <v>426</v>
      </c>
      <c r="L45" t="s">
        <v>640</v>
      </c>
      <c r="M45" t="s">
        <v>641</v>
      </c>
    </row>
    <row r="46" spans="1:13" x14ac:dyDescent="0.2">
      <c r="A46" t="s">
        <v>343</v>
      </c>
      <c r="B46" t="s">
        <v>642</v>
      </c>
      <c r="C46">
        <v>2</v>
      </c>
      <c r="D46" t="s">
        <v>618</v>
      </c>
      <c r="E46" t="s">
        <v>643</v>
      </c>
      <c r="F46" t="s">
        <v>644</v>
      </c>
      <c r="G46">
        <v>135</v>
      </c>
      <c r="H46">
        <v>16</v>
      </c>
      <c r="I46">
        <v>3036</v>
      </c>
      <c r="J46" t="s">
        <v>411</v>
      </c>
      <c r="K46" t="s">
        <v>426</v>
      </c>
      <c r="L46" t="s">
        <v>645</v>
      </c>
      <c r="M46" t="s">
        <v>646</v>
      </c>
    </row>
    <row r="47" spans="1:13" x14ac:dyDescent="0.2">
      <c r="A47" t="s">
        <v>343</v>
      </c>
      <c r="B47" t="s">
        <v>647</v>
      </c>
      <c r="C47">
        <v>2</v>
      </c>
      <c r="D47" t="s">
        <v>618</v>
      </c>
      <c r="E47" t="s">
        <v>648</v>
      </c>
      <c r="F47" t="s">
        <v>649</v>
      </c>
      <c r="G47">
        <v>135</v>
      </c>
      <c r="H47">
        <v>17</v>
      </c>
      <c r="I47">
        <v>3036</v>
      </c>
      <c r="J47" t="s">
        <v>650</v>
      </c>
      <c r="K47" t="s">
        <v>426</v>
      </c>
      <c r="L47" t="s">
        <v>651</v>
      </c>
      <c r="M47" t="s">
        <v>652</v>
      </c>
    </row>
    <row r="48" spans="1:13" x14ac:dyDescent="0.2">
      <c r="A48" t="s">
        <v>343</v>
      </c>
      <c r="B48" t="s">
        <v>653</v>
      </c>
      <c r="C48">
        <v>2</v>
      </c>
      <c r="D48" t="s">
        <v>618</v>
      </c>
      <c r="E48" t="s">
        <v>654</v>
      </c>
      <c r="F48" t="s">
        <v>655</v>
      </c>
      <c r="G48">
        <v>135</v>
      </c>
      <c r="H48">
        <v>18</v>
      </c>
      <c r="I48">
        <v>3036</v>
      </c>
      <c r="J48" t="s">
        <v>522</v>
      </c>
      <c r="K48" t="s">
        <v>426</v>
      </c>
      <c r="L48" t="s">
        <v>656</v>
      </c>
      <c r="M48" t="s">
        <v>657</v>
      </c>
    </row>
    <row r="49" spans="1:13" x14ac:dyDescent="0.2">
      <c r="A49" t="s">
        <v>343</v>
      </c>
      <c r="B49" t="s">
        <v>658</v>
      </c>
      <c r="C49">
        <v>2</v>
      </c>
      <c r="D49" t="s">
        <v>618</v>
      </c>
      <c r="E49" t="s">
        <v>659</v>
      </c>
      <c r="F49" t="s">
        <v>660</v>
      </c>
      <c r="G49">
        <v>135</v>
      </c>
      <c r="H49">
        <v>23</v>
      </c>
      <c r="I49">
        <v>3036</v>
      </c>
      <c r="J49" t="s">
        <v>535</v>
      </c>
      <c r="K49" t="s">
        <v>426</v>
      </c>
      <c r="L49" t="s">
        <v>661</v>
      </c>
      <c r="M49" t="s">
        <v>662</v>
      </c>
    </row>
    <row r="50" spans="1:13" x14ac:dyDescent="0.2">
      <c r="A50" t="s">
        <v>343</v>
      </c>
      <c r="B50" t="s">
        <v>663</v>
      </c>
      <c r="C50">
        <v>2</v>
      </c>
      <c r="D50" t="s">
        <v>618</v>
      </c>
      <c r="E50" t="s">
        <v>664</v>
      </c>
      <c r="F50" t="s">
        <v>665</v>
      </c>
      <c r="G50">
        <v>135</v>
      </c>
      <c r="H50">
        <v>25</v>
      </c>
      <c r="I50">
        <v>3036</v>
      </c>
      <c r="J50" t="s">
        <v>666</v>
      </c>
      <c r="K50" t="s">
        <v>426</v>
      </c>
      <c r="L50" t="s">
        <v>667</v>
      </c>
      <c r="M50" t="s">
        <v>668</v>
      </c>
    </row>
    <row r="51" spans="1:13" x14ac:dyDescent="0.2">
      <c r="A51" t="s">
        <v>343</v>
      </c>
      <c r="B51" t="s">
        <v>669</v>
      </c>
      <c r="C51">
        <v>2</v>
      </c>
      <c r="D51" t="s">
        <v>618</v>
      </c>
      <c r="E51" t="s">
        <v>670</v>
      </c>
      <c r="F51" t="s">
        <v>671</v>
      </c>
      <c r="G51">
        <v>135</v>
      </c>
      <c r="H51">
        <v>27</v>
      </c>
      <c r="I51">
        <v>3036</v>
      </c>
      <c r="J51" t="s">
        <v>672</v>
      </c>
      <c r="K51" t="s">
        <v>426</v>
      </c>
      <c r="L51" t="s">
        <v>673</v>
      </c>
      <c r="M51" t="s">
        <v>674</v>
      </c>
    </row>
    <row r="52" spans="1:13" x14ac:dyDescent="0.2">
      <c r="A52" t="s">
        <v>343</v>
      </c>
      <c r="B52" t="s">
        <v>675</v>
      </c>
      <c r="C52">
        <v>2</v>
      </c>
      <c r="D52" t="s">
        <v>618</v>
      </c>
      <c r="E52" t="s">
        <v>676</v>
      </c>
      <c r="F52" t="s">
        <v>677</v>
      </c>
      <c r="G52">
        <v>135</v>
      </c>
      <c r="H52">
        <v>31</v>
      </c>
      <c r="I52">
        <v>3036</v>
      </c>
      <c r="J52" t="s">
        <v>678</v>
      </c>
      <c r="K52" t="s">
        <v>426</v>
      </c>
      <c r="L52" t="s">
        <v>679</v>
      </c>
      <c r="M52" t="s">
        <v>680</v>
      </c>
    </row>
    <row r="53" spans="1:13" x14ac:dyDescent="0.2">
      <c r="A53" t="s">
        <v>343</v>
      </c>
      <c r="B53" t="s">
        <v>681</v>
      </c>
      <c r="C53">
        <v>2</v>
      </c>
      <c r="D53" t="s">
        <v>618</v>
      </c>
      <c r="E53" t="s">
        <v>682</v>
      </c>
      <c r="F53" t="s">
        <v>683</v>
      </c>
      <c r="G53">
        <v>135</v>
      </c>
      <c r="H53">
        <v>36</v>
      </c>
      <c r="I53">
        <v>3036</v>
      </c>
      <c r="J53" t="s">
        <v>684</v>
      </c>
      <c r="K53" t="s">
        <v>426</v>
      </c>
      <c r="L53" t="s">
        <v>685</v>
      </c>
      <c r="M53" t="s">
        <v>686</v>
      </c>
    </row>
    <row r="54" spans="1:13" x14ac:dyDescent="0.2">
      <c r="A54" t="s">
        <v>343</v>
      </c>
      <c r="B54" t="s">
        <v>687</v>
      </c>
      <c r="C54">
        <v>2</v>
      </c>
      <c r="D54" t="s">
        <v>618</v>
      </c>
      <c r="E54" t="s">
        <v>688</v>
      </c>
      <c r="F54" t="s">
        <v>689</v>
      </c>
      <c r="G54">
        <v>135</v>
      </c>
      <c r="H54">
        <v>57</v>
      </c>
      <c r="I54">
        <v>3036</v>
      </c>
      <c r="J54" t="s">
        <v>690</v>
      </c>
      <c r="K54" t="s">
        <v>426</v>
      </c>
      <c r="L54" t="s">
        <v>691</v>
      </c>
      <c r="M54" t="s">
        <v>692</v>
      </c>
    </row>
    <row r="55" spans="1:13" x14ac:dyDescent="0.2">
      <c r="A55" t="s">
        <v>343</v>
      </c>
      <c r="B55" t="s">
        <v>693</v>
      </c>
      <c r="C55">
        <v>2</v>
      </c>
      <c r="D55" t="s">
        <v>618</v>
      </c>
      <c r="E55" t="s">
        <v>694</v>
      </c>
      <c r="F55" t="s">
        <v>695</v>
      </c>
      <c r="G55">
        <v>135</v>
      </c>
      <c r="H55">
        <v>63</v>
      </c>
      <c r="I55">
        <v>3036</v>
      </c>
      <c r="J55" t="s">
        <v>696</v>
      </c>
      <c r="K55" t="s">
        <v>426</v>
      </c>
      <c r="L55" t="s">
        <v>697</v>
      </c>
      <c r="M55" t="s">
        <v>698</v>
      </c>
    </row>
    <row r="56" spans="1:13" x14ac:dyDescent="0.2">
      <c r="A56" t="s">
        <v>343</v>
      </c>
      <c r="B56" t="s">
        <v>699</v>
      </c>
      <c r="C56">
        <v>2</v>
      </c>
      <c r="D56" t="s">
        <v>618</v>
      </c>
      <c r="E56" t="s">
        <v>700</v>
      </c>
      <c r="F56" t="s">
        <v>701</v>
      </c>
      <c r="G56">
        <v>135</v>
      </c>
      <c r="H56">
        <v>66</v>
      </c>
      <c r="I56">
        <v>3036</v>
      </c>
      <c r="J56" t="s">
        <v>702</v>
      </c>
      <c r="K56" t="s">
        <v>426</v>
      </c>
      <c r="L56" t="s">
        <v>703</v>
      </c>
      <c r="M56" t="s">
        <v>704</v>
      </c>
    </row>
    <row r="57" spans="1:13" x14ac:dyDescent="0.2">
      <c r="A57" t="s">
        <v>343</v>
      </c>
      <c r="B57" t="s">
        <v>705</v>
      </c>
      <c r="C57">
        <v>2</v>
      </c>
      <c r="D57" t="s">
        <v>618</v>
      </c>
      <c r="E57" t="s">
        <v>706</v>
      </c>
      <c r="F57" t="s">
        <v>707</v>
      </c>
      <c r="G57">
        <v>135</v>
      </c>
      <c r="H57">
        <v>78</v>
      </c>
      <c r="I57">
        <v>3036</v>
      </c>
      <c r="J57" t="s">
        <v>708</v>
      </c>
      <c r="K57" t="s">
        <v>426</v>
      </c>
      <c r="L57" t="s">
        <v>709</v>
      </c>
      <c r="M57" t="s">
        <v>710</v>
      </c>
    </row>
    <row r="58" spans="1:13" x14ac:dyDescent="0.2">
      <c r="A58" t="s">
        <v>343</v>
      </c>
      <c r="B58" t="s">
        <v>720</v>
      </c>
      <c r="C58">
        <v>1</v>
      </c>
      <c r="D58" t="s">
        <v>712</v>
      </c>
      <c r="E58" t="s">
        <v>426</v>
      </c>
      <c r="F58" t="s">
        <v>721</v>
      </c>
      <c r="G58">
        <v>135</v>
      </c>
      <c r="H58">
        <v>9</v>
      </c>
      <c r="I58">
        <v>3036</v>
      </c>
      <c r="J58" t="s">
        <v>522</v>
      </c>
      <c r="K58" t="s">
        <v>426</v>
      </c>
      <c r="L58" t="s">
        <v>426</v>
      </c>
      <c r="M58" t="s">
        <v>710</v>
      </c>
    </row>
    <row r="59" spans="1:13" x14ac:dyDescent="0.2">
      <c r="A59" t="s">
        <v>343</v>
      </c>
      <c r="B59" t="s">
        <v>774</v>
      </c>
      <c r="C59">
        <v>1</v>
      </c>
      <c r="D59" t="s">
        <v>712</v>
      </c>
      <c r="E59" t="s">
        <v>426</v>
      </c>
      <c r="F59" t="s">
        <v>733</v>
      </c>
      <c r="G59">
        <v>135</v>
      </c>
      <c r="H59">
        <v>3</v>
      </c>
      <c r="I59">
        <v>3036</v>
      </c>
      <c r="J59" t="s">
        <v>482</v>
      </c>
      <c r="K59" t="s">
        <v>426</v>
      </c>
      <c r="L59" t="s">
        <v>426</v>
      </c>
      <c r="M59" t="s">
        <v>710</v>
      </c>
    </row>
    <row r="60" spans="1:13" x14ac:dyDescent="0.2">
      <c r="A60" t="s">
        <v>343</v>
      </c>
      <c r="B60" t="s">
        <v>749</v>
      </c>
      <c r="C60">
        <v>1</v>
      </c>
      <c r="D60" t="s">
        <v>712</v>
      </c>
      <c r="E60" t="s">
        <v>426</v>
      </c>
      <c r="F60" t="s">
        <v>750</v>
      </c>
      <c r="G60">
        <v>135</v>
      </c>
      <c r="H60">
        <v>32</v>
      </c>
      <c r="I60">
        <v>3036</v>
      </c>
      <c r="J60" t="s">
        <v>751</v>
      </c>
      <c r="K60" t="s">
        <v>426</v>
      </c>
      <c r="L60" t="s">
        <v>426</v>
      </c>
      <c r="M60" t="s">
        <v>710</v>
      </c>
    </row>
    <row r="61" spans="1:13" x14ac:dyDescent="0.2">
      <c r="A61" t="s">
        <v>343</v>
      </c>
      <c r="B61" t="s">
        <v>770</v>
      </c>
      <c r="C61">
        <v>1</v>
      </c>
      <c r="D61" t="s">
        <v>712</v>
      </c>
      <c r="E61" t="s">
        <v>426</v>
      </c>
      <c r="F61" t="s">
        <v>771</v>
      </c>
      <c r="G61">
        <v>135</v>
      </c>
      <c r="H61">
        <v>12</v>
      </c>
      <c r="I61">
        <v>3036</v>
      </c>
      <c r="J61" t="s">
        <v>717</v>
      </c>
      <c r="K61" t="s">
        <v>426</v>
      </c>
      <c r="L61" t="s">
        <v>426</v>
      </c>
      <c r="M61" t="s">
        <v>710</v>
      </c>
    </row>
    <row r="62" spans="1:13" x14ac:dyDescent="0.2">
      <c r="A62" t="s">
        <v>343</v>
      </c>
      <c r="B62" t="s">
        <v>777</v>
      </c>
      <c r="C62">
        <v>1</v>
      </c>
      <c r="D62" t="s">
        <v>712</v>
      </c>
      <c r="E62" t="s">
        <v>426</v>
      </c>
      <c r="F62" t="s">
        <v>778</v>
      </c>
      <c r="G62">
        <v>135</v>
      </c>
      <c r="H62">
        <v>13</v>
      </c>
      <c r="I62">
        <v>3036</v>
      </c>
      <c r="J62" t="s">
        <v>779</v>
      </c>
      <c r="K62" t="s">
        <v>426</v>
      </c>
      <c r="L62" t="s">
        <v>426</v>
      </c>
      <c r="M62" t="s">
        <v>710</v>
      </c>
    </row>
    <row r="63" spans="1:13" x14ac:dyDescent="0.2">
      <c r="A63" t="s">
        <v>343</v>
      </c>
      <c r="B63" t="s">
        <v>744</v>
      </c>
      <c r="C63">
        <v>1</v>
      </c>
      <c r="D63" t="s">
        <v>712</v>
      </c>
      <c r="E63" t="s">
        <v>426</v>
      </c>
      <c r="F63" t="s">
        <v>745</v>
      </c>
      <c r="G63">
        <v>135</v>
      </c>
      <c r="H63">
        <v>26</v>
      </c>
      <c r="I63">
        <v>3036</v>
      </c>
      <c r="J63" t="s">
        <v>746</v>
      </c>
      <c r="K63" t="s">
        <v>426</v>
      </c>
      <c r="L63" t="s">
        <v>426</v>
      </c>
      <c r="M63" t="s">
        <v>710</v>
      </c>
    </row>
    <row r="64" spans="1:13" x14ac:dyDescent="0.2">
      <c r="A64" t="s">
        <v>343</v>
      </c>
      <c r="B64" t="s">
        <v>747</v>
      </c>
      <c r="C64">
        <v>1</v>
      </c>
      <c r="D64" t="s">
        <v>712</v>
      </c>
      <c r="E64" t="s">
        <v>426</v>
      </c>
      <c r="F64" t="s">
        <v>748</v>
      </c>
      <c r="G64">
        <v>135</v>
      </c>
      <c r="H64">
        <v>14</v>
      </c>
      <c r="I64">
        <v>3036</v>
      </c>
      <c r="J64" t="s">
        <v>734</v>
      </c>
      <c r="K64" t="s">
        <v>426</v>
      </c>
      <c r="L64" t="s">
        <v>426</v>
      </c>
      <c r="M64" t="s">
        <v>710</v>
      </c>
    </row>
    <row r="65" spans="1:13" x14ac:dyDescent="0.2">
      <c r="A65" t="s">
        <v>343</v>
      </c>
      <c r="B65" t="s">
        <v>715</v>
      </c>
      <c r="C65">
        <v>1</v>
      </c>
      <c r="D65" t="s">
        <v>712</v>
      </c>
      <c r="E65" t="s">
        <v>426</v>
      </c>
      <c r="F65" t="s">
        <v>716</v>
      </c>
      <c r="G65">
        <v>135</v>
      </c>
      <c r="H65">
        <v>12</v>
      </c>
      <c r="I65">
        <v>3036</v>
      </c>
      <c r="J65" t="s">
        <v>717</v>
      </c>
      <c r="K65" t="s">
        <v>426</v>
      </c>
      <c r="L65" t="s">
        <v>426</v>
      </c>
      <c r="M65" t="s">
        <v>710</v>
      </c>
    </row>
    <row r="66" spans="1:13" x14ac:dyDescent="0.2">
      <c r="A66" t="s">
        <v>343</v>
      </c>
      <c r="B66" t="s">
        <v>742</v>
      </c>
      <c r="C66">
        <v>1</v>
      </c>
      <c r="D66" t="s">
        <v>712</v>
      </c>
      <c r="E66" t="s">
        <v>426</v>
      </c>
      <c r="F66" t="s">
        <v>743</v>
      </c>
      <c r="G66">
        <v>135</v>
      </c>
      <c r="H66">
        <v>16</v>
      </c>
      <c r="I66">
        <v>3036</v>
      </c>
      <c r="J66" t="s">
        <v>739</v>
      </c>
      <c r="K66" t="s">
        <v>426</v>
      </c>
      <c r="L66" t="s">
        <v>426</v>
      </c>
      <c r="M66" t="s">
        <v>710</v>
      </c>
    </row>
    <row r="67" spans="1:13" x14ac:dyDescent="0.2">
      <c r="A67" t="s">
        <v>343</v>
      </c>
      <c r="B67" t="s">
        <v>752</v>
      </c>
      <c r="C67">
        <v>1</v>
      </c>
      <c r="D67" t="s">
        <v>712</v>
      </c>
      <c r="E67" t="s">
        <v>426</v>
      </c>
      <c r="F67" t="s">
        <v>753</v>
      </c>
      <c r="G67">
        <v>135</v>
      </c>
      <c r="H67">
        <v>29</v>
      </c>
      <c r="I67">
        <v>3036</v>
      </c>
      <c r="J67" t="s">
        <v>754</v>
      </c>
      <c r="K67" t="s">
        <v>426</v>
      </c>
      <c r="L67" t="s">
        <v>426</v>
      </c>
      <c r="M67" t="s">
        <v>710</v>
      </c>
    </row>
    <row r="68" spans="1:13" x14ac:dyDescent="0.2">
      <c r="A68" t="s">
        <v>343</v>
      </c>
      <c r="B68" t="s">
        <v>764</v>
      </c>
      <c r="C68">
        <v>1</v>
      </c>
      <c r="D68" t="s">
        <v>712</v>
      </c>
      <c r="E68" t="s">
        <v>426</v>
      </c>
      <c r="F68" t="s">
        <v>765</v>
      </c>
      <c r="G68">
        <v>135</v>
      </c>
      <c r="H68">
        <v>1</v>
      </c>
      <c r="I68">
        <v>3036</v>
      </c>
      <c r="J68" t="s">
        <v>766</v>
      </c>
      <c r="K68" t="s">
        <v>426</v>
      </c>
      <c r="L68" t="s">
        <v>426</v>
      </c>
      <c r="M68" t="s">
        <v>710</v>
      </c>
    </row>
    <row r="69" spans="1:13" x14ac:dyDescent="0.2">
      <c r="A69" t="s">
        <v>343</v>
      </c>
      <c r="B69" t="s">
        <v>735</v>
      </c>
      <c r="C69">
        <v>1</v>
      </c>
      <c r="D69" t="s">
        <v>712</v>
      </c>
      <c r="E69" t="s">
        <v>426</v>
      </c>
      <c r="F69" t="s">
        <v>736</v>
      </c>
      <c r="G69">
        <v>135</v>
      </c>
      <c r="H69">
        <v>77</v>
      </c>
      <c r="I69">
        <v>3036</v>
      </c>
      <c r="J69" t="s">
        <v>737</v>
      </c>
      <c r="K69" t="s">
        <v>426</v>
      </c>
      <c r="L69" t="s">
        <v>426</v>
      </c>
      <c r="M69" t="s">
        <v>710</v>
      </c>
    </row>
    <row r="70" spans="1:13" x14ac:dyDescent="0.2">
      <c r="A70" t="s">
        <v>343</v>
      </c>
      <c r="B70" t="s">
        <v>727</v>
      </c>
      <c r="C70">
        <v>1</v>
      </c>
      <c r="D70" t="s">
        <v>712</v>
      </c>
      <c r="E70" t="s">
        <v>426</v>
      </c>
      <c r="F70" t="s">
        <v>728</v>
      </c>
      <c r="G70">
        <v>135</v>
      </c>
      <c r="H70">
        <v>3</v>
      </c>
      <c r="I70">
        <v>3036</v>
      </c>
      <c r="J70" t="s">
        <v>482</v>
      </c>
      <c r="K70" t="s">
        <v>426</v>
      </c>
      <c r="L70" t="s">
        <v>426</v>
      </c>
      <c r="M70" t="s">
        <v>710</v>
      </c>
    </row>
    <row r="71" spans="1:13" x14ac:dyDescent="0.2">
      <c r="A71" t="s">
        <v>343</v>
      </c>
      <c r="B71" t="s">
        <v>762</v>
      </c>
      <c r="C71">
        <v>1</v>
      </c>
      <c r="D71" t="s">
        <v>712</v>
      </c>
      <c r="E71" t="s">
        <v>426</v>
      </c>
      <c r="F71" t="s">
        <v>760</v>
      </c>
      <c r="G71">
        <v>135</v>
      </c>
      <c r="H71">
        <v>15</v>
      </c>
      <c r="I71">
        <v>3036</v>
      </c>
      <c r="J71" t="s">
        <v>763</v>
      </c>
      <c r="K71" t="s">
        <v>426</v>
      </c>
      <c r="L71" t="s">
        <v>426</v>
      </c>
      <c r="M71" t="s">
        <v>710</v>
      </c>
    </row>
    <row r="72" spans="1:13" x14ac:dyDescent="0.2">
      <c r="A72" t="s">
        <v>343</v>
      </c>
      <c r="B72" t="s">
        <v>729</v>
      </c>
      <c r="C72">
        <v>1</v>
      </c>
      <c r="D72" t="s">
        <v>712</v>
      </c>
      <c r="E72" t="s">
        <v>426</v>
      </c>
      <c r="F72" t="s">
        <v>730</v>
      </c>
      <c r="G72">
        <v>135</v>
      </c>
      <c r="H72">
        <v>34</v>
      </c>
      <c r="I72">
        <v>3036</v>
      </c>
      <c r="J72" t="s">
        <v>731</v>
      </c>
      <c r="K72" t="s">
        <v>426</v>
      </c>
      <c r="L72" t="s">
        <v>426</v>
      </c>
      <c r="M72" t="s">
        <v>710</v>
      </c>
    </row>
    <row r="73" spans="1:13" x14ac:dyDescent="0.2">
      <c r="A73" t="s">
        <v>343</v>
      </c>
      <c r="B73" t="s">
        <v>740</v>
      </c>
      <c r="C73">
        <v>1</v>
      </c>
      <c r="D73" t="s">
        <v>712</v>
      </c>
      <c r="E73" t="s">
        <v>426</v>
      </c>
      <c r="F73" t="s">
        <v>741</v>
      </c>
      <c r="G73">
        <v>135</v>
      </c>
      <c r="H73">
        <v>12</v>
      </c>
      <c r="I73">
        <v>3036</v>
      </c>
      <c r="J73" t="s">
        <v>717</v>
      </c>
      <c r="K73" t="s">
        <v>426</v>
      </c>
      <c r="L73" t="s">
        <v>426</v>
      </c>
      <c r="M73" t="s">
        <v>710</v>
      </c>
    </row>
    <row r="74" spans="1:13" x14ac:dyDescent="0.2">
      <c r="A74" t="s">
        <v>343</v>
      </c>
      <c r="B74" t="s">
        <v>718</v>
      </c>
      <c r="C74">
        <v>1</v>
      </c>
      <c r="D74" t="s">
        <v>712</v>
      </c>
      <c r="E74" t="s">
        <v>426</v>
      </c>
      <c r="F74" t="s">
        <v>719</v>
      </c>
      <c r="G74">
        <v>135</v>
      </c>
      <c r="H74">
        <v>4</v>
      </c>
      <c r="I74">
        <v>3036</v>
      </c>
      <c r="J74" t="s">
        <v>714</v>
      </c>
      <c r="K74" t="s">
        <v>426</v>
      </c>
      <c r="L74" t="s">
        <v>426</v>
      </c>
      <c r="M74" t="s">
        <v>710</v>
      </c>
    </row>
    <row r="75" spans="1:13" x14ac:dyDescent="0.2">
      <c r="A75" t="s">
        <v>343</v>
      </c>
      <c r="B75" t="s">
        <v>759</v>
      </c>
      <c r="C75">
        <v>1</v>
      </c>
      <c r="D75" t="s">
        <v>712</v>
      </c>
      <c r="E75" t="s">
        <v>426</v>
      </c>
      <c r="F75" t="s">
        <v>760</v>
      </c>
      <c r="G75">
        <v>135</v>
      </c>
      <c r="H75">
        <v>5</v>
      </c>
      <c r="I75">
        <v>3036</v>
      </c>
      <c r="J75" t="s">
        <v>761</v>
      </c>
      <c r="K75" t="s">
        <v>426</v>
      </c>
      <c r="L75" t="s">
        <v>426</v>
      </c>
      <c r="M75" t="s">
        <v>710</v>
      </c>
    </row>
    <row r="76" spans="1:13" x14ac:dyDescent="0.2">
      <c r="A76" t="s">
        <v>343</v>
      </c>
      <c r="B76" t="s">
        <v>722</v>
      </c>
      <c r="C76">
        <v>1</v>
      </c>
      <c r="D76" t="s">
        <v>712</v>
      </c>
      <c r="E76" t="s">
        <v>426</v>
      </c>
      <c r="F76" t="s">
        <v>723</v>
      </c>
      <c r="G76">
        <v>135</v>
      </c>
      <c r="H76">
        <v>48</v>
      </c>
      <c r="I76">
        <v>3036</v>
      </c>
      <c r="J76" t="s">
        <v>724</v>
      </c>
      <c r="K76" t="s">
        <v>426</v>
      </c>
      <c r="L76" t="s">
        <v>426</v>
      </c>
      <c r="M76" t="s">
        <v>710</v>
      </c>
    </row>
    <row r="77" spans="1:13" x14ac:dyDescent="0.2">
      <c r="A77" t="s">
        <v>343</v>
      </c>
      <c r="B77" t="s">
        <v>711</v>
      </c>
      <c r="C77">
        <v>1</v>
      </c>
      <c r="D77" t="s">
        <v>712</v>
      </c>
      <c r="E77" t="s">
        <v>426</v>
      </c>
      <c r="F77" t="s">
        <v>713</v>
      </c>
      <c r="G77">
        <v>135</v>
      </c>
      <c r="H77">
        <v>4</v>
      </c>
      <c r="I77">
        <v>3036</v>
      </c>
      <c r="J77" t="s">
        <v>714</v>
      </c>
      <c r="K77" t="s">
        <v>426</v>
      </c>
      <c r="L77" t="s">
        <v>426</v>
      </c>
      <c r="M77" t="s">
        <v>710</v>
      </c>
    </row>
    <row r="78" spans="1:13" x14ac:dyDescent="0.2">
      <c r="A78" t="s">
        <v>343</v>
      </c>
      <c r="B78" t="s">
        <v>772</v>
      </c>
      <c r="C78">
        <v>1</v>
      </c>
      <c r="D78" t="s">
        <v>712</v>
      </c>
      <c r="E78" t="s">
        <v>426</v>
      </c>
      <c r="F78" t="s">
        <v>773</v>
      </c>
      <c r="G78">
        <v>135</v>
      </c>
      <c r="H78">
        <v>32</v>
      </c>
      <c r="I78">
        <v>3036</v>
      </c>
      <c r="J78" t="s">
        <v>751</v>
      </c>
      <c r="K78" t="s">
        <v>426</v>
      </c>
      <c r="L78" t="s">
        <v>426</v>
      </c>
      <c r="M78" t="s">
        <v>710</v>
      </c>
    </row>
    <row r="79" spans="1:13" x14ac:dyDescent="0.2">
      <c r="A79" t="s">
        <v>343</v>
      </c>
      <c r="B79" t="s">
        <v>755</v>
      </c>
      <c r="C79">
        <v>1</v>
      </c>
      <c r="D79" t="s">
        <v>712</v>
      </c>
      <c r="E79" t="s">
        <v>426</v>
      </c>
      <c r="F79" t="s">
        <v>756</v>
      </c>
      <c r="G79">
        <v>135</v>
      </c>
      <c r="H79">
        <v>6</v>
      </c>
      <c r="I79">
        <v>3036</v>
      </c>
      <c r="J79" t="s">
        <v>496</v>
      </c>
      <c r="K79" t="s">
        <v>426</v>
      </c>
      <c r="L79" t="s">
        <v>426</v>
      </c>
      <c r="M79" t="s">
        <v>710</v>
      </c>
    </row>
    <row r="80" spans="1:13" x14ac:dyDescent="0.2">
      <c r="A80" t="s">
        <v>343</v>
      </c>
      <c r="B80" t="s">
        <v>757</v>
      </c>
      <c r="C80">
        <v>1</v>
      </c>
      <c r="D80" t="s">
        <v>712</v>
      </c>
      <c r="E80" t="s">
        <v>426</v>
      </c>
      <c r="F80" t="s">
        <v>758</v>
      </c>
      <c r="G80">
        <v>135</v>
      </c>
      <c r="H80">
        <v>14</v>
      </c>
      <c r="I80">
        <v>3036</v>
      </c>
      <c r="J80" t="s">
        <v>734</v>
      </c>
      <c r="K80" t="s">
        <v>426</v>
      </c>
      <c r="L80" t="s">
        <v>426</v>
      </c>
      <c r="M80" t="s">
        <v>710</v>
      </c>
    </row>
    <row r="81" spans="1:13" x14ac:dyDescent="0.2">
      <c r="A81" t="s">
        <v>343</v>
      </c>
      <c r="B81" t="s">
        <v>738</v>
      </c>
      <c r="C81">
        <v>1</v>
      </c>
      <c r="D81" t="s">
        <v>712</v>
      </c>
      <c r="E81" t="s">
        <v>426</v>
      </c>
      <c r="F81" t="s">
        <v>726</v>
      </c>
      <c r="G81">
        <v>135</v>
      </c>
      <c r="H81">
        <v>16</v>
      </c>
      <c r="I81">
        <v>3036</v>
      </c>
      <c r="J81" t="s">
        <v>739</v>
      </c>
      <c r="K81" t="s">
        <v>426</v>
      </c>
      <c r="L81" t="s">
        <v>426</v>
      </c>
      <c r="M81" t="s">
        <v>710</v>
      </c>
    </row>
    <row r="82" spans="1:13" x14ac:dyDescent="0.2">
      <c r="A82" t="s">
        <v>343</v>
      </c>
      <c r="B82" t="s">
        <v>775</v>
      </c>
      <c r="C82">
        <v>1</v>
      </c>
      <c r="D82" t="s">
        <v>712</v>
      </c>
      <c r="E82" t="s">
        <v>426</v>
      </c>
      <c r="F82" t="s">
        <v>765</v>
      </c>
      <c r="G82">
        <v>135</v>
      </c>
      <c r="H82">
        <v>10</v>
      </c>
      <c r="I82">
        <v>3036</v>
      </c>
      <c r="J82" t="s">
        <v>776</v>
      </c>
      <c r="K82" t="s">
        <v>426</v>
      </c>
      <c r="L82" t="s">
        <v>426</v>
      </c>
      <c r="M82" t="s">
        <v>710</v>
      </c>
    </row>
    <row r="83" spans="1:13" x14ac:dyDescent="0.2">
      <c r="A83" t="s">
        <v>343</v>
      </c>
      <c r="B83" t="s">
        <v>767</v>
      </c>
      <c r="C83">
        <v>1</v>
      </c>
      <c r="D83" t="s">
        <v>712</v>
      </c>
      <c r="E83" t="s">
        <v>426</v>
      </c>
      <c r="F83" t="s">
        <v>768</v>
      </c>
      <c r="G83">
        <v>135</v>
      </c>
      <c r="H83">
        <v>20</v>
      </c>
      <c r="I83">
        <v>3036</v>
      </c>
      <c r="J83" t="s">
        <v>769</v>
      </c>
      <c r="K83" t="s">
        <v>426</v>
      </c>
      <c r="L83" t="s">
        <v>426</v>
      </c>
      <c r="M83" t="s">
        <v>710</v>
      </c>
    </row>
    <row r="84" spans="1:13" x14ac:dyDescent="0.2">
      <c r="A84" t="s">
        <v>343</v>
      </c>
      <c r="B84" t="s">
        <v>732</v>
      </c>
      <c r="C84">
        <v>1</v>
      </c>
      <c r="D84" t="s">
        <v>712</v>
      </c>
      <c r="E84" t="s">
        <v>426</v>
      </c>
      <c r="F84" t="s">
        <v>733</v>
      </c>
      <c r="G84">
        <v>135</v>
      </c>
      <c r="H84">
        <v>14</v>
      </c>
      <c r="I84">
        <v>3036</v>
      </c>
      <c r="J84" t="s">
        <v>734</v>
      </c>
      <c r="K84" t="s">
        <v>426</v>
      </c>
      <c r="L84" t="s">
        <v>426</v>
      </c>
      <c r="M84" t="s">
        <v>710</v>
      </c>
    </row>
    <row r="85" spans="1:13" x14ac:dyDescent="0.2">
      <c r="A85" t="s">
        <v>343</v>
      </c>
      <c r="B85" t="s">
        <v>725</v>
      </c>
      <c r="C85">
        <v>1</v>
      </c>
      <c r="D85" t="s">
        <v>712</v>
      </c>
      <c r="E85" t="s">
        <v>426</v>
      </c>
      <c r="F85" t="s">
        <v>726</v>
      </c>
      <c r="G85">
        <v>135</v>
      </c>
      <c r="H85">
        <v>48</v>
      </c>
      <c r="I85">
        <v>3036</v>
      </c>
      <c r="J85" t="s">
        <v>724</v>
      </c>
      <c r="K85" t="s">
        <v>426</v>
      </c>
      <c r="L85" t="s">
        <v>426</v>
      </c>
      <c r="M85" t="s">
        <v>710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GO biological processes L3</vt:lpstr>
      <vt:lpstr>GO biological processes L4</vt:lpstr>
      <vt:lpstr>PANTHER analysis L3</vt:lpstr>
      <vt:lpstr>PANTHER analysis L4</vt:lpstr>
      <vt:lpstr>KEGG pathways L3 DAVID</vt:lpstr>
      <vt:lpstr>KEGG pathways L4 DAVID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Robert Stryinski</cp:lastModifiedBy>
  <dcterms:created xsi:type="dcterms:W3CDTF">2017-10-27T14:10:13Z</dcterms:created>
  <dcterms:modified xsi:type="dcterms:W3CDTF">2017-11-04T11:28:51Z</dcterms:modified>
</cp:coreProperties>
</file>