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955" windowHeight="97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0" i="1" l="1"/>
  <c r="K27" i="1" l="1"/>
  <c r="K28" i="1"/>
  <c r="K29" i="1"/>
  <c r="K30" i="1"/>
  <c r="K31" i="1"/>
  <c r="K26" i="1"/>
  <c r="K25" i="1"/>
  <c r="K23" i="1"/>
  <c r="K19" i="1"/>
  <c r="K20" i="1"/>
  <c r="K21" i="1"/>
  <c r="K22" i="1"/>
  <c r="K18" i="1"/>
  <c r="K17" i="1"/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17" i="1"/>
  <c r="D10" i="1"/>
  <c r="D2" i="1"/>
  <c r="G2" i="1"/>
  <c r="D12" i="1"/>
  <c r="G12" i="1"/>
  <c r="J12" i="1"/>
  <c r="D13" i="1"/>
  <c r="G13" i="1"/>
  <c r="J13" i="1"/>
  <c r="D14" i="1"/>
  <c r="G14" i="1"/>
  <c r="J14" i="1"/>
  <c r="D15" i="1"/>
  <c r="G15" i="1"/>
  <c r="J15" i="1"/>
  <c r="D16" i="1"/>
  <c r="G16" i="1"/>
  <c r="J16" i="1"/>
  <c r="D11" i="1"/>
  <c r="G11" i="1"/>
  <c r="J11" i="1"/>
  <c r="D4" i="1"/>
  <c r="G4" i="1"/>
  <c r="J4" i="1"/>
  <c r="D5" i="1"/>
  <c r="G5" i="1"/>
  <c r="J5" i="1"/>
  <c r="D6" i="1"/>
  <c r="G6" i="1"/>
  <c r="J6" i="1"/>
  <c r="D7" i="1"/>
  <c r="G7" i="1"/>
  <c r="J7" i="1"/>
  <c r="D8" i="1"/>
  <c r="G8" i="1"/>
  <c r="J8" i="1"/>
  <c r="D9" i="1"/>
  <c r="G9" i="1"/>
  <c r="J9" i="1"/>
  <c r="D3" i="1"/>
  <c r="G3" i="1"/>
  <c r="J3" i="1"/>
  <c r="K9" i="1" l="1"/>
  <c r="K2" i="1"/>
  <c r="K3" i="1"/>
  <c r="K8" i="1"/>
  <c r="K7" i="1"/>
  <c r="K6" i="1"/>
  <c r="K4" i="1"/>
  <c r="K11" i="1"/>
  <c r="K14" i="1"/>
  <c r="K12" i="1"/>
  <c r="K10" i="1"/>
  <c r="K5" i="1"/>
  <c r="K16" i="1"/>
  <c r="K15" i="1"/>
  <c r="K13" i="1"/>
</calcChain>
</file>

<file path=xl/sharedStrings.xml><?xml version="1.0" encoding="utf-8"?>
<sst xmlns="http://schemas.openxmlformats.org/spreadsheetml/2006/main" count="49" uniqueCount="39">
  <si>
    <t>green</t>
    <phoneticPr fontId="1"/>
  </si>
  <si>
    <t>red</t>
    <phoneticPr fontId="1"/>
  </si>
  <si>
    <t>OVA6h-1</t>
    <phoneticPr fontId="1"/>
  </si>
  <si>
    <t>OVA6h-2</t>
    <phoneticPr fontId="1"/>
  </si>
  <si>
    <t>OVA6h-3</t>
    <phoneticPr fontId="1"/>
  </si>
  <si>
    <t>OVA6h-4</t>
    <phoneticPr fontId="1"/>
  </si>
  <si>
    <t>OVA6h-5</t>
    <phoneticPr fontId="1"/>
  </si>
  <si>
    <t>OVA24h-1</t>
    <phoneticPr fontId="1"/>
  </si>
  <si>
    <t>OVA24h-2</t>
    <phoneticPr fontId="1"/>
  </si>
  <si>
    <t>OVA24h-3</t>
    <phoneticPr fontId="1"/>
  </si>
  <si>
    <t>OVA24h-4</t>
    <phoneticPr fontId="1"/>
  </si>
  <si>
    <t>OVA24h-5</t>
    <phoneticPr fontId="1"/>
  </si>
  <si>
    <t>OVA48h-1</t>
    <phoneticPr fontId="1"/>
  </si>
  <si>
    <t>OVA48h-2</t>
    <phoneticPr fontId="1"/>
  </si>
  <si>
    <t>OVA48h-3</t>
    <phoneticPr fontId="1"/>
  </si>
  <si>
    <t>OVA48h-4</t>
    <phoneticPr fontId="1"/>
  </si>
  <si>
    <t>OVA48h-5</t>
    <phoneticPr fontId="1"/>
  </si>
  <si>
    <t>OVA72h-1</t>
    <phoneticPr fontId="1"/>
  </si>
  <si>
    <t>OVA72h-2</t>
    <phoneticPr fontId="1"/>
  </si>
  <si>
    <t>OVA72h-3</t>
    <phoneticPr fontId="1"/>
  </si>
  <si>
    <t>OVA72h-4</t>
    <phoneticPr fontId="1"/>
  </si>
  <si>
    <t>OVA72h-5</t>
    <phoneticPr fontId="1"/>
  </si>
  <si>
    <t>OVA8day-1</t>
    <phoneticPr fontId="1"/>
  </si>
  <si>
    <t>OVA8day-2</t>
    <phoneticPr fontId="1"/>
  </si>
  <si>
    <t>OVA8day-3</t>
    <phoneticPr fontId="1"/>
  </si>
  <si>
    <t>OVA8day-4</t>
    <phoneticPr fontId="1"/>
  </si>
  <si>
    <t>OVA8day-5</t>
    <phoneticPr fontId="1"/>
  </si>
  <si>
    <t>control-1</t>
    <phoneticPr fontId="1"/>
  </si>
  <si>
    <t>control-2</t>
    <phoneticPr fontId="1"/>
  </si>
  <si>
    <t>control-3</t>
    <phoneticPr fontId="1"/>
  </si>
  <si>
    <t>control-4</t>
    <phoneticPr fontId="1"/>
  </si>
  <si>
    <t>control-5</t>
    <phoneticPr fontId="1"/>
  </si>
  <si>
    <t>RFI</t>
    <phoneticPr fontId="1"/>
  </si>
  <si>
    <t>mouse</t>
    <phoneticPr fontId="1"/>
  </si>
  <si>
    <t>average RFI</t>
    <phoneticPr fontId="1"/>
  </si>
  <si>
    <t>.</t>
  </si>
  <si>
    <t>green: mean green fluorescence intensity of DNA content</t>
    <phoneticPr fontId="1"/>
  </si>
  <si>
    <t>red: mean red fluorescence intensity of protein-SSG</t>
    <phoneticPr fontId="1"/>
  </si>
  <si>
    <t xml:space="preserve">RFI: relative fluorescence intensity of protein-SSG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</si>
</sst>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 Unicode MS"/>
      <family val="3"/>
      <charset val="128"/>
    </font>
    <font>
      <sz val="10"/>
      <name val="Arial Unicode MS"/>
      <family val="3"/>
      <charset val="128"/>
    </font>
    <font>
      <b/>
      <sz val="10"/>
      <name val="Arial Unicode MS"/>
      <family val="3"/>
      <charset val="128"/>
    </font>
    <font>
      <sz val="10"/>
      <color theme="1" tint="0.34998626667073579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M4" sqref="M4"/>
    </sheetView>
  </sheetViews>
  <sheetFormatPr defaultRowHeight="13.5"/>
  <cols>
    <col min="11" max="11" width="11.125" customWidth="1"/>
  </cols>
  <sheetData>
    <row r="1" spans="1:11" ht="15.75" thickBot="1">
      <c r="A1" s="4" t="s">
        <v>33</v>
      </c>
      <c r="B1" s="5" t="s">
        <v>0</v>
      </c>
      <c r="C1" s="5" t="s">
        <v>1</v>
      </c>
      <c r="D1" s="4" t="s">
        <v>32</v>
      </c>
      <c r="E1" s="5" t="s">
        <v>0</v>
      </c>
      <c r="F1" s="5" t="s">
        <v>1</v>
      </c>
      <c r="G1" s="4" t="s">
        <v>32</v>
      </c>
      <c r="H1" s="5" t="s">
        <v>0</v>
      </c>
      <c r="I1" s="5" t="s">
        <v>1</v>
      </c>
      <c r="J1" s="4" t="s">
        <v>32</v>
      </c>
      <c r="K1" s="5" t="s">
        <v>34</v>
      </c>
    </row>
    <row r="2" spans="1:11" ht="15">
      <c r="A2" s="3" t="s">
        <v>27</v>
      </c>
      <c r="B2" s="2">
        <v>3639615</v>
      </c>
      <c r="C2" s="2">
        <v>3313980</v>
      </c>
      <c r="D2" s="3">
        <f>C2/B2</f>
        <v>0.91053037203110765</v>
      </c>
      <c r="E2" s="2">
        <v>4964340</v>
      </c>
      <c r="F2" s="2">
        <v>4915380</v>
      </c>
      <c r="G2" s="3">
        <f>F2/E2</f>
        <v>0.99013766180398599</v>
      </c>
      <c r="H2" s="2"/>
      <c r="I2" s="2"/>
      <c r="J2" s="3"/>
      <c r="K2" s="2">
        <f>(D2+G2)/2</f>
        <v>0.95033401691754682</v>
      </c>
    </row>
    <row r="3" spans="1:11" ht="15">
      <c r="A3" s="3" t="s">
        <v>28</v>
      </c>
      <c r="B3" s="2">
        <v>4396965</v>
      </c>
      <c r="C3" s="2">
        <v>1653420</v>
      </c>
      <c r="D3" s="3">
        <f t="shared" ref="D3:D16" si="0">C3/B3</f>
        <v>0.37603665255465984</v>
      </c>
      <c r="E3" s="2">
        <v>2438565</v>
      </c>
      <c r="F3" s="2">
        <v>1438200</v>
      </c>
      <c r="G3" s="3">
        <f t="shared" ref="G3:G16" si="1">F3/E3</f>
        <v>0.58977308376032622</v>
      </c>
      <c r="H3" s="2">
        <v>6225825</v>
      </c>
      <c r="I3" s="2">
        <v>5783655</v>
      </c>
      <c r="J3" s="3">
        <f>I3/H3</f>
        <v>0.92897808724144992</v>
      </c>
      <c r="K3" s="2">
        <f t="shared" ref="K3:K9" si="2">(D3+G3+J3)/3</f>
        <v>0.63159594118547868</v>
      </c>
    </row>
    <row r="4" spans="1:11" ht="15">
      <c r="A4" s="3" t="s">
        <v>29</v>
      </c>
      <c r="B4" s="2">
        <v>1191360</v>
      </c>
      <c r="C4" s="2">
        <v>256020</v>
      </c>
      <c r="D4" s="3">
        <f t="shared" si="0"/>
        <v>0.2148972602739726</v>
      </c>
      <c r="E4" s="2">
        <v>217515</v>
      </c>
      <c r="F4" s="2">
        <v>107100</v>
      </c>
      <c r="G4" s="3">
        <f t="shared" si="1"/>
        <v>0.49237983587338802</v>
      </c>
      <c r="H4" s="2">
        <v>636735</v>
      </c>
      <c r="I4" s="2">
        <v>236385</v>
      </c>
      <c r="J4" s="3">
        <f t="shared" ref="J4:J16" si="3">I4/H4</f>
        <v>0.37124549459351219</v>
      </c>
      <c r="K4" s="2">
        <f t="shared" si="2"/>
        <v>0.35950753024695764</v>
      </c>
    </row>
    <row r="5" spans="1:11" ht="15">
      <c r="A5" s="3" t="s">
        <v>30</v>
      </c>
      <c r="B5" s="2">
        <v>1315800</v>
      </c>
      <c r="C5" s="2">
        <v>1299480</v>
      </c>
      <c r="D5" s="3">
        <f t="shared" si="0"/>
        <v>0.9875968992248062</v>
      </c>
      <c r="E5" s="2">
        <v>2230995</v>
      </c>
      <c r="F5" s="2">
        <v>1300500</v>
      </c>
      <c r="G5" s="3">
        <f t="shared" si="1"/>
        <v>0.58292376271573898</v>
      </c>
      <c r="H5" s="2">
        <v>1712070</v>
      </c>
      <c r="I5" s="2">
        <v>202980</v>
      </c>
      <c r="J5" s="3">
        <f t="shared" si="3"/>
        <v>0.11855823652070301</v>
      </c>
      <c r="K5" s="2">
        <f t="shared" si="2"/>
        <v>0.56302629948708272</v>
      </c>
    </row>
    <row r="6" spans="1:11" ht="15">
      <c r="A6" s="3" t="s">
        <v>31</v>
      </c>
      <c r="B6" s="2">
        <v>2531385</v>
      </c>
      <c r="C6" s="2">
        <v>431715</v>
      </c>
      <c r="D6" s="3">
        <f t="shared" si="0"/>
        <v>0.17054497834189583</v>
      </c>
      <c r="E6" s="2">
        <v>2586720</v>
      </c>
      <c r="F6" s="2">
        <v>583440</v>
      </c>
      <c r="G6" s="3">
        <f t="shared" si="1"/>
        <v>0.22555205047318613</v>
      </c>
      <c r="H6" s="2">
        <v>1689120</v>
      </c>
      <c r="I6" s="2">
        <v>497505</v>
      </c>
      <c r="J6" s="3">
        <f t="shared" si="3"/>
        <v>0.29453502415458938</v>
      </c>
      <c r="K6" s="2">
        <f t="shared" si="2"/>
        <v>0.23021068432322378</v>
      </c>
    </row>
    <row r="7" spans="1:11" ht="15">
      <c r="A7" s="3" t="s">
        <v>2</v>
      </c>
      <c r="B7" s="2">
        <v>1391025</v>
      </c>
      <c r="C7" s="2">
        <v>5274675</v>
      </c>
      <c r="D7" s="3">
        <f t="shared" si="0"/>
        <v>3.7919340054995416</v>
      </c>
      <c r="E7" s="2">
        <v>5533500</v>
      </c>
      <c r="F7" s="2">
        <v>7364655</v>
      </c>
      <c r="G7" s="3">
        <f t="shared" si="1"/>
        <v>1.3309216589861752</v>
      </c>
      <c r="H7" s="2">
        <v>6568545</v>
      </c>
      <c r="I7" s="2">
        <v>4507890</v>
      </c>
      <c r="J7" s="3">
        <f t="shared" si="3"/>
        <v>0.68628440545052216</v>
      </c>
      <c r="K7" s="2">
        <f t="shared" si="2"/>
        <v>1.9363800233120798</v>
      </c>
    </row>
    <row r="8" spans="1:11" ht="15">
      <c r="A8" s="3" t="s">
        <v>3</v>
      </c>
      <c r="B8" s="2">
        <v>1289535</v>
      </c>
      <c r="C8" s="2">
        <v>1760520</v>
      </c>
      <c r="D8" s="3">
        <f t="shared" si="0"/>
        <v>1.3652363061103421</v>
      </c>
      <c r="E8" s="2">
        <v>1845945</v>
      </c>
      <c r="F8" s="2">
        <v>3750285</v>
      </c>
      <c r="G8" s="3">
        <f t="shared" si="1"/>
        <v>2.0316342036192845</v>
      </c>
      <c r="H8" s="2">
        <v>648975</v>
      </c>
      <c r="I8" s="2">
        <v>2014500</v>
      </c>
      <c r="J8" s="3">
        <f t="shared" si="3"/>
        <v>3.1041257367387032</v>
      </c>
      <c r="K8" s="2">
        <f t="shared" si="2"/>
        <v>2.1669987488227762</v>
      </c>
    </row>
    <row r="9" spans="1:11" ht="15">
      <c r="A9" s="3" t="s">
        <v>4</v>
      </c>
      <c r="B9" s="2">
        <v>2496195</v>
      </c>
      <c r="C9" s="2">
        <v>729300</v>
      </c>
      <c r="D9" s="3">
        <f t="shared" si="0"/>
        <v>0.29216467463479417</v>
      </c>
      <c r="E9" s="2">
        <v>2512005</v>
      </c>
      <c r="F9" s="2">
        <v>8357370</v>
      </c>
      <c r="G9" s="3">
        <f t="shared" si="1"/>
        <v>3.326971881027307</v>
      </c>
      <c r="H9" s="2">
        <v>1528725</v>
      </c>
      <c r="I9" s="2">
        <v>1384650</v>
      </c>
      <c r="J9" s="3">
        <f t="shared" si="3"/>
        <v>0.9057547956630525</v>
      </c>
      <c r="K9" s="2">
        <f t="shared" si="2"/>
        <v>1.5082971171083848</v>
      </c>
    </row>
    <row r="10" spans="1:11" ht="15">
      <c r="A10" s="3" t="s">
        <v>5</v>
      </c>
      <c r="B10" s="2">
        <v>894795</v>
      </c>
      <c r="C10" s="2">
        <v>1613895</v>
      </c>
      <c r="D10" s="3">
        <f t="shared" si="0"/>
        <v>1.8036477628954117</v>
      </c>
      <c r="E10" s="6">
        <v>402645</v>
      </c>
      <c r="F10" s="6">
        <v>7335840</v>
      </c>
      <c r="G10" s="7">
        <f>F10/E10</f>
        <v>18.219126029132362</v>
      </c>
      <c r="H10" s="2"/>
      <c r="I10" s="2"/>
      <c r="J10" s="3"/>
      <c r="K10" s="6">
        <f>(D10+G10)/2</f>
        <v>10.011386896013887</v>
      </c>
    </row>
    <row r="11" spans="1:11" ht="15">
      <c r="A11" s="3" t="s">
        <v>6</v>
      </c>
      <c r="B11" s="2">
        <v>1391025</v>
      </c>
      <c r="C11" s="2">
        <v>5274675</v>
      </c>
      <c r="D11" s="3">
        <f t="shared" si="0"/>
        <v>3.7919340054995416</v>
      </c>
      <c r="E11" s="2">
        <v>397290</v>
      </c>
      <c r="F11" s="2">
        <v>1357875</v>
      </c>
      <c r="G11" s="3">
        <f t="shared" si="1"/>
        <v>3.4178433889602053</v>
      </c>
      <c r="H11" s="2">
        <v>5533500</v>
      </c>
      <c r="I11" s="2">
        <v>7364655</v>
      </c>
      <c r="J11" s="3">
        <f t="shared" si="3"/>
        <v>1.3309216589861752</v>
      </c>
      <c r="K11" s="2">
        <f t="shared" ref="K11:K16" si="4">(D11+G11+J11)/3</f>
        <v>2.8468996844819743</v>
      </c>
    </row>
    <row r="12" spans="1:11" ht="15">
      <c r="A12" s="3" t="s">
        <v>7</v>
      </c>
      <c r="B12" s="2">
        <v>1376490</v>
      </c>
      <c r="C12" s="2">
        <v>571965</v>
      </c>
      <c r="D12" s="3">
        <f t="shared" si="0"/>
        <v>0.41552426824749905</v>
      </c>
      <c r="E12" s="2">
        <v>725475</v>
      </c>
      <c r="F12" s="2">
        <v>374085</v>
      </c>
      <c r="G12" s="3">
        <f>F12/E12</f>
        <v>0.51564147627416523</v>
      </c>
      <c r="H12" s="2">
        <v>4882995</v>
      </c>
      <c r="I12" s="2">
        <v>765000</v>
      </c>
      <c r="J12" s="3">
        <f t="shared" si="3"/>
        <v>0.15666614444618518</v>
      </c>
      <c r="K12" s="2">
        <f t="shared" si="4"/>
        <v>0.36261062965594987</v>
      </c>
    </row>
    <row r="13" spans="1:11" ht="15">
      <c r="A13" s="3" t="s">
        <v>8</v>
      </c>
      <c r="B13" s="2">
        <v>2374305</v>
      </c>
      <c r="C13" s="2">
        <v>4316130</v>
      </c>
      <c r="D13" s="3">
        <f t="shared" si="0"/>
        <v>1.8178498550102029</v>
      </c>
      <c r="E13" s="2">
        <v>711450</v>
      </c>
      <c r="F13" s="2">
        <v>693345</v>
      </c>
      <c r="G13" s="3">
        <f t="shared" si="1"/>
        <v>0.97455197132616489</v>
      </c>
      <c r="H13" s="2">
        <v>4515030</v>
      </c>
      <c r="I13" s="2">
        <v>2376345</v>
      </c>
      <c r="J13" s="3">
        <f t="shared" si="3"/>
        <v>0.52631876200158134</v>
      </c>
      <c r="K13" s="2">
        <f t="shared" si="4"/>
        <v>1.1062401961126496</v>
      </c>
    </row>
    <row r="14" spans="1:11" ht="15">
      <c r="A14" s="3" t="s">
        <v>9</v>
      </c>
      <c r="B14" s="2">
        <v>5460825</v>
      </c>
      <c r="C14" s="2">
        <v>3547050</v>
      </c>
      <c r="D14" s="3">
        <f t="shared" si="0"/>
        <v>0.64954471165071215</v>
      </c>
      <c r="E14" s="2">
        <v>5454195</v>
      </c>
      <c r="F14" s="2">
        <v>1359915</v>
      </c>
      <c r="G14" s="3">
        <f t="shared" si="1"/>
        <v>0.24933376969470289</v>
      </c>
      <c r="H14" s="2">
        <v>5031660</v>
      </c>
      <c r="I14" s="2">
        <v>951405</v>
      </c>
      <c r="J14" s="3">
        <f t="shared" si="3"/>
        <v>0.18908372187309955</v>
      </c>
      <c r="K14" s="2">
        <f t="shared" si="4"/>
        <v>0.36265406773950487</v>
      </c>
    </row>
    <row r="15" spans="1:11" ht="15">
      <c r="A15" s="3" t="s">
        <v>10</v>
      </c>
      <c r="B15" s="2">
        <v>4388040</v>
      </c>
      <c r="C15" s="2">
        <v>4388040</v>
      </c>
      <c r="D15" s="3">
        <f t="shared" si="0"/>
        <v>1</v>
      </c>
      <c r="E15" s="2">
        <v>4114935</v>
      </c>
      <c r="F15" s="2">
        <v>546975</v>
      </c>
      <c r="G15" s="3">
        <f t="shared" si="1"/>
        <v>0.1329243353783231</v>
      </c>
      <c r="H15" s="2">
        <v>6738630</v>
      </c>
      <c r="I15" s="2">
        <v>2369205</v>
      </c>
      <c r="J15" s="3">
        <f t="shared" si="3"/>
        <v>0.35158555967607658</v>
      </c>
      <c r="K15" s="2">
        <f t="shared" si="4"/>
        <v>0.49483663168479991</v>
      </c>
    </row>
    <row r="16" spans="1:11" ht="15">
      <c r="A16" s="3" t="s">
        <v>11</v>
      </c>
      <c r="B16" s="2">
        <v>4544610</v>
      </c>
      <c r="C16" s="2">
        <v>3953520</v>
      </c>
      <c r="D16" s="3">
        <f t="shared" si="0"/>
        <v>0.86993603411513865</v>
      </c>
      <c r="E16" s="2">
        <v>5261670</v>
      </c>
      <c r="F16" s="2">
        <v>4392630</v>
      </c>
      <c r="G16" s="3">
        <f t="shared" si="1"/>
        <v>0.834835708054667</v>
      </c>
      <c r="H16" s="2">
        <v>9331470</v>
      </c>
      <c r="I16" s="2">
        <v>6672330</v>
      </c>
      <c r="J16" s="3">
        <f t="shared" si="3"/>
        <v>0.71503525168060333</v>
      </c>
      <c r="K16" s="2">
        <f t="shared" si="4"/>
        <v>0.8066023312834697</v>
      </c>
    </row>
    <row r="17" spans="1:13" ht="15">
      <c r="A17" s="3" t="s">
        <v>12</v>
      </c>
      <c r="B17" s="2">
        <v>6659835</v>
      </c>
      <c r="C17" s="2">
        <v>2221560</v>
      </c>
      <c r="D17" s="3">
        <f t="shared" ref="D17:D31" si="5">C17/B17</f>
        <v>0.33357583183367157</v>
      </c>
      <c r="E17" s="2">
        <v>3537615</v>
      </c>
      <c r="F17" s="2">
        <v>502095</v>
      </c>
      <c r="G17" s="3">
        <v>0.14193036834138253</v>
      </c>
      <c r="H17" s="2"/>
      <c r="I17" s="2"/>
      <c r="J17" s="3"/>
      <c r="K17" s="2">
        <f>(D17+G17)/2</f>
        <v>0.23775310008752704</v>
      </c>
    </row>
    <row r="18" spans="1:13" ht="12.75" customHeight="1">
      <c r="A18" s="3" t="s">
        <v>13</v>
      </c>
      <c r="B18" s="2">
        <v>2883285</v>
      </c>
      <c r="C18" s="2">
        <v>741540</v>
      </c>
      <c r="D18" s="3">
        <f t="shared" si="5"/>
        <v>0.25718581409746177</v>
      </c>
      <c r="E18" s="2">
        <v>3034500</v>
      </c>
      <c r="F18" s="2">
        <v>488070</v>
      </c>
      <c r="G18" s="3">
        <v>0.16084033613445378</v>
      </c>
      <c r="H18" s="2">
        <v>4240395</v>
      </c>
      <c r="I18" s="2">
        <v>426870</v>
      </c>
      <c r="J18" s="3">
        <v>0.10066750856936676</v>
      </c>
      <c r="K18" s="2">
        <f>(D18+G18+J18)/3</f>
        <v>0.17289788626709413</v>
      </c>
    </row>
    <row r="19" spans="1:13" ht="15">
      <c r="A19" s="3" t="s">
        <v>14</v>
      </c>
      <c r="B19" s="2">
        <v>1655970</v>
      </c>
      <c r="C19" s="2">
        <v>596445</v>
      </c>
      <c r="D19" s="3">
        <f t="shared" si="5"/>
        <v>0.36017862642439175</v>
      </c>
      <c r="E19" s="2">
        <v>3715095</v>
      </c>
      <c r="F19" s="2">
        <v>950130</v>
      </c>
      <c r="G19" s="3">
        <v>0.25574850710412522</v>
      </c>
      <c r="H19" s="2">
        <v>5215770</v>
      </c>
      <c r="I19" s="2">
        <v>1344870</v>
      </c>
      <c r="J19" s="3">
        <v>0.25784687591669109</v>
      </c>
      <c r="K19" s="2">
        <f t="shared" ref="K19:K22" si="6">(D19+G19+J19)/3</f>
        <v>0.29125800314840272</v>
      </c>
    </row>
    <row r="20" spans="1:13" ht="15">
      <c r="A20" s="3" t="s">
        <v>15</v>
      </c>
      <c r="B20" s="2">
        <v>2586465</v>
      </c>
      <c r="C20" s="2">
        <v>3168885</v>
      </c>
      <c r="D20" s="3">
        <f t="shared" si="5"/>
        <v>1.225179927043281</v>
      </c>
      <c r="E20" s="2">
        <v>4341885</v>
      </c>
      <c r="F20" s="2">
        <v>1718190</v>
      </c>
      <c r="G20" s="3">
        <v>0.39572443765783755</v>
      </c>
      <c r="H20" s="2">
        <v>6705735</v>
      </c>
      <c r="I20" s="2">
        <v>2734620</v>
      </c>
      <c r="J20" s="3">
        <v>0.40780317146442557</v>
      </c>
      <c r="K20" s="2">
        <f t="shared" si="6"/>
        <v>0.67623584538851478</v>
      </c>
    </row>
    <row r="21" spans="1:13" ht="15">
      <c r="A21" s="3" t="s">
        <v>16</v>
      </c>
      <c r="B21" s="2">
        <v>4528290</v>
      </c>
      <c r="C21" s="2">
        <v>3380025</v>
      </c>
      <c r="D21" s="3">
        <f t="shared" si="5"/>
        <v>0.74642414686338554</v>
      </c>
      <c r="E21" s="2">
        <v>3415725</v>
      </c>
      <c r="F21" s="2">
        <v>5179560</v>
      </c>
      <c r="G21" s="3">
        <v>1.5163867114594998</v>
      </c>
      <c r="H21" s="2">
        <v>1527705</v>
      </c>
      <c r="I21" s="2">
        <v>1755675</v>
      </c>
      <c r="J21" s="3">
        <v>1.1492238357536304</v>
      </c>
      <c r="K21" s="2">
        <f t="shared" si="6"/>
        <v>1.1373448980255052</v>
      </c>
    </row>
    <row r="22" spans="1:13" ht="15">
      <c r="A22" s="3" t="s">
        <v>17</v>
      </c>
      <c r="B22" s="2">
        <v>2278170</v>
      </c>
      <c r="C22" s="2">
        <v>718845</v>
      </c>
      <c r="D22" s="3">
        <f t="shared" si="5"/>
        <v>0.31553615401835683</v>
      </c>
      <c r="E22" s="2">
        <v>3904815</v>
      </c>
      <c r="F22" s="2">
        <v>740010</v>
      </c>
      <c r="G22" s="3">
        <v>0.18951217919414876</v>
      </c>
      <c r="H22" s="2">
        <v>3502935</v>
      </c>
      <c r="I22" s="2">
        <v>739500</v>
      </c>
      <c r="J22" s="3">
        <v>0.21110868457450679</v>
      </c>
      <c r="K22" s="2">
        <f t="shared" si="6"/>
        <v>0.23871900592900411</v>
      </c>
      <c r="M22" t="s">
        <v>35</v>
      </c>
    </row>
    <row r="23" spans="1:13" ht="15">
      <c r="A23" s="3" t="s">
        <v>18</v>
      </c>
      <c r="B23" s="2">
        <v>940950</v>
      </c>
      <c r="C23" s="2">
        <v>212415</v>
      </c>
      <c r="D23" s="3">
        <f t="shared" si="5"/>
        <v>0.22574525745257454</v>
      </c>
      <c r="E23" s="2">
        <v>698700</v>
      </c>
      <c r="F23" s="2">
        <v>349350</v>
      </c>
      <c r="G23" s="3">
        <v>0.5</v>
      </c>
      <c r="H23" s="2"/>
      <c r="I23" s="2"/>
      <c r="J23" s="3"/>
      <c r="K23" s="2">
        <f>(D23+G23)/2</f>
        <v>0.36287262872628728</v>
      </c>
      <c r="M23" t="s">
        <v>35</v>
      </c>
    </row>
    <row r="24" spans="1:13" ht="15">
      <c r="A24" s="3" t="s">
        <v>19</v>
      </c>
      <c r="B24" s="2">
        <v>2373030</v>
      </c>
      <c r="C24" s="2">
        <v>1387710</v>
      </c>
      <c r="D24" s="3">
        <f t="shared" si="5"/>
        <v>0.5847840103159252</v>
      </c>
      <c r="E24" s="2"/>
      <c r="F24" s="2"/>
      <c r="G24" s="3"/>
      <c r="H24" s="2"/>
      <c r="I24" s="2"/>
      <c r="J24" s="3"/>
      <c r="K24" s="2">
        <v>0.5847840103159252</v>
      </c>
      <c r="M24" t="s">
        <v>35</v>
      </c>
    </row>
    <row r="25" spans="1:13" ht="15">
      <c r="A25" s="3" t="s">
        <v>20</v>
      </c>
      <c r="B25" s="2">
        <v>580380</v>
      </c>
      <c r="C25" s="2">
        <v>1048305</v>
      </c>
      <c r="D25" s="3">
        <f t="shared" si="5"/>
        <v>1.8062390158172232</v>
      </c>
      <c r="E25" s="2">
        <v>4288080</v>
      </c>
      <c r="F25" s="2">
        <v>1759245</v>
      </c>
      <c r="G25" s="3">
        <v>0.41026403425309227</v>
      </c>
      <c r="H25" s="2">
        <v>912645</v>
      </c>
      <c r="I25" s="2">
        <v>371025</v>
      </c>
      <c r="J25" s="3">
        <v>0.40653813914501258</v>
      </c>
      <c r="K25" s="2">
        <f>(D25+G25+J25)/3</f>
        <v>0.87434706307177601</v>
      </c>
      <c r="M25" t="s">
        <v>35</v>
      </c>
    </row>
    <row r="26" spans="1:13" ht="15">
      <c r="A26" s="3" t="s">
        <v>21</v>
      </c>
      <c r="B26" s="2">
        <v>7482465</v>
      </c>
      <c r="C26" s="2">
        <v>914430</v>
      </c>
      <c r="D26" s="3">
        <f t="shared" si="5"/>
        <v>0.12220972634018334</v>
      </c>
      <c r="E26" s="2">
        <v>3732435</v>
      </c>
      <c r="F26" s="2">
        <v>543405</v>
      </c>
      <c r="G26" s="3">
        <v>0.14558994329439093</v>
      </c>
      <c r="H26" s="2">
        <v>6564975</v>
      </c>
      <c r="I26" s="2">
        <v>3401955</v>
      </c>
      <c r="J26" s="3">
        <v>0.51819770829287237</v>
      </c>
      <c r="K26" s="2">
        <f>(D26+G26+J26)/3</f>
        <v>0.26199912597581554</v>
      </c>
      <c r="M26" t="s">
        <v>35</v>
      </c>
    </row>
    <row r="27" spans="1:13" ht="15">
      <c r="A27" s="3" t="s">
        <v>22</v>
      </c>
      <c r="B27" s="2">
        <v>4310775</v>
      </c>
      <c r="C27" s="2">
        <v>650760</v>
      </c>
      <c r="D27" s="3">
        <f t="shared" si="5"/>
        <v>0.15096125406684413</v>
      </c>
      <c r="E27" s="2">
        <v>3493755</v>
      </c>
      <c r="F27" s="2">
        <v>1854615</v>
      </c>
      <c r="G27" s="3">
        <v>0.53083716517042556</v>
      </c>
      <c r="H27" s="2">
        <v>4330410</v>
      </c>
      <c r="I27" s="2">
        <v>583185</v>
      </c>
      <c r="J27" s="3">
        <v>0.13467200565304441</v>
      </c>
      <c r="K27" s="2">
        <f t="shared" ref="K27:K31" si="7">(D27+G27+J27)/3</f>
        <v>0.27215680829677136</v>
      </c>
    </row>
    <row r="28" spans="1:13" ht="15">
      <c r="A28" s="3" t="s">
        <v>23</v>
      </c>
      <c r="B28" s="2">
        <v>3210705</v>
      </c>
      <c r="C28" s="2">
        <v>467925</v>
      </c>
      <c r="D28" s="3">
        <f t="shared" si="5"/>
        <v>0.14573901993487412</v>
      </c>
      <c r="E28" s="2">
        <v>2197845</v>
      </c>
      <c r="F28" s="2">
        <v>365925</v>
      </c>
      <c r="G28" s="3">
        <v>0.16649263255598098</v>
      </c>
      <c r="H28" s="2">
        <v>3357330</v>
      </c>
      <c r="I28" s="2">
        <v>397290</v>
      </c>
      <c r="J28" s="3">
        <v>0.11833510557496582</v>
      </c>
      <c r="K28" s="2">
        <f t="shared" si="7"/>
        <v>0.14352225268860697</v>
      </c>
    </row>
    <row r="29" spans="1:13" ht="15">
      <c r="A29" s="3" t="s">
        <v>24</v>
      </c>
      <c r="B29" s="2">
        <v>4826640</v>
      </c>
      <c r="C29" s="2">
        <v>478125</v>
      </c>
      <c r="D29" s="3">
        <f t="shared" si="5"/>
        <v>9.9059594251901945E-2</v>
      </c>
      <c r="E29" s="2">
        <v>2297805</v>
      </c>
      <c r="F29" s="2">
        <v>3358860</v>
      </c>
      <c r="G29" s="3">
        <v>1.4617689490622572</v>
      </c>
      <c r="H29" s="2">
        <v>4631310</v>
      </c>
      <c r="I29" s="2">
        <v>2310555</v>
      </c>
      <c r="J29" s="3">
        <v>0.4988987996916639</v>
      </c>
      <c r="K29" s="2">
        <f t="shared" si="7"/>
        <v>0.68657578100194094</v>
      </c>
    </row>
    <row r="30" spans="1:13" ht="15">
      <c r="A30" s="3" t="s">
        <v>25</v>
      </c>
      <c r="B30" s="2">
        <v>1078395</v>
      </c>
      <c r="C30" s="2">
        <v>1027905</v>
      </c>
      <c r="D30" s="3">
        <f t="shared" si="5"/>
        <v>0.95318042090328681</v>
      </c>
      <c r="E30" s="2">
        <v>777495</v>
      </c>
      <c r="F30" s="2">
        <v>342975</v>
      </c>
      <c r="G30" s="3">
        <v>0.44112823876680879</v>
      </c>
      <c r="H30" s="2">
        <v>3115335</v>
      </c>
      <c r="I30" s="2">
        <v>1324820</v>
      </c>
      <c r="J30" s="3">
        <v>0.42525763681915429</v>
      </c>
      <c r="K30" s="2">
        <f t="shared" si="7"/>
        <v>0.60652209882974994</v>
      </c>
    </row>
    <row r="31" spans="1:13" ht="15">
      <c r="A31" s="3" t="s">
        <v>26</v>
      </c>
      <c r="B31" s="2">
        <v>115770</v>
      </c>
      <c r="C31" s="2">
        <v>79560</v>
      </c>
      <c r="D31" s="3">
        <f t="shared" si="5"/>
        <v>0.68722466960352424</v>
      </c>
      <c r="E31" s="2">
        <v>1941315</v>
      </c>
      <c r="F31" s="2">
        <v>507195</v>
      </c>
      <c r="G31" s="3">
        <v>0.26126362800472874</v>
      </c>
      <c r="H31" s="2">
        <v>1469310</v>
      </c>
      <c r="I31" s="2">
        <v>1685550</v>
      </c>
      <c r="J31" s="3">
        <v>1.1471711211384936</v>
      </c>
      <c r="K31" s="2">
        <f t="shared" si="7"/>
        <v>0.69855313958224885</v>
      </c>
    </row>
    <row r="32" spans="1:13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2" t="s">
        <v>36</v>
      </c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</row>
    <row r="34" spans="1:12" ht="15">
      <c r="A34" s="2" t="s">
        <v>37</v>
      </c>
      <c r="B34" s="2"/>
      <c r="C34" s="2"/>
      <c r="D34" s="2"/>
      <c r="E34" s="2"/>
    </row>
    <row r="35" spans="1:12" ht="15">
      <c r="A35" s="2" t="s">
        <v>38</v>
      </c>
    </row>
  </sheetData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眞木　賀奈子</dc:creator>
  <cp:lastModifiedBy>KANAKO</cp:lastModifiedBy>
  <dcterms:created xsi:type="dcterms:W3CDTF">2011-11-04T07:54:35Z</dcterms:created>
  <dcterms:modified xsi:type="dcterms:W3CDTF">2015-02-09T15:33:41Z</dcterms:modified>
</cp:coreProperties>
</file>