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showInkAnnotation="0" autoCompressPictures="0"/>
  <bookViews>
    <workbookView xWindow="40" yWindow="100" windowWidth="29040" windowHeight="18180" tabRatio="500" firstSheet="1" activeTab="8"/>
  </bookViews>
  <sheets>
    <sheet name="Doc_GB" sheetId="1" r:id="rId1"/>
    <sheet name="Doc_BMC" sheetId="2" r:id="rId2"/>
    <sheet name="Doc_GB_Merged" sheetId="4" r:id="rId3"/>
    <sheet name="Doc_BMC_Merged" sheetId="5" r:id="rId4"/>
    <sheet name="Doc_GB_Normalised" sheetId="6" r:id="rId5"/>
    <sheet name="Doc_BMC_Normalised" sheetId="7" r:id="rId6"/>
    <sheet name="All_Years_Tables" sheetId="3" r:id="rId7"/>
    <sheet name="Graphs_Time" sheetId="9" r:id="rId8"/>
    <sheet name="Graphs_Variation" sheetId="8" r:id="rId9"/>
    <sheet name="Long_Tail" sheetId="10" r:id="rId10"/>
    <sheet name="Long_Tail_GB" sheetId="13" r:id="rId11"/>
    <sheet name="Long_Tail_BMC" sheetId="12" r:id="rId12"/>
    <sheet name="total_resources" sheetId="11" r:id="rId1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71" i="13" l="1"/>
  <c r="O271" i="13"/>
  <c r="R269" i="13"/>
  <c r="Q269" i="13"/>
  <c r="R268" i="13"/>
  <c r="Q268" i="13"/>
  <c r="R267" i="13"/>
  <c r="Q267" i="13"/>
  <c r="R266" i="13"/>
  <c r="Q266" i="13"/>
  <c r="R265" i="13"/>
  <c r="Q265" i="13"/>
  <c r="R264" i="13"/>
  <c r="Q264" i="13"/>
  <c r="R263" i="13"/>
  <c r="Q263" i="13"/>
  <c r="R262" i="13"/>
  <c r="Q262" i="13"/>
  <c r="R261" i="13"/>
  <c r="Q261" i="13"/>
  <c r="R260" i="13"/>
  <c r="Q260" i="13"/>
  <c r="R259" i="13"/>
  <c r="Q259" i="13"/>
  <c r="R258" i="13"/>
  <c r="Q258" i="13"/>
  <c r="R257" i="13"/>
  <c r="Q257" i="13"/>
  <c r="R256" i="13"/>
  <c r="Q256" i="13"/>
  <c r="R255" i="13"/>
  <c r="Q255" i="13"/>
  <c r="R254" i="13"/>
  <c r="Q254" i="13"/>
  <c r="R253" i="13"/>
  <c r="Q253" i="13"/>
  <c r="R252" i="13"/>
  <c r="Q252" i="13"/>
  <c r="R251" i="13"/>
  <c r="Q251" i="13"/>
  <c r="R250" i="13"/>
  <c r="Q250" i="13"/>
  <c r="R249" i="13"/>
  <c r="Q249" i="13"/>
  <c r="R248" i="13"/>
  <c r="Q248" i="13"/>
  <c r="R247" i="13"/>
  <c r="Q247" i="13"/>
  <c r="R246" i="13"/>
  <c r="Q246" i="13"/>
  <c r="R245" i="13"/>
  <c r="Q245" i="13"/>
  <c r="R244" i="13"/>
  <c r="Q244" i="13"/>
  <c r="R243" i="13"/>
  <c r="Q243" i="13"/>
  <c r="R242" i="13"/>
  <c r="Q242" i="13"/>
  <c r="R241" i="13"/>
  <c r="Q241" i="13"/>
  <c r="R240" i="13"/>
  <c r="Q240" i="13"/>
  <c r="R239" i="13"/>
  <c r="Q239" i="13"/>
  <c r="R238" i="13"/>
  <c r="Q238" i="13"/>
  <c r="R237" i="13"/>
  <c r="Q237" i="13"/>
  <c r="R236" i="13"/>
  <c r="Q236" i="13"/>
  <c r="R235" i="13"/>
  <c r="Q235" i="13"/>
  <c r="R234" i="13"/>
  <c r="Q234" i="13"/>
  <c r="R233" i="13"/>
  <c r="Q233" i="13"/>
  <c r="R232" i="13"/>
  <c r="Q232" i="13"/>
  <c r="R231" i="13"/>
  <c r="Q231" i="13"/>
  <c r="R230" i="13"/>
  <c r="Q230" i="13"/>
  <c r="R229" i="13"/>
  <c r="Q229" i="13"/>
  <c r="R228" i="13"/>
  <c r="Q228" i="13"/>
  <c r="R227" i="13"/>
  <c r="Q227" i="13"/>
  <c r="R226" i="13"/>
  <c r="Q226" i="13"/>
  <c r="R225" i="13"/>
  <c r="Q225" i="13"/>
  <c r="R224" i="13"/>
  <c r="Q224" i="13"/>
  <c r="R223" i="13"/>
  <c r="Q223" i="13"/>
  <c r="R222" i="13"/>
  <c r="Q222" i="13"/>
  <c r="R221" i="13"/>
  <c r="Q221" i="13"/>
  <c r="R220" i="13"/>
  <c r="Q220" i="13"/>
  <c r="R219" i="13"/>
  <c r="Q219" i="13"/>
  <c r="R218" i="13"/>
  <c r="Q218" i="13"/>
  <c r="R217" i="13"/>
  <c r="Q217" i="13"/>
  <c r="R216" i="13"/>
  <c r="Q216" i="13"/>
  <c r="R215" i="13"/>
  <c r="Q215" i="13"/>
  <c r="R214" i="13"/>
  <c r="Q214" i="13"/>
  <c r="R213" i="13"/>
  <c r="Q213" i="13"/>
  <c r="R212" i="13"/>
  <c r="Q212" i="13"/>
  <c r="R211" i="13"/>
  <c r="Q211" i="13"/>
  <c r="R210" i="13"/>
  <c r="Q210" i="13"/>
  <c r="R209" i="13"/>
  <c r="Q209" i="13"/>
  <c r="R208" i="13"/>
  <c r="Q208" i="13"/>
  <c r="R207" i="13"/>
  <c r="Q207" i="13"/>
  <c r="R206" i="13"/>
  <c r="Q206" i="13"/>
  <c r="R205" i="13"/>
  <c r="Q205" i="13"/>
  <c r="R204" i="13"/>
  <c r="Q204" i="13"/>
  <c r="R203" i="13"/>
  <c r="Q203" i="13"/>
  <c r="R202" i="13"/>
  <c r="Q202" i="13"/>
  <c r="R201" i="13"/>
  <c r="Q201" i="13"/>
  <c r="R200" i="13"/>
  <c r="Q200" i="13"/>
  <c r="R199" i="13"/>
  <c r="Q199" i="13"/>
  <c r="R198" i="13"/>
  <c r="Q198" i="13"/>
  <c r="R197" i="13"/>
  <c r="Q197" i="13"/>
  <c r="R196" i="13"/>
  <c r="Q196" i="13"/>
  <c r="R195" i="13"/>
  <c r="Q195" i="13"/>
  <c r="R194" i="13"/>
  <c r="Q194" i="13"/>
  <c r="R193" i="13"/>
  <c r="Q193" i="13"/>
  <c r="R192" i="13"/>
  <c r="Q192" i="13"/>
  <c r="R191" i="13"/>
  <c r="Q191" i="13"/>
  <c r="R190" i="13"/>
  <c r="Q190" i="13"/>
  <c r="R189" i="13"/>
  <c r="Q189" i="13"/>
  <c r="R188" i="13"/>
  <c r="Q188" i="13"/>
  <c r="R187" i="13"/>
  <c r="Q187" i="13"/>
  <c r="R186" i="13"/>
  <c r="Q186" i="13"/>
  <c r="R185" i="13"/>
  <c r="Q185" i="13"/>
  <c r="R184" i="13"/>
  <c r="Q184" i="13"/>
  <c r="R183" i="13"/>
  <c r="Q183" i="13"/>
  <c r="R182" i="13"/>
  <c r="Q182" i="13"/>
  <c r="R181" i="13"/>
  <c r="Q181" i="13"/>
  <c r="R180" i="13"/>
  <c r="Q180" i="13"/>
  <c r="R179" i="13"/>
  <c r="Q179" i="13"/>
  <c r="R178" i="13"/>
  <c r="Q178" i="13"/>
  <c r="R177" i="13"/>
  <c r="Q177" i="13"/>
  <c r="R176" i="13"/>
  <c r="Q176" i="13"/>
  <c r="R175" i="13"/>
  <c r="Q175" i="13"/>
  <c r="R174" i="13"/>
  <c r="Q174" i="13"/>
  <c r="R173" i="13"/>
  <c r="Q173" i="13"/>
  <c r="R172" i="13"/>
  <c r="Q172" i="13"/>
  <c r="R171" i="13"/>
  <c r="Q171" i="13"/>
  <c r="R170" i="13"/>
  <c r="Q170" i="13"/>
  <c r="R169" i="13"/>
  <c r="Q169" i="13"/>
  <c r="R168" i="13"/>
  <c r="Q168" i="13"/>
  <c r="R167" i="13"/>
  <c r="Q167" i="13"/>
  <c r="R166" i="13"/>
  <c r="Q166" i="13"/>
  <c r="R165" i="13"/>
  <c r="Q165" i="13"/>
  <c r="R164" i="13"/>
  <c r="Q164" i="13"/>
  <c r="R163" i="13"/>
  <c r="Q163" i="13"/>
  <c r="R162" i="13"/>
  <c r="Q162" i="13"/>
  <c r="R161" i="13"/>
  <c r="Q161" i="13"/>
  <c r="R160" i="13"/>
  <c r="Q160" i="13"/>
  <c r="R159" i="13"/>
  <c r="Q159" i="13"/>
  <c r="R158" i="13"/>
  <c r="Q158" i="13"/>
  <c r="R157" i="13"/>
  <c r="Q157" i="13"/>
  <c r="R156" i="13"/>
  <c r="Q156" i="13"/>
  <c r="R155" i="13"/>
  <c r="Q155" i="13"/>
  <c r="R154" i="13"/>
  <c r="Q154" i="13"/>
  <c r="R153" i="13"/>
  <c r="Q153" i="13"/>
  <c r="R152" i="13"/>
  <c r="Q152" i="13"/>
  <c r="R151" i="13"/>
  <c r="Q151" i="13"/>
  <c r="R150" i="13"/>
  <c r="Q150" i="13"/>
  <c r="R149" i="13"/>
  <c r="Q149" i="13"/>
  <c r="R148" i="13"/>
  <c r="Q148" i="13"/>
  <c r="R147" i="13"/>
  <c r="Q147" i="13"/>
  <c r="R146" i="13"/>
  <c r="Q146" i="13"/>
  <c r="R145" i="13"/>
  <c r="Q145" i="13"/>
  <c r="R144" i="13"/>
  <c r="Q144" i="13"/>
  <c r="R143" i="13"/>
  <c r="Q143" i="13"/>
  <c r="R142" i="13"/>
  <c r="Q142" i="13"/>
  <c r="R141" i="13"/>
  <c r="Q141" i="13"/>
  <c r="R140" i="13"/>
  <c r="Q140" i="13"/>
  <c r="R139" i="13"/>
  <c r="Q139" i="13"/>
  <c r="R138" i="13"/>
  <c r="Q138" i="13"/>
  <c r="R137" i="13"/>
  <c r="Q137" i="13"/>
  <c r="B137" i="13"/>
  <c r="A137" i="13"/>
  <c r="R136" i="13"/>
  <c r="Q136" i="13"/>
  <c r="R135" i="13"/>
  <c r="Q135" i="13"/>
  <c r="D135" i="13"/>
  <c r="C135" i="13"/>
  <c r="R134" i="13"/>
  <c r="Q134" i="13"/>
  <c r="D134" i="13"/>
  <c r="C134" i="13"/>
  <c r="R133" i="13"/>
  <c r="Q133" i="13"/>
  <c r="D133" i="13"/>
  <c r="C133" i="13"/>
  <c r="R132" i="13"/>
  <c r="Q132" i="13"/>
  <c r="D132" i="13"/>
  <c r="C132" i="13"/>
  <c r="R131" i="13"/>
  <c r="Q131" i="13"/>
  <c r="D131" i="13"/>
  <c r="C131" i="13"/>
  <c r="R130" i="13"/>
  <c r="Q130" i="13"/>
  <c r="D130" i="13"/>
  <c r="C130" i="13"/>
  <c r="R129" i="13"/>
  <c r="Q129" i="13"/>
  <c r="D129" i="13"/>
  <c r="C129" i="13"/>
  <c r="R128" i="13"/>
  <c r="Q128" i="13"/>
  <c r="D128" i="13"/>
  <c r="C128" i="13"/>
  <c r="R127" i="13"/>
  <c r="Q127" i="13"/>
  <c r="D127" i="13"/>
  <c r="C127" i="13"/>
  <c r="R126" i="13"/>
  <c r="Q126" i="13"/>
  <c r="D126" i="13"/>
  <c r="C126" i="13"/>
  <c r="R125" i="13"/>
  <c r="Q125" i="13"/>
  <c r="D125" i="13"/>
  <c r="C125" i="13"/>
  <c r="R124" i="13"/>
  <c r="Q124" i="13"/>
  <c r="D124" i="13"/>
  <c r="C124" i="13"/>
  <c r="R123" i="13"/>
  <c r="Q123" i="13"/>
  <c r="D123" i="13"/>
  <c r="C123" i="13"/>
  <c r="R122" i="13"/>
  <c r="Q122" i="13"/>
  <c r="D122" i="13"/>
  <c r="C122" i="13"/>
  <c r="R121" i="13"/>
  <c r="Q121" i="13"/>
  <c r="D121" i="13"/>
  <c r="C121" i="13"/>
  <c r="R120" i="13"/>
  <c r="Q120" i="13"/>
  <c r="D120" i="13"/>
  <c r="C120" i="13"/>
  <c r="R119" i="13"/>
  <c r="Q119" i="13"/>
  <c r="D119" i="13"/>
  <c r="C119" i="13"/>
  <c r="R118" i="13"/>
  <c r="Q118" i="13"/>
  <c r="D118" i="13"/>
  <c r="C118" i="13"/>
  <c r="R117" i="13"/>
  <c r="Q117" i="13"/>
  <c r="D117" i="13"/>
  <c r="C117" i="13"/>
  <c r="R116" i="13"/>
  <c r="Q116" i="13"/>
  <c r="D116" i="13"/>
  <c r="C116" i="13"/>
  <c r="R115" i="13"/>
  <c r="Q115" i="13"/>
  <c r="D115" i="13"/>
  <c r="C115" i="13"/>
  <c r="R114" i="13"/>
  <c r="Q114" i="13"/>
  <c r="D114" i="13"/>
  <c r="C114" i="13"/>
  <c r="R113" i="13"/>
  <c r="Q113" i="13"/>
  <c r="D113" i="13"/>
  <c r="C113" i="13"/>
  <c r="R112" i="13"/>
  <c r="Q112" i="13"/>
  <c r="D112" i="13"/>
  <c r="C112" i="13"/>
  <c r="R111" i="13"/>
  <c r="Q111" i="13"/>
  <c r="D111" i="13"/>
  <c r="C111" i="13"/>
  <c r="R110" i="13"/>
  <c r="Q110" i="13"/>
  <c r="D110" i="13"/>
  <c r="C110" i="13"/>
  <c r="R109" i="13"/>
  <c r="Q109" i="13"/>
  <c r="D109" i="13"/>
  <c r="C109" i="13"/>
  <c r="R108" i="13"/>
  <c r="Q108" i="13"/>
  <c r="D108" i="13"/>
  <c r="C108" i="13"/>
  <c r="R107" i="13"/>
  <c r="Q107" i="13"/>
  <c r="D107" i="13"/>
  <c r="C107" i="13"/>
  <c r="R106" i="13"/>
  <c r="Q106" i="13"/>
  <c r="D106" i="13"/>
  <c r="C106" i="13"/>
  <c r="R105" i="13"/>
  <c r="Q105" i="13"/>
  <c r="D105" i="13"/>
  <c r="C105" i="13"/>
  <c r="R104" i="13"/>
  <c r="Q104" i="13"/>
  <c r="D104" i="13"/>
  <c r="C104" i="13"/>
  <c r="R103" i="13"/>
  <c r="Q103" i="13"/>
  <c r="D103" i="13"/>
  <c r="C103" i="13"/>
  <c r="R102" i="13"/>
  <c r="Q102" i="13"/>
  <c r="D102" i="13"/>
  <c r="C102" i="13"/>
  <c r="R101" i="13"/>
  <c r="Q101" i="13"/>
  <c r="D101" i="13"/>
  <c r="C101" i="13"/>
  <c r="R100" i="13"/>
  <c r="Q100" i="13"/>
  <c r="D100" i="13"/>
  <c r="C100" i="13"/>
  <c r="R99" i="13"/>
  <c r="Q99" i="13"/>
  <c r="D99" i="13"/>
  <c r="C99" i="13"/>
  <c r="R98" i="13"/>
  <c r="Q98" i="13"/>
  <c r="D98" i="13"/>
  <c r="C98" i="13"/>
  <c r="R97" i="13"/>
  <c r="Q97" i="13"/>
  <c r="D97" i="13"/>
  <c r="C97" i="13"/>
  <c r="R96" i="13"/>
  <c r="Q96" i="13"/>
  <c r="D96" i="13"/>
  <c r="C96" i="13"/>
  <c r="R95" i="13"/>
  <c r="Q95" i="13"/>
  <c r="D95" i="13"/>
  <c r="C95" i="13"/>
  <c r="R94" i="13"/>
  <c r="Q94" i="13"/>
  <c r="D94" i="13"/>
  <c r="C94" i="13"/>
  <c r="R93" i="13"/>
  <c r="Q93" i="13"/>
  <c r="D93" i="13"/>
  <c r="C93" i="13"/>
  <c r="R92" i="13"/>
  <c r="Q92" i="13"/>
  <c r="D92" i="13"/>
  <c r="C92" i="13"/>
  <c r="R91" i="13"/>
  <c r="Q91" i="13"/>
  <c r="D91" i="13"/>
  <c r="C91" i="13"/>
  <c r="R90" i="13"/>
  <c r="Q90" i="13"/>
  <c r="D90" i="13"/>
  <c r="C90" i="13"/>
  <c r="R89" i="13"/>
  <c r="Q89" i="13"/>
  <c r="D89" i="13"/>
  <c r="C89" i="13"/>
  <c r="R88" i="13"/>
  <c r="Q88" i="13"/>
  <c r="D88" i="13"/>
  <c r="C88" i="13"/>
  <c r="R87" i="13"/>
  <c r="Q87" i="13"/>
  <c r="D87" i="13"/>
  <c r="C87" i="13"/>
  <c r="R86" i="13"/>
  <c r="Q86" i="13"/>
  <c r="D86" i="13"/>
  <c r="C86" i="13"/>
  <c r="R85" i="13"/>
  <c r="Q85" i="13"/>
  <c r="D85" i="13"/>
  <c r="C85" i="13"/>
  <c r="R84" i="13"/>
  <c r="Q84" i="13"/>
  <c r="D84" i="13"/>
  <c r="C84" i="13"/>
  <c r="R83" i="13"/>
  <c r="Q83" i="13"/>
  <c r="D83" i="13"/>
  <c r="C83" i="13"/>
  <c r="R82" i="13"/>
  <c r="Q82" i="13"/>
  <c r="D82" i="13"/>
  <c r="C82" i="13"/>
  <c r="R81" i="13"/>
  <c r="Q81" i="13"/>
  <c r="D81" i="13"/>
  <c r="C81" i="13"/>
  <c r="R80" i="13"/>
  <c r="Q80" i="13"/>
  <c r="D80" i="13"/>
  <c r="C80" i="13"/>
  <c r="R79" i="13"/>
  <c r="Q79" i="13"/>
  <c r="D79" i="13"/>
  <c r="C79" i="13"/>
  <c r="R78" i="13"/>
  <c r="Q78" i="13"/>
  <c r="D78" i="13"/>
  <c r="C78" i="13"/>
  <c r="R77" i="13"/>
  <c r="Q77" i="13"/>
  <c r="D77" i="13"/>
  <c r="C77" i="13"/>
  <c r="R76" i="13"/>
  <c r="Q76" i="13"/>
  <c r="D76" i="13"/>
  <c r="C76" i="13"/>
  <c r="R75" i="13"/>
  <c r="Q75" i="13"/>
  <c r="D75" i="13"/>
  <c r="C75" i="13"/>
  <c r="R74" i="13"/>
  <c r="Q74" i="13"/>
  <c r="D74" i="13"/>
  <c r="C74" i="13"/>
  <c r="R73" i="13"/>
  <c r="Q73" i="13"/>
  <c r="D73" i="13"/>
  <c r="C73" i="13"/>
  <c r="R72" i="13"/>
  <c r="Q72" i="13"/>
  <c r="D72" i="13"/>
  <c r="C72" i="13"/>
  <c r="R71" i="13"/>
  <c r="Q71" i="13"/>
  <c r="D71" i="13"/>
  <c r="C71" i="13"/>
  <c r="R70" i="13"/>
  <c r="Q70" i="13"/>
  <c r="D70" i="13"/>
  <c r="C70" i="13"/>
  <c r="R69" i="13"/>
  <c r="Q69" i="13"/>
  <c r="D69" i="13"/>
  <c r="C69" i="13"/>
  <c r="R68" i="13"/>
  <c r="Q68" i="13"/>
  <c r="D68" i="13"/>
  <c r="C68" i="13"/>
  <c r="R67" i="13"/>
  <c r="Q67" i="13"/>
  <c r="D67" i="13"/>
  <c r="C67" i="13"/>
  <c r="R66" i="13"/>
  <c r="Q66" i="13"/>
  <c r="D66" i="13"/>
  <c r="C66" i="13"/>
  <c r="R65" i="13"/>
  <c r="Q65" i="13"/>
  <c r="D65" i="13"/>
  <c r="C65" i="13"/>
  <c r="R64" i="13"/>
  <c r="Q64" i="13"/>
  <c r="D64" i="13"/>
  <c r="C64" i="13"/>
  <c r="R63" i="13"/>
  <c r="Q63" i="13"/>
  <c r="D63" i="13"/>
  <c r="C63" i="13"/>
  <c r="R62" i="13"/>
  <c r="Q62" i="13"/>
  <c r="D62" i="13"/>
  <c r="C62" i="13"/>
  <c r="R61" i="13"/>
  <c r="Q61" i="13"/>
  <c r="D61" i="13"/>
  <c r="C61" i="13"/>
  <c r="R60" i="13"/>
  <c r="Q60" i="13"/>
  <c r="D60" i="13"/>
  <c r="C60" i="13"/>
  <c r="R59" i="13"/>
  <c r="Q59" i="13"/>
  <c r="D59" i="13"/>
  <c r="C59" i="13"/>
  <c r="R58" i="13"/>
  <c r="Q58" i="13"/>
  <c r="D58" i="13"/>
  <c r="C58" i="13"/>
  <c r="R57" i="13"/>
  <c r="Q57" i="13"/>
  <c r="D57" i="13"/>
  <c r="C57" i="13"/>
  <c r="R56" i="13"/>
  <c r="Q56" i="13"/>
  <c r="D56" i="13"/>
  <c r="C56" i="13"/>
  <c r="R55" i="13"/>
  <c r="Q55" i="13"/>
  <c r="D55" i="13"/>
  <c r="C55" i="13"/>
  <c r="R54" i="13"/>
  <c r="Q54" i="13"/>
  <c r="D54" i="13"/>
  <c r="C54" i="13"/>
  <c r="R53" i="13"/>
  <c r="Q53" i="13"/>
  <c r="D53" i="13"/>
  <c r="C53" i="13"/>
  <c r="R52" i="13"/>
  <c r="Q52" i="13"/>
  <c r="D52" i="13"/>
  <c r="C52" i="13"/>
  <c r="R51" i="13"/>
  <c r="Q51" i="13"/>
  <c r="D51" i="13"/>
  <c r="C51" i="13"/>
  <c r="R50" i="13"/>
  <c r="Q50" i="13"/>
  <c r="D50" i="13"/>
  <c r="C50" i="13"/>
  <c r="R49" i="13"/>
  <c r="Q49" i="13"/>
  <c r="D49" i="13"/>
  <c r="C49" i="13"/>
  <c r="R48" i="13"/>
  <c r="Q48" i="13"/>
  <c r="D48" i="13"/>
  <c r="C48" i="13"/>
  <c r="R47" i="13"/>
  <c r="Q47" i="13"/>
  <c r="D47" i="13"/>
  <c r="C47" i="13"/>
  <c r="R46" i="13"/>
  <c r="Q46" i="13"/>
  <c r="D46" i="13"/>
  <c r="C46" i="13"/>
  <c r="R45" i="13"/>
  <c r="Q45" i="13"/>
  <c r="D45" i="13"/>
  <c r="C45" i="13"/>
  <c r="R44" i="13"/>
  <c r="Q44" i="13"/>
  <c r="D44" i="13"/>
  <c r="C44" i="13"/>
  <c r="R43" i="13"/>
  <c r="Q43" i="13"/>
  <c r="D43" i="13"/>
  <c r="C43" i="13"/>
  <c r="R42" i="13"/>
  <c r="Q42" i="13"/>
  <c r="D42" i="13"/>
  <c r="C42" i="13"/>
  <c r="R41" i="13"/>
  <c r="Q41" i="13"/>
  <c r="D41" i="13"/>
  <c r="C41" i="13"/>
  <c r="R40" i="13"/>
  <c r="Q40" i="13"/>
  <c r="D40" i="13"/>
  <c r="C40" i="13"/>
  <c r="R39" i="13"/>
  <c r="Q39" i="13"/>
  <c r="D39" i="13"/>
  <c r="C39" i="13"/>
  <c r="R38" i="13"/>
  <c r="Q38" i="13"/>
  <c r="D38" i="13"/>
  <c r="C38" i="13"/>
  <c r="R37" i="13"/>
  <c r="Q37" i="13"/>
  <c r="D37" i="13"/>
  <c r="C37" i="13"/>
  <c r="R36" i="13"/>
  <c r="Q36" i="13"/>
  <c r="D36" i="13"/>
  <c r="C36" i="13"/>
  <c r="R35" i="13"/>
  <c r="Q35" i="13"/>
  <c r="D35" i="13"/>
  <c r="C35" i="13"/>
  <c r="R34" i="13"/>
  <c r="Q34" i="13"/>
  <c r="D34" i="13"/>
  <c r="C34" i="13"/>
  <c r="R33" i="13"/>
  <c r="Q33" i="13"/>
  <c r="D33" i="13"/>
  <c r="C33" i="13"/>
  <c r="R32" i="13"/>
  <c r="Q32" i="13"/>
  <c r="D32" i="13"/>
  <c r="C32" i="13"/>
  <c r="R31" i="13"/>
  <c r="Q31" i="13"/>
  <c r="D31" i="13"/>
  <c r="C31" i="13"/>
  <c r="R30" i="13"/>
  <c r="Q30" i="13"/>
  <c r="D30" i="13"/>
  <c r="C30" i="13"/>
  <c r="R29" i="13"/>
  <c r="Q29" i="13"/>
  <c r="D29" i="13"/>
  <c r="C29" i="13"/>
  <c r="R28" i="13"/>
  <c r="Q28" i="13"/>
  <c r="D28" i="13"/>
  <c r="C28" i="13"/>
  <c r="R27" i="13"/>
  <c r="Q27" i="13"/>
  <c r="D27" i="13"/>
  <c r="C27" i="13"/>
  <c r="R26" i="13"/>
  <c r="Q26" i="13"/>
  <c r="D26" i="13"/>
  <c r="C26" i="13"/>
  <c r="R25" i="13"/>
  <c r="Q25" i="13"/>
  <c r="D25" i="13"/>
  <c r="C25" i="13"/>
  <c r="R24" i="13"/>
  <c r="Q24" i="13"/>
  <c r="D24" i="13"/>
  <c r="C24" i="13"/>
  <c r="R23" i="13"/>
  <c r="Q23" i="13"/>
  <c r="D23" i="13"/>
  <c r="C23" i="13"/>
  <c r="R22" i="13"/>
  <c r="Q22" i="13"/>
  <c r="D22" i="13"/>
  <c r="C22" i="13"/>
  <c r="R21" i="13"/>
  <c r="Q21" i="13"/>
  <c r="D21" i="13"/>
  <c r="C21" i="13"/>
  <c r="R20" i="13"/>
  <c r="Q20" i="13"/>
  <c r="D20" i="13"/>
  <c r="C20" i="13"/>
  <c r="R19" i="13"/>
  <c r="Q19" i="13"/>
  <c r="D19" i="13"/>
  <c r="C19" i="13"/>
  <c r="R18" i="13"/>
  <c r="Q18" i="13"/>
  <c r="D18" i="13"/>
  <c r="C18" i="13"/>
  <c r="R17" i="13"/>
  <c r="Q17" i="13"/>
  <c r="D17" i="13"/>
  <c r="C17" i="13"/>
  <c r="R16" i="13"/>
  <c r="Q16" i="13"/>
  <c r="D16" i="13"/>
  <c r="C16" i="13"/>
  <c r="R15" i="13"/>
  <c r="Q15" i="13"/>
  <c r="D15" i="13"/>
  <c r="C15" i="13"/>
  <c r="R14" i="13"/>
  <c r="Q14" i="13"/>
  <c r="D14" i="13"/>
  <c r="C14" i="13"/>
  <c r="R13" i="13"/>
  <c r="Q13" i="13"/>
  <c r="D13" i="13"/>
  <c r="C13" i="13"/>
  <c r="R12" i="13"/>
  <c r="Q12" i="13"/>
  <c r="D12" i="13"/>
  <c r="C12" i="13"/>
  <c r="R11" i="13"/>
  <c r="Q11" i="13"/>
  <c r="D11" i="13"/>
  <c r="C11" i="13"/>
  <c r="R10" i="13"/>
  <c r="Q10" i="13"/>
  <c r="D10" i="13"/>
  <c r="C10" i="13"/>
  <c r="R9" i="13"/>
  <c r="Q9" i="13"/>
  <c r="D9" i="13"/>
  <c r="C9" i="13"/>
  <c r="R8" i="13"/>
  <c r="Q8" i="13"/>
  <c r="D8" i="13"/>
  <c r="C8" i="13"/>
  <c r="R7" i="13"/>
  <c r="Q7" i="13"/>
  <c r="D7" i="13"/>
  <c r="C7" i="13"/>
  <c r="R6" i="13"/>
  <c r="Q6" i="13"/>
  <c r="D6" i="13"/>
  <c r="C6" i="13"/>
  <c r="D5" i="13"/>
  <c r="C5" i="13"/>
  <c r="D4" i="13"/>
  <c r="C4" i="13"/>
  <c r="D3" i="13"/>
  <c r="C3" i="13"/>
  <c r="D2" i="13"/>
  <c r="C2" i="13"/>
  <c r="P271" i="12"/>
  <c r="O271" i="12"/>
  <c r="R269" i="12"/>
  <c r="Q269" i="12"/>
  <c r="R268" i="12"/>
  <c r="Q268" i="12"/>
  <c r="R267" i="12"/>
  <c r="Q267" i="12"/>
  <c r="R266" i="12"/>
  <c r="Q266" i="12"/>
  <c r="R265" i="12"/>
  <c r="Q265" i="12"/>
  <c r="R264" i="12"/>
  <c r="Q264" i="12"/>
  <c r="R263" i="12"/>
  <c r="Q263" i="12"/>
  <c r="R262" i="12"/>
  <c r="Q262" i="12"/>
  <c r="R261" i="12"/>
  <c r="Q261" i="12"/>
  <c r="R260" i="12"/>
  <c r="Q260" i="12"/>
  <c r="R259" i="12"/>
  <c r="Q259" i="12"/>
  <c r="R258" i="12"/>
  <c r="Q258" i="12"/>
  <c r="R257" i="12"/>
  <c r="Q257" i="12"/>
  <c r="R256" i="12"/>
  <c r="Q256" i="12"/>
  <c r="R255" i="12"/>
  <c r="Q255" i="12"/>
  <c r="R254" i="12"/>
  <c r="Q254" i="12"/>
  <c r="R253" i="12"/>
  <c r="Q253" i="12"/>
  <c r="R252" i="12"/>
  <c r="Q252" i="12"/>
  <c r="R251" i="12"/>
  <c r="Q251" i="12"/>
  <c r="R250" i="12"/>
  <c r="Q250" i="12"/>
  <c r="R249" i="12"/>
  <c r="Q249" i="12"/>
  <c r="R248" i="12"/>
  <c r="Q248" i="12"/>
  <c r="R247" i="12"/>
  <c r="Q247" i="12"/>
  <c r="R246" i="12"/>
  <c r="Q246" i="12"/>
  <c r="R245" i="12"/>
  <c r="Q245" i="12"/>
  <c r="R244" i="12"/>
  <c r="Q244" i="12"/>
  <c r="R243" i="12"/>
  <c r="Q243" i="12"/>
  <c r="R242" i="12"/>
  <c r="Q242" i="12"/>
  <c r="R241" i="12"/>
  <c r="Q241" i="12"/>
  <c r="R240" i="12"/>
  <c r="Q240" i="12"/>
  <c r="R239" i="12"/>
  <c r="Q239" i="12"/>
  <c r="R238" i="12"/>
  <c r="Q238" i="12"/>
  <c r="R237" i="12"/>
  <c r="Q237" i="12"/>
  <c r="R236" i="12"/>
  <c r="Q236" i="12"/>
  <c r="R235" i="12"/>
  <c r="Q235" i="12"/>
  <c r="R234" i="12"/>
  <c r="Q234" i="12"/>
  <c r="R233" i="12"/>
  <c r="Q233" i="12"/>
  <c r="R232" i="12"/>
  <c r="Q232" i="12"/>
  <c r="R231" i="12"/>
  <c r="Q231" i="12"/>
  <c r="R230" i="12"/>
  <c r="Q230" i="12"/>
  <c r="R229" i="12"/>
  <c r="Q229" i="12"/>
  <c r="R228" i="12"/>
  <c r="Q228" i="12"/>
  <c r="R227" i="12"/>
  <c r="Q227" i="12"/>
  <c r="R226" i="12"/>
  <c r="Q226" i="12"/>
  <c r="R225" i="12"/>
  <c r="Q225" i="12"/>
  <c r="R224" i="12"/>
  <c r="Q224" i="12"/>
  <c r="R223" i="12"/>
  <c r="Q223" i="12"/>
  <c r="R222" i="12"/>
  <c r="Q222" i="12"/>
  <c r="R221" i="12"/>
  <c r="Q221" i="12"/>
  <c r="R220" i="12"/>
  <c r="Q220" i="12"/>
  <c r="R219" i="12"/>
  <c r="Q219" i="12"/>
  <c r="R218" i="12"/>
  <c r="Q218" i="12"/>
  <c r="R217" i="12"/>
  <c r="Q217" i="12"/>
  <c r="R216" i="12"/>
  <c r="Q216" i="12"/>
  <c r="R215" i="12"/>
  <c r="Q215" i="12"/>
  <c r="R214" i="12"/>
  <c r="Q214" i="12"/>
  <c r="R213" i="12"/>
  <c r="Q213" i="12"/>
  <c r="R212" i="12"/>
  <c r="Q212" i="12"/>
  <c r="R211" i="12"/>
  <c r="Q211" i="12"/>
  <c r="R210" i="12"/>
  <c r="Q210" i="12"/>
  <c r="R209" i="12"/>
  <c r="Q209" i="12"/>
  <c r="R208" i="12"/>
  <c r="Q208" i="12"/>
  <c r="R207" i="12"/>
  <c r="Q207" i="12"/>
  <c r="R206" i="12"/>
  <c r="Q206" i="12"/>
  <c r="R205" i="12"/>
  <c r="Q205" i="12"/>
  <c r="R204" i="12"/>
  <c r="Q204" i="12"/>
  <c r="R203" i="12"/>
  <c r="Q203" i="12"/>
  <c r="R202" i="12"/>
  <c r="Q202" i="12"/>
  <c r="R201" i="12"/>
  <c r="Q201" i="12"/>
  <c r="R200" i="12"/>
  <c r="Q200" i="12"/>
  <c r="R199" i="12"/>
  <c r="Q199" i="12"/>
  <c r="R198" i="12"/>
  <c r="Q198" i="12"/>
  <c r="R197" i="12"/>
  <c r="Q197" i="12"/>
  <c r="R196" i="12"/>
  <c r="Q196" i="12"/>
  <c r="R195" i="12"/>
  <c r="Q195" i="12"/>
  <c r="R194" i="12"/>
  <c r="Q194" i="12"/>
  <c r="R193" i="12"/>
  <c r="Q193" i="12"/>
  <c r="R192" i="12"/>
  <c r="Q192" i="12"/>
  <c r="R191" i="12"/>
  <c r="Q191" i="12"/>
  <c r="R190" i="12"/>
  <c r="Q190" i="12"/>
  <c r="R189" i="12"/>
  <c r="Q189" i="12"/>
  <c r="R188" i="12"/>
  <c r="Q188" i="12"/>
  <c r="R187" i="12"/>
  <c r="Q187" i="12"/>
  <c r="R186" i="12"/>
  <c r="Q186" i="12"/>
  <c r="R185" i="12"/>
  <c r="Q185" i="12"/>
  <c r="R184" i="12"/>
  <c r="Q184" i="12"/>
  <c r="R183" i="12"/>
  <c r="Q183" i="12"/>
  <c r="R182" i="12"/>
  <c r="Q182" i="12"/>
  <c r="R181" i="12"/>
  <c r="Q181" i="12"/>
  <c r="R180" i="12"/>
  <c r="Q180" i="12"/>
  <c r="R179" i="12"/>
  <c r="Q179" i="12"/>
  <c r="R178" i="12"/>
  <c r="Q178" i="12"/>
  <c r="R177" i="12"/>
  <c r="Q177" i="12"/>
  <c r="R176" i="12"/>
  <c r="Q176" i="12"/>
  <c r="R175" i="12"/>
  <c r="Q175" i="12"/>
  <c r="R174" i="12"/>
  <c r="Q174" i="12"/>
  <c r="R173" i="12"/>
  <c r="Q173" i="12"/>
  <c r="R172" i="12"/>
  <c r="Q172" i="12"/>
  <c r="R171" i="12"/>
  <c r="Q171" i="12"/>
  <c r="R170" i="12"/>
  <c r="Q170" i="12"/>
  <c r="R169" i="12"/>
  <c r="Q169" i="12"/>
  <c r="R168" i="12"/>
  <c r="Q168" i="12"/>
  <c r="R167" i="12"/>
  <c r="Q167" i="12"/>
  <c r="R166" i="12"/>
  <c r="Q166" i="12"/>
  <c r="R165" i="12"/>
  <c r="Q165" i="12"/>
  <c r="R164" i="12"/>
  <c r="Q164" i="12"/>
  <c r="R163" i="12"/>
  <c r="Q163" i="12"/>
  <c r="R162" i="12"/>
  <c r="Q162" i="12"/>
  <c r="R161" i="12"/>
  <c r="Q161" i="12"/>
  <c r="R160" i="12"/>
  <c r="Q160" i="12"/>
  <c r="R159" i="12"/>
  <c r="Q159" i="12"/>
  <c r="R158" i="12"/>
  <c r="Q158" i="12"/>
  <c r="R157" i="12"/>
  <c r="Q157" i="12"/>
  <c r="R156" i="12"/>
  <c r="Q156" i="12"/>
  <c r="R155" i="12"/>
  <c r="Q155" i="12"/>
  <c r="R154" i="12"/>
  <c r="Q154" i="12"/>
  <c r="R153" i="12"/>
  <c r="Q153" i="12"/>
  <c r="R152" i="12"/>
  <c r="Q152" i="12"/>
  <c r="R151" i="12"/>
  <c r="Q151" i="12"/>
  <c r="R150" i="12"/>
  <c r="Q150" i="12"/>
  <c r="R149" i="12"/>
  <c r="Q149" i="12"/>
  <c r="R148" i="12"/>
  <c r="Q148" i="12"/>
  <c r="R147" i="12"/>
  <c r="Q147" i="12"/>
  <c r="R146" i="12"/>
  <c r="Q146" i="12"/>
  <c r="R145" i="12"/>
  <c r="Q145" i="12"/>
  <c r="R144" i="12"/>
  <c r="Q144" i="12"/>
  <c r="R143" i="12"/>
  <c r="Q143" i="12"/>
  <c r="R142" i="12"/>
  <c r="Q142" i="12"/>
  <c r="R141" i="12"/>
  <c r="Q141" i="12"/>
  <c r="R140" i="12"/>
  <c r="Q140" i="12"/>
  <c r="R139" i="12"/>
  <c r="Q139" i="12"/>
  <c r="R138" i="12"/>
  <c r="Q138" i="12"/>
  <c r="R137" i="12"/>
  <c r="Q137" i="12"/>
  <c r="B137" i="12"/>
  <c r="A137" i="12"/>
  <c r="R136" i="12"/>
  <c r="Q136" i="12"/>
  <c r="R135" i="12"/>
  <c r="Q135" i="12"/>
  <c r="D135" i="12"/>
  <c r="C135" i="12"/>
  <c r="R134" i="12"/>
  <c r="Q134" i="12"/>
  <c r="D134" i="12"/>
  <c r="C134" i="12"/>
  <c r="R133" i="12"/>
  <c r="Q133" i="12"/>
  <c r="D133" i="12"/>
  <c r="C133" i="12"/>
  <c r="R132" i="12"/>
  <c r="Q132" i="12"/>
  <c r="D132" i="12"/>
  <c r="C132" i="12"/>
  <c r="R131" i="12"/>
  <c r="Q131" i="12"/>
  <c r="D131" i="12"/>
  <c r="C131" i="12"/>
  <c r="R130" i="12"/>
  <c r="Q130" i="12"/>
  <c r="D130" i="12"/>
  <c r="C130" i="12"/>
  <c r="R129" i="12"/>
  <c r="Q129" i="12"/>
  <c r="D129" i="12"/>
  <c r="C129" i="12"/>
  <c r="R128" i="12"/>
  <c r="Q128" i="12"/>
  <c r="D128" i="12"/>
  <c r="C128" i="12"/>
  <c r="R127" i="12"/>
  <c r="Q127" i="12"/>
  <c r="D127" i="12"/>
  <c r="C127" i="12"/>
  <c r="R126" i="12"/>
  <c r="Q126" i="12"/>
  <c r="D126" i="12"/>
  <c r="C126" i="12"/>
  <c r="R125" i="12"/>
  <c r="Q125" i="12"/>
  <c r="D125" i="12"/>
  <c r="C125" i="12"/>
  <c r="R124" i="12"/>
  <c r="Q124" i="12"/>
  <c r="D124" i="12"/>
  <c r="C124" i="12"/>
  <c r="R123" i="12"/>
  <c r="Q123" i="12"/>
  <c r="D123" i="12"/>
  <c r="C123" i="12"/>
  <c r="R122" i="12"/>
  <c r="Q122" i="12"/>
  <c r="D122" i="12"/>
  <c r="C122" i="12"/>
  <c r="R121" i="12"/>
  <c r="Q121" i="12"/>
  <c r="D121" i="12"/>
  <c r="C121" i="12"/>
  <c r="R120" i="12"/>
  <c r="Q120" i="12"/>
  <c r="D120" i="12"/>
  <c r="C120" i="12"/>
  <c r="R119" i="12"/>
  <c r="Q119" i="12"/>
  <c r="D119" i="12"/>
  <c r="C119" i="12"/>
  <c r="R118" i="12"/>
  <c r="Q118" i="12"/>
  <c r="D118" i="12"/>
  <c r="C118" i="12"/>
  <c r="R117" i="12"/>
  <c r="Q117" i="12"/>
  <c r="D117" i="12"/>
  <c r="C117" i="12"/>
  <c r="R116" i="12"/>
  <c r="Q116" i="12"/>
  <c r="D116" i="12"/>
  <c r="C116" i="12"/>
  <c r="R115" i="12"/>
  <c r="Q115" i="12"/>
  <c r="D115" i="12"/>
  <c r="C115" i="12"/>
  <c r="R114" i="12"/>
  <c r="Q114" i="12"/>
  <c r="D114" i="12"/>
  <c r="C114" i="12"/>
  <c r="R113" i="12"/>
  <c r="Q113" i="12"/>
  <c r="D113" i="12"/>
  <c r="C113" i="12"/>
  <c r="R112" i="12"/>
  <c r="Q112" i="12"/>
  <c r="D112" i="12"/>
  <c r="C112" i="12"/>
  <c r="R111" i="12"/>
  <c r="Q111" i="12"/>
  <c r="D111" i="12"/>
  <c r="C111" i="12"/>
  <c r="R110" i="12"/>
  <c r="Q110" i="12"/>
  <c r="D110" i="12"/>
  <c r="C110" i="12"/>
  <c r="R109" i="12"/>
  <c r="Q109" i="12"/>
  <c r="D109" i="12"/>
  <c r="C109" i="12"/>
  <c r="R108" i="12"/>
  <c r="Q108" i="12"/>
  <c r="D108" i="12"/>
  <c r="C108" i="12"/>
  <c r="R107" i="12"/>
  <c r="Q107" i="12"/>
  <c r="D107" i="12"/>
  <c r="C107" i="12"/>
  <c r="R106" i="12"/>
  <c r="Q106" i="12"/>
  <c r="D106" i="12"/>
  <c r="C106" i="12"/>
  <c r="R105" i="12"/>
  <c r="Q105" i="12"/>
  <c r="D105" i="12"/>
  <c r="C105" i="12"/>
  <c r="R104" i="12"/>
  <c r="Q104" i="12"/>
  <c r="D104" i="12"/>
  <c r="C104" i="12"/>
  <c r="R103" i="12"/>
  <c r="Q103" i="12"/>
  <c r="D103" i="12"/>
  <c r="C103" i="12"/>
  <c r="R102" i="12"/>
  <c r="Q102" i="12"/>
  <c r="D102" i="12"/>
  <c r="C102" i="12"/>
  <c r="R101" i="12"/>
  <c r="Q101" i="12"/>
  <c r="D101" i="12"/>
  <c r="C101" i="12"/>
  <c r="R100" i="12"/>
  <c r="Q100" i="12"/>
  <c r="D100" i="12"/>
  <c r="C100" i="12"/>
  <c r="R99" i="12"/>
  <c r="Q99" i="12"/>
  <c r="D99" i="12"/>
  <c r="C99" i="12"/>
  <c r="R98" i="12"/>
  <c r="Q98" i="12"/>
  <c r="D98" i="12"/>
  <c r="C98" i="12"/>
  <c r="R97" i="12"/>
  <c r="Q97" i="12"/>
  <c r="D97" i="12"/>
  <c r="C97" i="12"/>
  <c r="R96" i="12"/>
  <c r="Q96" i="12"/>
  <c r="D96" i="12"/>
  <c r="C96" i="12"/>
  <c r="R95" i="12"/>
  <c r="Q95" i="12"/>
  <c r="D95" i="12"/>
  <c r="C95" i="12"/>
  <c r="R94" i="12"/>
  <c r="Q94" i="12"/>
  <c r="D94" i="12"/>
  <c r="C94" i="12"/>
  <c r="R93" i="12"/>
  <c r="Q93" i="12"/>
  <c r="D93" i="12"/>
  <c r="C93" i="12"/>
  <c r="R92" i="12"/>
  <c r="Q92" i="12"/>
  <c r="D92" i="12"/>
  <c r="C92" i="12"/>
  <c r="R91" i="12"/>
  <c r="Q91" i="12"/>
  <c r="D91" i="12"/>
  <c r="C91" i="12"/>
  <c r="R90" i="12"/>
  <c r="Q90" i="12"/>
  <c r="D90" i="12"/>
  <c r="C90" i="12"/>
  <c r="R89" i="12"/>
  <c r="Q89" i="12"/>
  <c r="D89" i="12"/>
  <c r="C89" i="12"/>
  <c r="R88" i="12"/>
  <c r="Q88" i="12"/>
  <c r="D88" i="12"/>
  <c r="C88" i="12"/>
  <c r="R87" i="12"/>
  <c r="Q87" i="12"/>
  <c r="D87" i="12"/>
  <c r="C87" i="12"/>
  <c r="R86" i="12"/>
  <c r="Q86" i="12"/>
  <c r="D86" i="12"/>
  <c r="C86" i="12"/>
  <c r="R85" i="12"/>
  <c r="Q85" i="12"/>
  <c r="D85" i="12"/>
  <c r="C85" i="12"/>
  <c r="R84" i="12"/>
  <c r="Q84" i="12"/>
  <c r="D84" i="12"/>
  <c r="C84" i="12"/>
  <c r="R83" i="12"/>
  <c r="Q83" i="12"/>
  <c r="D83" i="12"/>
  <c r="C83" i="12"/>
  <c r="R82" i="12"/>
  <c r="Q82" i="12"/>
  <c r="D82" i="12"/>
  <c r="C82" i="12"/>
  <c r="R81" i="12"/>
  <c r="Q81" i="12"/>
  <c r="D81" i="12"/>
  <c r="C81" i="12"/>
  <c r="R80" i="12"/>
  <c r="Q80" i="12"/>
  <c r="D80" i="12"/>
  <c r="C80" i="12"/>
  <c r="R79" i="12"/>
  <c r="Q79" i="12"/>
  <c r="D79" i="12"/>
  <c r="C79" i="12"/>
  <c r="R78" i="12"/>
  <c r="Q78" i="12"/>
  <c r="D78" i="12"/>
  <c r="C78" i="12"/>
  <c r="R77" i="12"/>
  <c r="Q77" i="12"/>
  <c r="D77" i="12"/>
  <c r="C77" i="12"/>
  <c r="R76" i="12"/>
  <c r="Q76" i="12"/>
  <c r="D76" i="12"/>
  <c r="C76" i="12"/>
  <c r="R75" i="12"/>
  <c r="Q75" i="12"/>
  <c r="D75" i="12"/>
  <c r="C75" i="12"/>
  <c r="R74" i="12"/>
  <c r="Q74" i="12"/>
  <c r="D74" i="12"/>
  <c r="C74" i="12"/>
  <c r="R73" i="12"/>
  <c r="Q73" i="12"/>
  <c r="D73" i="12"/>
  <c r="C73" i="12"/>
  <c r="R72" i="12"/>
  <c r="Q72" i="12"/>
  <c r="D72" i="12"/>
  <c r="C72" i="12"/>
  <c r="R71" i="12"/>
  <c r="Q71" i="12"/>
  <c r="D71" i="12"/>
  <c r="C71" i="12"/>
  <c r="R70" i="12"/>
  <c r="Q70" i="12"/>
  <c r="D70" i="12"/>
  <c r="C70" i="12"/>
  <c r="R69" i="12"/>
  <c r="Q69" i="12"/>
  <c r="D69" i="12"/>
  <c r="C69" i="12"/>
  <c r="R68" i="12"/>
  <c r="Q68" i="12"/>
  <c r="D68" i="12"/>
  <c r="C68" i="12"/>
  <c r="R67" i="12"/>
  <c r="Q67" i="12"/>
  <c r="D67" i="12"/>
  <c r="C67" i="12"/>
  <c r="R66" i="12"/>
  <c r="Q66" i="12"/>
  <c r="D66" i="12"/>
  <c r="C66" i="12"/>
  <c r="R65" i="12"/>
  <c r="Q65" i="12"/>
  <c r="D65" i="12"/>
  <c r="C65" i="12"/>
  <c r="R64" i="12"/>
  <c r="Q64" i="12"/>
  <c r="D64" i="12"/>
  <c r="C64" i="12"/>
  <c r="R63" i="12"/>
  <c r="Q63" i="12"/>
  <c r="D63" i="12"/>
  <c r="C63" i="12"/>
  <c r="R62" i="12"/>
  <c r="Q62" i="12"/>
  <c r="D62" i="12"/>
  <c r="C62" i="12"/>
  <c r="R61" i="12"/>
  <c r="Q61" i="12"/>
  <c r="D61" i="12"/>
  <c r="C61" i="12"/>
  <c r="R60" i="12"/>
  <c r="Q60" i="12"/>
  <c r="D60" i="12"/>
  <c r="C60" i="12"/>
  <c r="R59" i="12"/>
  <c r="Q59" i="12"/>
  <c r="D59" i="12"/>
  <c r="C59" i="12"/>
  <c r="R58" i="12"/>
  <c r="Q58" i="12"/>
  <c r="D58" i="12"/>
  <c r="C58" i="12"/>
  <c r="R57" i="12"/>
  <c r="Q57" i="12"/>
  <c r="D57" i="12"/>
  <c r="C57" i="12"/>
  <c r="R56" i="12"/>
  <c r="Q56" i="12"/>
  <c r="D56" i="12"/>
  <c r="C56" i="12"/>
  <c r="R55" i="12"/>
  <c r="Q55" i="12"/>
  <c r="D55" i="12"/>
  <c r="C55" i="12"/>
  <c r="R54" i="12"/>
  <c r="Q54" i="12"/>
  <c r="D54" i="12"/>
  <c r="C54" i="12"/>
  <c r="R53" i="12"/>
  <c r="Q53" i="12"/>
  <c r="D53" i="12"/>
  <c r="C53" i="12"/>
  <c r="R52" i="12"/>
  <c r="Q52" i="12"/>
  <c r="D52" i="12"/>
  <c r="C52" i="12"/>
  <c r="R51" i="12"/>
  <c r="Q51" i="12"/>
  <c r="D51" i="12"/>
  <c r="C51" i="12"/>
  <c r="R50" i="12"/>
  <c r="Q50" i="12"/>
  <c r="D50" i="12"/>
  <c r="C50" i="12"/>
  <c r="R49" i="12"/>
  <c r="Q49" i="12"/>
  <c r="D49" i="12"/>
  <c r="C49" i="12"/>
  <c r="R48" i="12"/>
  <c r="Q48" i="12"/>
  <c r="D48" i="12"/>
  <c r="C48" i="12"/>
  <c r="R47" i="12"/>
  <c r="Q47" i="12"/>
  <c r="D47" i="12"/>
  <c r="C47" i="12"/>
  <c r="R46" i="12"/>
  <c r="Q46" i="12"/>
  <c r="D46" i="12"/>
  <c r="C46" i="12"/>
  <c r="R45" i="12"/>
  <c r="Q45" i="12"/>
  <c r="D45" i="12"/>
  <c r="C45" i="12"/>
  <c r="R44" i="12"/>
  <c r="Q44" i="12"/>
  <c r="D44" i="12"/>
  <c r="C44" i="12"/>
  <c r="R43" i="12"/>
  <c r="Q43" i="12"/>
  <c r="D43" i="12"/>
  <c r="C43" i="12"/>
  <c r="R42" i="12"/>
  <c r="Q42" i="12"/>
  <c r="D42" i="12"/>
  <c r="C42" i="12"/>
  <c r="R41" i="12"/>
  <c r="Q41" i="12"/>
  <c r="D41" i="12"/>
  <c r="C41" i="12"/>
  <c r="R40" i="12"/>
  <c r="Q40" i="12"/>
  <c r="D40" i="12"/>
  <c r="C40" i="12"/>
  <c r="R39" i="12"/>
  <c r="Q39" i="12"/>
  <c r="D39" i="12"/>
  <c r="C39" i="12"/>
  <c r="R38" i="12"/>
  <c r="Q38" i="12"/>
  <c r="D38" i="12"/>
  <c r="C38" i="12"/>
  <c r="R37" i="12"/>
  <c r="Q37" i="12"/>
  <c r="D37" i="12"/>
  <c r="C37" i="12"/>
  <c r="R36" i="12"/>
  <c r="Q36" i="12"/>
  <c r="D36" i="12"/>
  <c r="C36" i="12"/>
  <c r="R35" i="12"/>
  <c r="Q35" i="12"/>
  <c r="D35" i="12"/>
  <c r="C35" i="12"/>
  <c r="R34" i="12"/>
  <c r="Q34" i="12"/>
  <c r="D34" i="12"/>
  <c r="C34" i="12"/>
  <c r="R33" i="12"/>
  <c r="Q33" i="12"/>
  <c r="D33" i="12"/>
  <c r="C33" i="12"/>
  <c r="R32" i="12"/>
  <c r="Q32" i="12"/>
  <c r="D32" i="12"/>
  <c r="C32" i="12"/>
  <c r="R31" i="12"/>
  <c r="Q31" i="12"/>
  <c r="D31" i="12"/>
  <c r="C31" i="12"/>
  <c r="R30" i="12"/>
  <c r="Q30" i="12"/>
  <c r="D30" i="12"/>
  <c r="C30" i="12"/>
  <c r="R29" i="12"/>
  <c r="Q29" i="12"/>
  <c r="D29" i="12"/>
  <c r="C29" i="12"/>
  <c r="R28" i="12"/>
  <c r="Q28" i="12"/>
  <c r="D28" i="12"/>
  <c r="C28" i="12"/>
  <c r="R27" i="12"/>
  <c r="Q27" i="12"/>
  <c r="D27" i="12"/>
  <c r="C27" i="12"/>
  <c r="R26" i="12"/>
  <c r="Q26" i="12"/>
  <c r="D26" i="12"/>
  <c r="C26" i="12"/>
  <c r="R25" i="12"/>
  <c r="Q25" i="12"/>
  <c r="D25" i="12"/>
  <c r="C25" i="12"/>
  <c r="R24" i="12"/>
  <c r="Q24" i="12"/>
  <c r="D24" i="12"/>
  <c r="C24" i="12"/>
  <c r="R23" i="12"/>
  <c r="Q23" i="12"/>
  <c r="D23" i="12"/>
  <c r="C23" i="12"/>
  <c r="R22" i="12"/>
  <c r="Q22" i="12"/>
  <c r="D22" i="12"/>
  <c r="C22" i="12"/>
  <c r="R21" i="12"/>
  <c r="Q21" i="12"/>
  <c r="D21" i="12"/>
  <c r="C21" i="12"/>
  <c r="R20" i="12"/>
  <c r="Q20" i="12"/>
  <c r="D20" i="12"/>
  <c r="C20" i="12"/>
  <c r="R19" i="12"/>
  <c r="Q19" i="12"/>
  <c r="D19" i="12"/>
  <c r="C19" i="12"/>
  <c r="R18" i="12"/>
  <c r="Q18" i="12"/>
  <c r="D18" i="12"/>
  <c r="C18" i="12"/>
  <c r="R17" i="12"/>
  <c r="Q17" i="12"/>
  <c r="D17" i="12"/>
  <c r="C17" i="12"/>
  <c r="R16" i="12"/>
  <c r="Q16" i="12"/>
  <c r="D16" i="12"/>
  <c r="C16" i="12"/>
  <c r="R15" i="12"/>
  <c r="Q15" i="12"/>
  <c r="D15" i="12"/>
  <c r="C15" i="12"/>
  <c r="R14" i="12"/>
  <c r="Q14" i="12"/>
  <c r="D14" i="12"/>
  <c r="C14" i="12"/>
  <c r="R13" i="12"/>
  <c r="Q13" i="12"/>
  <c r="D13" i="12"/>
  <c r="C13" i="12"/>
  <c r="R12" i="12"/>
  <c r="Q12" i="12"/>
  <c r="D12" i="12"/>
  <c r="C12" i="12"/>
  <c r="R11" i="12"/>
  <c r="Q11" i="12"/>
  <c r="D11" i="12"/>
  <c r="C11" i="12"/>
  <c r="R10" i="12"/>
  <c r="Q10" i="12"/>
  <c r="D10" i="12"/>
  <c r="C10" i="12"/>
  <c r="R9" i="12"/>
  <c r="Q9" i="12"/>
  <c r="D9" i="12"/>
  <c r="C9" i="12"/>
  <c r="R8" i="12"/>
  <c r="Q8" i="12"/>
  <c r="D8" i="12"/>
  <c r="C8" i="12"/>
  <c r="R7" i="12"/>
  <c r="Q7" i="12"/>
  <c r="D7" i="12"/>
  <c r="C7" i="12"/>
  <c r="R6" i="12"/>
  <c r="Q6" i="12"/>
  <c r="D6" i="12"/>
  <c r="C6" i="12"/>
  <c r="D5" i="12"/>
  <c r="C5" i="12"/>
  <c r="D4" i="12"/>
  <c r="C4" i="12"/>
  <c r="D3" i="12"/>
  <c r="C3" i="12"/>
  <c r="D2" i="12"/>
  <c r="C2" i="12"/>
  <c r="O271" i="10"/>
  <c r="Q7" i="10"/>
  <c r="P271" i="10"/>
  <c r="R7" i="10"/>
  <c r="Q8" i="10"/>
  <c r="R8" i="10"/>
  <c r="Q9" i="10"/>
  <c r="R9" i="10"/>
  <c r="Q10" i="10"/>
  <c r="R10" i="10"/>
  <c r="Q11" i="10"/>
  <c r="R11" i="10"/>
  <c r="Q12" i="10"/>
  <c r="R12" i="10"/>
  <c r="Q13" i="10"/>
  <c r="R13" i="10"/>
  <c r="Q14" i="10"/>
  <c r="R14" i="10"/>
  <c r="Q15" i="10"/>
  <c r="R15" i="10"/>
  <c r="Q16" i="10"/>
  <c r="R16" i="10"/>
  <c r="Q17" i="10"/>
  <c r="R17" i="10"/>
  <c r="Q18" i="10"/>
  <c r="R18" i="10"/>
  <c r="Q19" i="10"/>
  <c r="R19" i="10"/>
  <c r="Q20" i="10"/>
  <c r="R20" i="10"/>
  <c r="Q21" i="10"/>
  <c r="R21" i="10"/>
  <c r="Q22" i="10"/>
  <c r="R22" i="10"/>
  <c r="Q23" i="10"/>
  <c r="R23" i="10"/>
  <c r="Q24" i="10"/>
  <c r="R24" i="10"/>
  <c r="Q25" i="10"/>
  <c r="R25" i="10"/>
  <c r="Q26" i="10"/>
  <c r="R26" i="10"/>
  <c r="Q27" i="10"/>
  <c r="R27" i="10"/>
  <c r="Q28" i="10"/>
  <c r="R28" i="10"/>
  <c r="Q29" i="10"/>
  <c r="R29" i="10"/>
  <c r="Q30" i="10"/>
  <c r="R30" i="10"/>
  <c r="Q31" i="10"/>
  <c r="R31" i="10"/>
  <c r="Q32" i="10"/>
  <c r="R32" i="10"/>
  <c r="Q33" i="10"/>
  <c r="R33" i="10"/>
  <c r="Q34" i="10"/>
  <c r="R34" i="10"/>
  <c r="Q35" i="10"/>
  <c r="R35" i="10"/>
  <c r="Q36" i="10"/>
  <c r="R36" i="10"/>
  <c r="Q37" i="10"/>
  <c r="R37" i="10"/>
  <c r="Q38" i="10"/>
  <c r="R38" i="10"/>
  <c r="Q39" i="10"/>
  <c r="R39" i="10"/>
  <c r="Q40" i="10"/>
  <c r="R40" i="10"/>
  <c r="Q41" i="10"/>
  <c r="R41" i="10"/>
  <c r="Q42" i="10"/>
  <c r="R42" i="10"/>
  <c r="Q43" i="10"/>
  <c r="R43" i="10"/>
  <c r="Q44" i="10"/>
  <c r="R44" i="10"/>
  <c r="Q45" i="10"/>
  <c r="R45" i="10"/>
  <c r="Q46" i="10"/>
  <c r="R46" i="10"/>
  <c r="Q47" i="10"/>
  <c r="R47" i="10"/>
  <c r="Q48" i="10"/>
  <c r="R48" i="10"/>
  <c r="Q49" i="10"/>
  <c r="R49" i="10"/>
  <c r="Q50" i="10"/>
  <c r="R50" i="10"/>
  <c r="Q51" i="10"/>
  <c r="R51" i="10"/>
  <c r="Q52" i="10"/>
  <c r="R52" i="10"/>
  <c r="Q53" i="10"/>
  <c r="R53" i="10"/>
  <c r="Q54" i="10"/>
  <c r="R54" i="10"/>
  <c r="Q55" i="10"/>
  <c r="R55" i="10"/>
  <c r="Q56" i="10"/>
  <c r="R56" i="10"/>
  <c r="Q57" i="10"/>
  <c r="R57" i="10"/>
  <c r="Q58" i="10"/>
  <c r="R58" i="10"/>
  <c r="Q59" i="10"/>
  <c r="R59" i="10"/>
  <c r="Q60" i="10"/>
  <c r="R60" i="10"/>
  <c r="Q61" i="10"/>
  <c r="R61" i="10"/>
  <c r="Q62" i="10"/>
  <c r="R62" i="10"/>
  <c r="Q63" i="10"/>
  <c r="R63" i="10"/>
  <c r="Q64" i="10"/>
  <c r="R64" i="10"/>
  <c r="Q65" i="10"/>
  <c r="R65" i="10"/>
  <c r="Q66" i="10"/>
  <c r="R66" i="10"/>
  <c r="Q67" i="10"/>
  <c r="R67" i="10"/>
  <c r="Q68" i="10"/>
  <c r="R68" i="10"/>
  <c r="Q69" i="10"/>
  <c r="R69" i="10"/>
  <c r="Q70" i="10"/>
  <c r="R70" i="10"/>
  <c r="Q71" i="10"/>
  <c r="R71" i="10"/>
  <c r="Q72" i="10"/>
  <c r="R72" i="10"/>
  <c r="Q73" i="10"/>
  <c r="R73" i="10"/>
  <c r="Q74" i="10"/>
  <c r="R74" i="10"/>
  <c r="Q75" i="10"/>
  <c r="R75" i="10"/>
  <c r="Q76" i="10"/>
  <c r="R76" i="10"/>
  <c r="Q77" i="10"/>
  <c r="R77" i="10"/>
  <c r="Q78" i="10"/>
  <c r="R78" i="10"/>
  <c r="Q79" i="10"/>
  <c r="R79" i="10"/>
  <c r="Q80" i="10"/>
  <c r="R80" i="10"/>
  <c r="Q81" i="10"/>
  <c r="R81" i="10"/>
  <c r="Q82" i="10"/>
  <c r="R82" i="10"/>
  <c r="Q83" i="10"/>
  <c r="R83" i="10"/>
  <c r="Q84" i="10"/>
  <c r="R84" i="10"/>
  <c r="Q85" i="10"/>
  <c r="R85" i="10"/>
  <c r="Q86" i="10"/>
  <c r="R86" i="10"/>
  <c r="Q87" i="10"/>
  <c r="R87" i="10"/>
  <c r="Q88" i="10"/>
  <c r="R88" i="10"/>
  <c r="Q89" i="10"/>
  <c r="R89" i="10"/>
  <c r="Q90" i="10"/>
  <c r="R90" i="10"/>
  <c r="Q91" i="10"/>
  <c r="R91" i="10"/>
  <c r="Q92" i="10"/>
  <c r="R92" i="10"/>
  <c r="Q93" i="10"/>
  <c r="R93" i="10"/>
  <c r="Q94" i="10"/>
  <c r="R94" i="10"/>
  <c r="Q95" i="10"/>
  <c r="R95" i="10"/>
  <c r="Q96" i="10"/>
  <c r="R96" i="10"/>
  <c r="Q97" i="10"/>
  <c r="R97" i="10"/>
  <c r="Q98" i="10"/>
  <c r="R98" i="10"/>
  <c r="Q99" i="10"/>
  <c r="R99" i="10"/>
  <c r="Q100" i="10"/>
  <c r="R100" i="10"/>
  <c r="Q101" i="10"/>
  <c r="R101" i="10"/>
  <c r="Q102" i="10"/>
  <c r="R102" i="10"/>
  <c r="Q103" i="10"/>
  <c r="R103" i="10"/>
  <c r="Q104" i="10"/>
  <c r="R104" i="10"/>
  <c r="Q105" i="10"/>
  <c r="R105" i="10"/>
  <c r="Q106" i="10"/>
  <c r="R106" i="10"/>
  <c r="Q107" i="10"/>
  <c r="R107" i="10"/>
  <c r="Q108" i="10"/>
  <c r="R108" i="10"/>
  <c r="Q109" i="10"/>
  <c r="R109" i="10"/>
  <c r="Q110" i="10"/>
  <c r="R110" i="10"/>
  <c r="Q111" i="10"/>
  <c r="R111" i="10"/>
  <c r="Q112" i="10"/>
  <c r="R112" i="10"/>
  <c r="Q113" i="10"/>
  <c r="R113" i="10"/>
  <c r="Q114" i="10"/>
  <c r="R114" i="10"/>
  <c r="Q115" i="10"/>
  <c r="R115" i="10"/>
  <c r="Q116" i="10"/>
  <c r="R116" i="10"/>
  <c r="Q117" i="10"/>
  <c r="R117" i="10"/>
  <c r="Q118" i="10"/>
  <c r="R118" i="10"/>
  <c r="Q119" i="10"/>
  <c r="R119" i="10"/>
  <c r="Q120" i="10"/>
  <c r="R120" i="10"/>
  <c r="Q121" i="10"/>
  <c r="R121" i="10"/>
  <c r="Q122" i="10"/>
  <c r="R122" i="10"/>
  <c r="Q123" i="10"/>
  <c r="R123" i="10"/>
  <c r="Q124" i="10"/>
  <c r="R124" i="10"/>
  <c r="Q125" i="10"/>
  <c r="R125" i="10"/>
  <c r="Q126" i="10"/>
  <c r="R126" i="10"/>
  <c r="Q127" i="10"/>
  <c r="R127" i="10"/>
  <c r="Q128" i="10"/>
  <c r="R128" i="10"/>
  <c r="Q129" i="10"/>
  <c r="R129" i="10"/>
  <c r="Q130" i="10"/>
  <c r="R130" i="10"/>
  <c r="Q131" i="10"/>
  <c r="R131" i="10"/>
  <c r="Q132" i="10"/>
  <c r="R132" i="10"/>
  <c r="Q133" i="10"/>
  <c r="R133" i="10"/>
  <c r="Q134" i="10"/>
  <c r="R134" i="10"/>
  <c r="Q135" i="10"/>
  <c r="R135" i="10"/>
  <c r="Q136" i="10"/>
  <c r="R136" i="10"/>
  <c r="Q137" i="10"/>
  <c r="R137" i="10"/>
  <c r="Q138" i="10"/>
  <c r="R138" i="10"/>
  <c r="Q139" i="10"/>
  <c r="R139" i="10"/>
  <c r="Q140" i="10"/>
  <c r="R140" i="10"/>
  <c r="Q141" i="10"/>
  <c r="R141" i="10"/>
  <c r="Q142" i="10"/>
  <c r="R142" i="10"/>
  <c r="Q143" i="10"/>
  <c r="R143" i="10"/>
  <c r="Q144" i="10"/>
  <c r="R144" i="10"/>
  <c r="Q145" i="10"/>
  <c r="R145" i="10"/>
  <c r="Q146" i="10"/>
  <c r="R146" i="10"/>
  <c r="Q147" i="10"/>
  <c r="R147" i="10"/>
  <c r="Q148" i="10"/>
  <c r="R148" i="10"/>
  <c r="Q149" i="10"/>
  <c r="R149" i="10"/>
  <c r="Q150" i="10"/>
  <c r="R150" i="10"/>
  <c r="Q151" i="10"/>
  <c r="R151" i="10"/>
  <c r="Q152" i="10"/>
  <c r="R152" i="10"/>
  <c r="Q153" i="10"/>
  <c r="R153" i="10"/>
  <c r="Q154" i="10"/>
  <c r="R154" i="10"/>
  <c r="Q155" i="10"/>
  <c r="R155" i="10"/>
  <c r="Q156" i="10"/>
  <c r="R156" i="10"/>
  <c r="Q157" i="10"/>
  <c r="R157" i="10"/>
  <c r="Q158" i="10"/>
  <c r="R158" i="10"/>
  <c r="Q159" i="10"/>
  <c r="R159" i="10"/>
  <c r="Q160" i="10"/>
  <c r="R160" i="10"/>
  <c r="Q161" i="10"/>
  <c r="R161" i="10"/>
  <c r="Q162" i="10"/>
  <c r="R162" i="10"/>
  <c r="Q163" i="10"/>
  <c r="R163" i="10"/>
  <c r="Q164" i="10"/>
  <c r="R164" i="10"/>
  <c r="Q165" i="10"/>
  <c r="R165" i="10"/>
  <c r="Q166" i="10"/>
  <c r="R166" i="10"/>
  <c r="Q167" i="10"/>
  <c r="R167" i="10"/>
  <c r="Q168" i="10"/>
  <c r="R168" i="10"/>
  <c r="Q169" i="10"/>
  <c r="R169" i="10"/>
  <c r="Q170" i="10"/>
  <c r="R170" i="10"/>
  <c r="Q171" i="10"/>
  <c r="R171" i="10"/>
  <c r="Q172" i="10"/>
  <c r="R172" i="10"/>
  <c r="Q173" i="10"/>
  <c r="R173" i="10"/>
  <c r="Q174" i="10"/>
  <c r="R174" i="10"/>
  <c r="Q175" i="10"/>
  <c r="R175" i="10"/>
  <c r="Q176" i="10"/>
  <c r="R176" i="10"/>
  <c r="Q177" i="10"/>
  <c r="R177" i="10"/>
  <c r="Q178" i="10"/>
  <c r="R178" i="10"/>
  <c r="Q179" i="10"/>
  <c r="R179" i="10"/>
  <c r="Q180" i="10"/>
  <c r="R180" i="10"/>
  <c r="Q181" i="10"/>
  <c r="R181" i="10"/>
  <c r="Q182" i="10"/>
  <c r="R182" i="10"/>
  <c r="Q183" i="10"/>
  <c r="R183" i="10"/>
  <c r="Q184" i="10"/>
  <c r="R184" i="10"/>
  <c r="Q185" i="10"/>
  <c r="R185" i="10"/>
  <c r="Q186" i="10"/>
  <c r="R186" i="10"/>
  <c r="Q187" i="10"/>
  <c r="R187" i="10"/>
  <c r="Q188" i="10"/>
  <c r="R188" i="10"/>
  <c r="Q189" i="10"/>
  <c r="R189" i="10"/>
  <c r="Q190" i="10"/>
  <c r="R190" i="10"/>
  <c r="Q191" i="10"/>
  <c r="R191" i="10"/>
  <c r="Q192" i="10"/>
  <c r="R192" i="10"/>
  <c r="Q193" i="10"/>
  <c r="R193" i="10"/>
  <c r="Q194" i="10"/>
  <c r="R194" i="10"/>
  <c r="Q195" i="10"/>
  <c r="R195" i="10"/>
  <c r="Q196" i="10"/>
  <c r="R196" i="10"/>
  <c r="Q197" i="10"/>
  <c r="R197" i="10"/>
  <c r="Q198" i="10"/>
  <c r="R198" i="10"/>
  <c r="Q199" i="10"/>
  <c r="R199" i="10"/>
  <c r="Q200" i="10"/>
  <c r="R200" i="10"/>
  <c r="Q201" i="10"/>
  <c r="R201" i="10"/>
  <c r="Q202" i="10"/>
  <c r="R202" i="10"/>
  <c r="Q203" i="10"/>
  <c r="R203" i="10"/>
  <c r="Q204" i="10"/>
  <c r="R204" i="10"/>
  <c r="Q205" i="10"/>
  <c r="R205" i="10"/>
  <c r="Q206" i="10"/>
  <c r="R206" i="10"/>
  <c r="Q207" i="10"/>
  <c r="R207" i="10"/>
  <c r="Q208" i="10"/>
  <c r="R208" i="10"/>
  <c r="Q209" i="10"/>
  <c r="R209" i="10"/>
  <c r="Q210" i="10"/>
  <c r="R210" i="10"/>
  <c r="Q211" i="10"/>
  <c r="R211" i="10"/>
  <c r="Q212" i="10"/>
  <c r="R212" i="10"/>
  <c r="Q213" i="10"/>
  <c r="R213" i="10"/>
  <c r="Q214" i="10"/>
  <c r="R214" i="10"/>
  <c r="Q215" i="10"/>
  <c r="R215" i="10"/>
  <c r="Q216" i="10"/>
  <c r="R216" i="10"/>
  <c r="Q217" i="10"/>
  <c r="R217" i="10"/>
  <c r="Q218" i="10"/>
  <c r="R218" i="10"/>
  <c r="Q219" i="10"/>
  <c r="R219" i="10"/>
  <c r="Q220" i="10"/>
  <c r="R220" i="10"/>
  <c r="Q221" i="10"/>
  <c r="R221" i="10"/>
  <c r="Q222" i="10"/>
  <c r="R222" i="10"/>
  <c r="Q223" i="10"/>
  <c r="R223" i="10"/>
  <c r="Q224" i="10"/>
  <c r="R224" i="10"/>
  <c r="Q225" i="10"/>
  <c r="R225" i="10"/>
  <c r="Q226" i="10"/>
  <c r="R226" i="10"/>
  <c r="Q227" i="10"/>
  <c r="R227" i="10"/>
  <c r="Q228" i="10"/>
  <c r="R228" i="10"/>
  <c r="Q229" i="10"/>
  <c r="R229" i="10"/>
  <c r="Q230" i="10"/>
  <c r="R230" i="10"/>
  <c r="Q231" i="10"/>
  <c r="R231" i="10"/>
  <c r="Q232" i="10"/>
  <c r="R232" i="10"/>
  <c r="Q233" i="10"/>
  <c r="R233" i="10"/>
  <c r="Q234" i="10"/>
  <c r="R234" i="10"/>
  <c r="Q235" i="10"/>
  <c r="R235" i="10"/>
  <c r="Q236" i="10"/>
  <c r="R236" i="10"/>
  <c r="Q237" i="10"/>
  <c r="R237" i="10"/>
  <c r="Q238" i="10"/>
  <c r="R238" i="10"/>
  <c r="Q239" i="10"/>
  <c r="R239" i="10"/>
  <c r="Q240" i="10"/>
  <c r="R240" i="10"/>
  <c r="Q241" i="10"/>
  <c r="R241" i="10"/>
  <c r="Q242" i="10"/>
  <c r="R242" i="10"/>
  <c r="Q243" i="10"/>
  <c r="R243" i="10"/>
  <c r="Q244" i="10"/>
  <c r="R244" i="10"/>
  <c r="Q245" i="10"/>
  <c r="R245" i="10"/>
  <c r="Q246" i="10"/>
  <c r="R246" i="10"/>
  <c r="Q247" i="10"/>
  <c r="R247" i="10"/>
  <c r="Q248" i="10"/>
  <c r="R248" i="10"/>
  <c r="Q249" i="10"/>
  <c r="R249" i="10"/>
  <c r="Q250" i="10"/>
  <c r="R250" i="10"/>
  <c r="Q251" i="10"/>
  <c r="R251" i="10"/>
  <c r="Q252" i="10"/>
  <c r="R252" i="10"/>
  <c r="Q253" i="10"/>
  <c r="R253" i="10"/>
  <c r="Q254" i="10"/>
  <c r="R254" i="10"/>
  <c r="Q255" i="10"/>
  <c r="R255" i="10"/>
  <c r="Q256" i="10"/>
  <c r="R256" i="10"/>
  <c r="Q257" i="10"/>
  <c r="R257" i="10"/>
  <c r="Q258" i="10"/>
  <c r="R258" i="10"/>
  <c r="Q259" i="10"/>
  <c r="R259" i="10"/>
  <c r="Q260" i="10"/>
  <c r="R260" i="10"/>
  <c r="Q261" i="10"/>
  <c r="R261" i="10"/>
  <c r="Q262" i="10"/>
  <c r="R262" i="10"/>
  <c r="Q263" i="10"/>
  <c r="R263" i="10"/>
  <c r="Q264" i="10"/>
  <c r="R264" i="10"/>
  <c r="Q265" i="10"/>
  <c r="R265" i="10"/>
  <c r="Q266" i="10"/>
  <c r="R266" i="10"/>
  <c r="Q267" i="10"/>
  <c r="R267" i="10"/>
  <c r="Q268" i="10"/>
  <c r="R268" i="10"/>
  <c r="Q269" i="10"/>
  <c r="R269" i="10"/>
  <c r="R6" i="10"/>
  <c r="Q6" i="10"/>
  <c r="B137" i="10"/>
  <c r="D2" i="10"/>
  <c r="D3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A137" i="10"/>
  <c r="C3" i="10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2" i="10"/>
  <c r="B163" i="7"/>
  <c r="Q6" i="7"/>
  <c r="C163" i="7"/>
  <c r="R6" i="7"/>
  <c r="D163" i="7"/>
  <c r="S6" i="7"/>
  <c r="E163" i="7"/>
  <c r="T6" i="7"/>
  <c r="F163" i="7"/>
  <c r="U6" i="7"/>
  <c r="G163" i="7"/>
  <c r="V6" i="7"/>
  <c r="H163" i="7"/>
  <c r="W6" i="7"/>
  <c r="I163" i="7"/>
  <c r="X6" i="7"/>
  <c r="J163" i="7"/>
  <c r="Y6" i="7"/>
  <c r="K163" i="7"/>
  <c r="Z6" i="7"/>
  <c r="L163" i="7"/>
  <c r="AA6" i="7"/>
  <c r="M163" i="7"/>
  <c r="AB6" i="7"/>
  <c r="AF6" i="7"/>
  <c r="AG6" i="7"/>
  <c r="Q7" i="7"/>
  <c r="R7" i="7"/>
  <c r="S7" i="7"/>
  <c r="T7" i="7"/>
  <c r="U7" i="7"/>
  <c r="V7" i="7"/>
  <c r="W7" i="7"/>
  <c r="X7" i="7"/>
  <c r="Y7" i="7"/>
  <c r="Z7" i="7"/>
  <c r="AA7" i="7"/>
  <c r="AB7" i="7"/>
  <c r="AF7" i="7"/>
  <c r="AG7" i="7"/>
  <c r="Q8" i="7"/>
  <c r="R8" i="7"/>
  <c r="S8" i="7"/>
  <c r="T8" i="7"/>
  <c r="U8" i="7"/>
  <c r="V8" i="7"/>
  <c r="W8" i="7"/>
  <c r="X8" i="7"/>
  <c r="Y8" i="7"/>
  <c r="Z8" i="7"/>
  <c r="AA8" i="7"/>
  <c r="AB8" i="7"/>
  <c r="AF8" i="7"/>
  <c r="AG8" i="7"/>
  <c r="Q9" i="7"/>
  <c r="R9" i="7"/>
  <c r="S9" i="7"/>
  <c r="T9" i="7"/>
  <c r="U9" i="7"/>
  <c r="V9" i="7"/>
  <c r="W9" i="7"/>
  <c r="X9" i="7"/>
  <c r="Y9" i="7"/>
  <c r="Z9" i="7"/>
  <c r="AA9" i="7"/>
  <c r="AB9" i="7"/>
  <c r="AL21" i="7"/>
  <c r="AM21" i="7"/>
  <c r="Q10" i="7"/>
  <c r="R10" i="7"/>
  <c r="S10" i="7"/>
  <c r="T10" i="7"/>
  <c r="U10" i="7"/>
  <c r="V10" i="7"/>
  <c r="W10" i="7"/>
  <c r="X10" i="7"/>
  <c r="Y10" i="7"/>
  <c r="Z10" i="7"/>
  <c r="AA10" i="7"/>
  <c r="AB10" i="7"/>
  <c r="AF10" i="7"/>
  <c r="AG10" i="7"/>
  <c r="Q11" i="7"/>
  <c r="R11" i="7"/>
  <c r="S11" i="7"/>
  <c r="T11" i="7"/>
  <c r="U11" i="7"/>
  <c r="V11" i="7"/>
  <c r="W11" i="7"/>
  <c r="X11" i="7"/>
  <c r="Y11" i="7"/>
  <c r="Z11" i="7"/>
  <c r="AA11" i="7"/>
  <c r="AB11" i="7"/>
  <c r="AF11" i="7"/>
  <c r="AG11" i="7"/>
  <c r="Q12" i="7"/>
  <c r="R12" i="7"/>
  <c r="S12" i="7"/>
  <c r="T12" i="7"/>
  <c r="U12" i="7"/>
  <c r="V12" i="7"/>
  <c r="W12" i="7"/>
  <c r="X12" i="7"/>
  <c r="Y12" i="7"/>
  <c r="Z12" i="7"/>
  <c r="AA12" i="7"/>
  <c r="AB12" i="7"/>
  <c r="AF12" i="7"/>
  <c r="AG12" i="7"/>
  <c r="Q13" i="7"/>
  <c r="R13" i="7"/>
  <c r="S13" i="7"/>
  <c r="T13" i="7"/>
  <c r="U13" i="7"/>
  <c r="V13" i="7"/>
  <c r="W13" i="7"/>
  <c r="X13" i="7"/>
  <c r="Y13" i="7"/>
  <c r="Z13" i="7"/>
  <c r="AA13" i="7"/>
  <c r="AB13" i="7"/>
  <c r="AF13" i="7"/>
  <c r="AG13" i="7"/>
  <c r="Q14" i="7"/>
  <c r="R14" i="7"/>
  <c r="S14" i="7"/>
  <c r="T14" i="7"/>
  <c r="U14" i="7"/>
  <c r="V14" i="7"/>
  <c r="W14" i="7"/>
  <c r="X14" i="7"/>
  <c r="Y14" i="7"/>
  <c r="Z14" i="7"/>
  <c r="AA14" i="7"/>
  <c r="AB14" i="7"/>
  <c r="AF14" i="7"/>
  <c r="AG14" i="7"/>
  <c r="Q15" i="7"/>
  <c r="R15" i="7"/>
  <c r="S15" i="7"/>
  <c r="T15" i="7"/>
  <c r="U15" i="7"/>
  <c r="V15" i="7"/>
  <c r="W15" i="7"/>
  <c r="X15" i="7"/>
  <c r="Y15" i="7"/>
  <c r="Z15" i="7"/>
  <c r="AA15" i="7"/>
  <c r="AB15" i="7"/>
  <c r="AF15" i="7"/>
  <c r="AG15" i="7"/>
  <c r="Q16" i="7"/>
  <c r="R16" i="7"/>
  <c r="S16" i="7"/>
  <c r="T16" i="7"/>
  <c r="U16" i="7"/>
  <c r="V16" i="7"/>
  <c r="W16" i="7"/>
  <c r="X16" i="7"/>
  <c r="Y16" i="7"/>
  <c r="Z16" i="7"/>
  <c r="AA16" i="7"/>
  <c r="AB16" i="7"/>
  <c r="AF16" i="7"/>
  <c r="AG16" i="7"/>
  <c r="Q17" i="7"/>
  <c r="R17" i="7"/>
  <c r="S17" i="7"/>
  <c r="T17" i="7"/>
  <c r="U17" i="7"/>
  <c r="V17" i="7"/>
  <c r="W17" i="7"/>
  <c r="X17" i="7"/>
  <c r="Y17" i="7"/>
  <c r="Z17" i="7"/>
  <c r="AA17" i="7"/>
  <c r="AB17" i="7"/>
  <c r="AF17" i="7"/>
  <c r="AG17" i="7"/>
  <c r="Q18" i="7"/>
  <c r="R18" i="7"/>
  <c r="S18" i="7"/>
  <c r="T18" i="7"/>
  <c r="U18" i="7"/>
  <c r="V18" i="7"/>
  <c r="W18" i="7"/>
  <c r="X18" i="7"/>
  <c r="Y18" i="7"/>
  <c r="Z18" i="7"/>
  <c r="AA18" i="7"/>
  <c r="AB18" i="7"/>
  <c r="AF18" i="7"/>
  <c r="AG18" i="7"/>
  <c r="Q19" i="7"/>
  <c r="R19" i="7"/>
  <c r="S19" i="7"/>
  <c r="T19" i="7"/>
  <c r="U19" i="7"/>
  <c r="V19" i="7"/>
  <c r="W19" i="7"/>
  <c r="X19" i="7"/>
  <c r="Y19" i="7"/>
  <c r="Z19" i="7"/>
  <c r="AA19" i="7"/>
  <c r="AB19" i="7"/>
  <c r="AF19" i="7"/>
  <c r="AG19" i="7"/>
  <c r="Q20" i="7"/>
  <c r="R20" i="7"/>
  <c r="S20" i="7"/>
  <c r="T20" i="7"/>
  <c r="U20" i="7"/>
  <c r="V20" i="7"/>
  <c r="W20" i="7"/>
  <c r="X20" i="7"/>
  <c r="Y20" i="7"/>
  <c r="Z20" i="7"/>
  <c r="AA20" i="7"/>
  <c r="AB20" i="7"/>
  <c r="AF20" i="7"/>
  <c r="AG20" i="7"/>
  <c r="Q21" i="7"/>
  <c r="R21" i="7"/>
  <c r="S21" i="7"/>
  <c r="T21" i="7"/>
  <c r="U21" i="7"/>
  <c r="V21" i="7"/>
  <c r="W21" i="7"/>
  <c r="X21" i="7"/>
  <c r="Y21" i="7"/>
  <c r="Z21" i="7"/>
  <c r="AA21" i="7"/>
  <c r="AB21" i="7"/>
  <c r="AF21" i="7"/>
  <c r="AG21" i="7"/>
  <c r="Q22" i="7"/>
  <c r="R22" i="7"/>
  <c r="S22" i="7"/>
  <c r="T22" i="7"/>
  <c r="U22" i="7"/>
  <c r="V22" i="7"/>
  <c r="W22" i="7"/>
  <c r="X22" i="7"/>
  <c r="Y22" i="7"/>
  <c r="Z22" i="7"/>
  <c r="AA22" i="7"/>
  <c r="AB22" i="7"/>
  <c r="AF22" i="7"/>
  <c r="AG22" i="7"/>
  <c r="Q23" i="7"/>
  <c r="R23" i="7"/>
  <c r="S23" i="7"/>
  <c r="T23" i="7"/>
  <c r="U23" i="7"/>
  <c r="V23" i="7"/>
  <c r="W23" i="7"/>
  <c r="X23" i="7"/>
  <c r="Y23" i="7"/>
  <c r="Z23" i="7"/>
  <c r="AA23" i="7"/>
  <c r="AB23" i="7"/>
  <c r="AF23" i="7"/>
  <c r="AG23" i="7"/>
  <c r="Q24" i="7"/>
  <c r="R24" i="7"/>
  <c r="S24" i="7"/>
  <c r="T24" i="7"/>
  <c r="U24" i="7"/>
  <c r="V24" i="7"/>
  <c r="W24" i="7"/>
  <c r="X24" i="7"/>
  <c r="Y24" i="7"/>
  <c r="Z24" i="7"/>
  <c r="AA24" i="7"/>
  <c r="AB24" i="7"/>
  <c r="AF24" i="7"/>
  <c r="AG24" i="7"/>
  <c r="Q25" i="7"/>
  <c r="R25" i="7"/>
  <c r="S25" i="7"/>
  <c r="T25" i="7"/>
  <c r="U25" i="7"/>
  <c r="V25" i="7"/>
  <c r="W25" i="7"/>
  <c r="X25" i="7"/>
  <c r="Y25" i="7"/>
  <c r="Z25" i="7"/>
  <c r="AA25" i="7"/>
  <c r="AB25" i="7"/>
  <c r="AF25" i="7"/>
  <c r="AG25" i="7"/>
  <c r="Q26" i="7"/>
  <c r="R26" i="7"/>
  <c r="S26" i="7"/>
  <c r="T26" i="7"/>
  <c r="U26" i="7"/>
  <c r="V26" i="7"/>
  <c r="W26" i="7"/>
  <c r="X26" i="7"/>
  <c r="Y26" i="7"/>
  <c r="Z26" i="7"/>
  <c r="AA26" i="7"/>
  <c r="AB26" i="7"/>
  <c r="AF26" i="7"/>
  <c r="AG26" i="7"/>
  <c r="Q27" i="7"/>
  <c r="R27" i="7"/>
  <c r="S27" i="7"/>
  <c r="T27" i="7"/>
  <c r="U27" i="7"/>
  <c r="V27" i="7"/>
  <c r="W27" i="7"/>
  <c r="X27" i="7"/>
  <c r="Y27" i="7"/>
  <c r="Z27" i="7"/>
  <c r="AA27" i="7"/>
  <c r="AB27" i="7"/>
  <c r="AF27" i="7"/>
  <c r="AG27" i="7"/>
  <c r="Q28" i="7"/>
  <c r="R28" i="7"/>
  <c r="S28" i="7"/>
  <c r="T28" i="7"/>
  <c r="U28" i="7"/>
  <c r="V28" i="7"/>
  <c r="W28" i="7"/>
  <c r="X28" i="7"/>
  <c r="Y28" i="7"/>
  <c r="Z28" i="7"/>
  <c r="AA28" i="7"/>
  <c r="AB28" i="7"/>
  <c r="AF28" i="7"/>
  <c r="AG28" i="7"/>
  <c r="Q29" i="7"/>
  <c r="R29" i="7"/>
  <c r="S29" i="7"/>
  <c r="T29" i="7"/>
  <c r="U29" i="7"/>
  <c r="V29" i="7"/>
  <c r="W29" i="7"/>
  <c r="X29" i="7"/>
  <c r="Y29" i="7"/>
  <c r="Z29" i="7"/>
  <c r="AA29" i="7"/>
  <c r="AB29" i="7"/>
  <c r="AF29" i="7"/>
  <c r="AG29" i="7"/>
  <c r="Q30" i="7"/>
  <c r="R30" i="7"/>
  <c r="S30" i="7"/>
  <c r="T30" i="7"/>
  <c r="U30" i="7"/>
  <c r="V30" i="7"/>
  <c r="W30" i="7"/>
  <c r="X30" i="7"/>
  <c r="Y30" i="7"/>
  <c r="Z30" i="7"/>
  <c r="AA30" i="7"/>
  <c r="AB30" i="7"/>
  <c r="AF30" i="7"/>
  <c r="AG30" i="7"/>
  <c r="Q31" i="7"/>
  <c r="R31" i="7"/>
  <c r="S31" i="7"/>
  <c r="T31" i="7"/>
  <c r="U31" i="7"/>
  <c r="V31" i="7"/>
  <c r="W31" i="7"/>
  <c r="X31" i="7"/>
  <c r="Y31" i="7"/>
  <c r="Z31" i="7"/>
  <c r="AA31" i="7"/>
  <c r="AB31" i="7"/>
  <c r="AF31" i="7"/>
  <c r="AG31" i="7"/>
  <c r="Q32" i="7"/>
  <c r="R32" i="7"/>
  <c r="S32" i="7"/>
  <c r="T32" i="7"/>
  <c r="U32" i="7"/>
  <c r="V32" i="7"/>
  <c r="W32" i="7"/>
  <c r="X32" i="7"/>
  <c r="Y32" i="7"/>
  <c r="Z32" i="7"/>
  <c r="AA32" i="7"/>
  <c r="AB32" i="7"/>
  <c r="AF32" i="7"/>
  <c r="AG32" i="7"/>
  <c r="Q33" i="7"/>
  <c r="R33" i="7"/>
  <c r="S33" i="7"/>
  <c r="T33" i="7"/>
  <c r="U33" i="7"/>
  <c r="V33" i="7"/>
  <c r="W33" i="7"/>
  <c r="X33" i="7"/>
  <c r="Y33" i="7"/>
  <c r="Z33" i="7"/>
  <c r="AA33" i="7"/>
  <c r="AB33" i="7"/>
  <c r="AF33" i="7"/>
  <c r="AG33" i="7"/>
  <c r="Q34" i="7"/>
  <c r="R34" i="7"/>
  <c r="S34" i="7"/>
  <c r="T34" i="7"/>
  <c r="U34" i="7"/>
  <c r="V34" i="7"/>
  <c r="W34" i="7"/>
  <c r="X34" i="7"/>
  <c r="Y34" i="7"/>
  <c r="Z34" i="7"/>
  <c r="AA34" i="7"/>
  <c r="AB34" i="7"/>
  <c r="AF34" i="7"/>
  <c r="AG34" i="7"/>
  <c r="Q35" i="7"/>
  <c r="R35" i="7"/>
  <c r="S35" i="7"/>
  <c r="T35" i="7"/>
  <c r="U35" i="7"/>
  <c r="V35" i="7"/>
  <c r="W35" i="7"/>
  <c r="X35" i="7"/>
  <c r="Y35" i="7"/>
  <c r="Z35" i="7"/>
  <c r="AA35" i="7"/>
  <c r="AB35" i="7"/>
  <c r="AF35" i="7"/>
  <c r="AG35" i="7"/>
  <c r="Q36" i="7"/>
  <c r="R36" i="7"/>
  <c r="S36" i="7"/>
  <c r="T36" i="7"/>
  <c r="U36" i="7"/>
  <c r="V36" i="7"/>
  <c r="W36" i="7"/>
  <c r="X36" i="7"/>
  <c r="Y36" i="7"/>
  <c r="Z36" i="7"/>
  <c r="AA36" i="7"/>
  <c r="AB36" i="7"/>
  <c r="AL22" i="7"/>
  <c r="AM22" i="7"/>
  <c r="Q37" i="7"/>
  <c r="R37" i="7"/>
  <c r="S37" i="7"/>
  <c r="T37" i="7"/>
  <c r="U37" i="7"/>
  <c r="V37" i="7"/>
  <c r="W37" i="7"/>
  <c r="X37" i="7"/>
  <c r="Y37" i="7"/>
  <c r="Z37" i="7"/>
  <c r="AA37" i="7"/>
  <c r="AB37" i="7"/>
  <c r="AF37" i="7"/>
  <c r="AG37" i="7"/>
  <c r="Q40" i="7"/>
  <c r="R40" i="7"/>
  <c r="S40" i="7"/>
  <c r="T40" i="7"/>
  <c r="U40" i="7"/>
  <c r="V40" i="7"/>
  <c r="W40" i="7"/>
  <c r="X40" i="7"/>
  <c r="Y40" i="7"/>
  <c r="Z40" i="7"/>
  <c r="AA40" i="7"/>
  <c r="AB40" i="7"/>
  <c r="AF40" i="7"/>
  <c r="AG40" i="7"/>
  <c r="Q41" i="7"/>
  <c r="R41" i="7"/>
  <c r="S41" i="7"/>
  <c r="T41" i="7"/>
  <c r="U41" i="7"/>
  <c r="V41" i="7"/>
  <c r="W41" i="7"/>
  <c r="X41" i="7"/>
  <c r="Y41" i="7"/>
  <c r="Z41" i="7"/>
  <c r="AA41" i="7"/>
  <c r="AB41" i="7"/>
  <c r="AF41" i="7"/>
  <c r="AG41" i="7"/>
  <c r="Q42" i="7"/>
  <c r="R42" i="7"/>
  <c r="S42" i="7"/>
  <c r="T42" i="7"/>
  <c r="U42" i="7"/>
  <c r="V42" i="7"/>
  <c r="W42" i="7"/>
  <c r="X42" i="7"/>
  <c r="Y42" i="7"/>
  <c r="Z42" i="7"/>
  <c r="AA42" i="7"/>
  <c r="AB42" i="7"/>
  <c r="AF42" i="7"/>
  <c r="AG42" i="7"/>
  <c r="Q43" i="7"/>
  <c r="R43" i="7"/>
  <c r="S43" i="7"/>
  <c r="T43" i="7"/>
  <c r="U43" i="7"/>
  <c r="V43" i="7"/>
  <c r="W43" i="7"/>
  <c r="X43" i="7"/>
  <c r="Y43" i="7"/>
  <c r="Z43" i="7"/>
  <c r="AA43" i="7"/>
  <c r="AB43" i="7"/>
  <c r="AF43" i="7"/>
  <c r="AG43" i="7"/>
  <c r="Q44" i="7"/>
  <c r="R44" i="7"/>
  <c r="S44" i="7"/>
  <c r="T44" i="7"/>
  <c r="U44" i="7"/>
  <c r="V44" i="7"/>
  <c r="W44" i="7"/>
  <c r="X44" i="7"/>
  <c r="Y44" i="7"/>
  <c r="Z44" i="7"/>
  <c r="AA44" i="7"/>
  <c r="AB44" i="7"/>
  <c r="AF44" i="7"/>
  <c r="AG44" i="7"/>
  <c r="Q45" i="7"/>
  <c r="R45" i="7"/>
  <c r="S45" i="7"/>
  <c r="T45" i="7"/>
  <c r="U45" i="7"/>
  <c r="V45" i="7"/>
  <c r="W45" i="7"/>
  <c r="X45" i="7"/>
  <c r="Y45" i="7"/>
  <c r="Z45" i="7"/>
  <c r="AA45" i="7"/>
  <c r="AB45" i="7"/>
  <c r="AF45" i="7"/>
  <c r="AG45" i="7"/>
  <c r="Q46" i="7"/>
  <c r="R46" i="7"/>
  <c r="S46" i="7"/>
  <c r="T46" i="7"/>
  <c r="U46" i="7"/>
  <c r="V46" i="7"/>
  <c r="W46" i="7"/>
  <c r="X46" i="7"/>
  <c r="Y46" i="7"/>
  <c r="Z46" i="7"/>
  <c r="AA46" i="7"/>
  <c r="AB46" i="7"/>
  <c r="AF46" i="7"/>
  <c r="AG46" i="7"/>
  <c r="Q47" i="7"/>
  <c r="R47" i="7"/>
  <c r="S47" i="7"/>
  <c r="T47" i="7"/>
  <c r="U47" i="7"/>
  <c r="V47" i="7"/>
  <c r="W47" i="7"/>
  <c r="X47" i="7"/>
  <c r="Y47" i="7"/>
  <c r="Z47" i="7"/>
  <c r="AA47" i="7"/>
  <c r="AB47" i="7"/>
  <c r="AF47" i="7"/>
  <c r="AG47" i="7"/>
  <c r="Q48" i="7"/>
  <c r="R48" i="7"/>
  <c r="S48" i="7"/>
  <c r="T48" i="7"/>
  <c r="U48" i="7"/>
  <c r="V48" i="7"/>
  <c r="W48" i="7"/>
  <c r="X48" i="7"/>
  <c r="Y48" i="7"/>
  <c r="Z48" i="7"/>
  <c r="AA48" i="7"/>
  <c r="AB48" i="7"/>
  <c r="AF48" i="7"/>
  <c r="AG48" i="7"/>
  <c r="Q49" i="7"/>
  <c r="R49" i="7"/>
  <c r="S49" i="7"/>
  <c r="T49" i="7"/>
  <c r="U49" i="7"/>
  <c r="V49" i="7"/>
  <c r="W49" i="7"/>
  <c r="X49" i="7"/>
  <c r="Y49" i="7"/>
  <c r="Z49" i="7"/>
  <c r="AA49" i="7"/>
  <c r="AB49" i="7"/>
  <c r="AL23" i="7"/>
  <c r="AM23" i="7"/>
  <c r="Q50" i="7"/>
  <c r="R50" i="7"/>
  <c r="S50" i="7"/>
  <c r="T50" i="7"/>
  <c r="U50" i="7"/>
  <c r="V50" i="7"/>
  <c r="W50" i="7"/>
  <c r="X50" i="7"/>
  <c r="Y50" i="7"/>
  <c r="Z50" i="7"/>
  <c r="AA50" i="7"/>
  <c r="AB50" i="7"/>
  <c r="AL24" i="7"/>
  <c r="AM24" i="7"/>
  <c r="Q51" i="7"/>
  <c r="R51" i="7"/>
  <c r="S51" i="7"/>
  <c r="T51" i="7"/>
  <c r="U51" i="7"/>
  <c r="V51" i="7"/>
  <c r="W51" i="7"/>
  <c r="X51" i="7"/>
  <c r="Y51" i="7"/>
  <c r="Z51" i="7"/>
  <c r="AA51" i="7"/>
  <c r="AB51" i="7"/>
  <c r="AF51" i="7"/>
  <c r="AG51" i="7"/>
  <c r="Q52" i="7"/>
  <c r="R52" i="7"/>
  <c r="S52" i="7"/>
  <c r="T52" i="7"/>
  <c r="U52" i="7"/>
  <c r="V52" i="7"/>
  <c r="W52" i="7"/>
  <c r="X52" i="7"/>
  <c r="Y52" i="7"/>
  <c r="Z52" i="7"/>
  <c r="AA52" i="7"/>
  <c r="AB52" i="7"/>
  <c r="AF52" i="7"/>
  <c r="AG52" i="7"/>
  <c r="Q53" i="7"/>
  <c r="R53" i="7"/>
  <c r="S53" i="7"/>
  <c r="T53" i="7"/>
  <c r="U53" i="7"/>
  <c r="V53" i="7"/>
  <c r="W53" i="7"/>
  <c r="X53" i="7"/>
  <c r="Y53" i="7"/>
  <c r="Z53" i="7"/>
  <c r="AA53" i="7"/>
  <c r="AB53" i="7"/>
  <c r="AF53" i="7"/>
  <c r="AG53" i="7"/>
  <c r="Q54" i="7"/>
  <c r="R54" i="7"/>
  <c r="S54" i="7"/>
  <c r="T54" i="7"/>
  <c r="U54" i="7"/>
  <c r="V54" i="7"/>
  <c r="W54" i="7"/>
  <c r="X54" i="7"/>
  <c r="Y54" i="7"/>
  <c r="Z54" i="7"/>
  <c r="AA54" i="7"/>
  <c r="AB54" i="7"/>
  <c r="AF54" i="7"/>
  <c r="AG54" i="7"/>
  <c r="Q55" i="7"/>
  <c r="R55" i="7"/>
  <c r="S55" i="7"/>
  <c r="T55" i="7"/>
  <c r="U55" i="7"/>
  <c r="V55" i="7"/>
  <c r="W55" i="7"/>
  <c r="X55" i="7"/>
  <c r="Y55" i="7"/>
  <c r="Z55" i="7"/>
  <c r="AA55" i="7"/>
  <c r="AB55" i="7"/>
  <c r="AF55" i="7"/>
  <c r="AG55" i="7"/>
  <c r="Q56" i="7"/>
  <c r="R56" i="7"/>
  <c r="S56" i="7"/>
  <c r="T56" i="7"/>
  <c r="U56" i="7"/>
  <c r="V56" i="7"/>
  <c r="W56" i="7"/>
  <c r="X56" i="7"/>
  <c r="Y56" i="7"/>
  <c r="Z56" i="7"/>
  <c r="AA56" i="7"/>
  <c r="AB56" i="7"/>
  <c r="AF56" i="7"/>
  <c r="AG56" i="7"/>
  <c r="Q57" i="7"/>
  <c r="R57" i="7"/>
  <c r="S57" i="7"/>
  <c r="T57" i="7"/>
  <c r="U57" i="7"/>
  <c r="V57" i="7"/>
  <c r="W57" i="7"/>
  <c r="X57" i="7"/>
  <c r="Y57" i="7"/>
  <c r="Z57" i="7"/>
  <c r="AA57" i="7"/>
  <c r="AB57" i="7"/>
  <c r="AF57" i="7"/>
  <c r="AG57" i="7"/>
  <c r="Q58" i="7"/>
  <c r="R58" i="7"/>
  <c r="S58" i="7"/>
  <c r="T58" i="7"/>
  <c r="U58" i="7"/>
  <c r="V58" i="7"/>
  <c r="W58" i="7"/>
  <c r="X58" i="7"/>
  <c r="Y58" i="7"/>
  <c r="Z58" i="7"/>
  <c r="AA58" i="7"/>
  <c r="AB58" i="7"/>
  <c r="AF58" i="7"/>
  <c r="AG58" i="7"/>
  <c r="Q59" i="7"/>
  <c r="R59" i="7"/>
  <c r="S59" i="7"/>
  <c r="T59" i="7"/>
  <c r="U59" i="7"/>
  <c r="V59" i="7"/>
  <c r="W59" i="7"/>
  <c r="X59" i="7"/>
  <c r="Y59" i="7"/>
  <c r="Z59" i="7"/>
  <c r="AA59" i="7"/>
  <c r="AB59" i="7"/>
  <c r="AF59" i="7"/>
  <c r="AG59" i="7"/>
  <c r="Q60" i="7"/>
  <c r="R60" i="7"/>
  <c r="S60" i="7"/>
  <c r="T60" i="7"/>
  <c r="U60" i="7"/>
  <c r="V60" i="7"/>
  <c r="W60" i="7"/>
  <c r="X60" i="7"/>
  <c r="Y60" i="7"/>
  <c r="Z60" i="7"/>
  <c r="AA60" i="7"/>
  <c r="AB60" i="7"/>
  <c r="AF60" i="7"/>
  <c r="AG60" i="7"/>
  <c r="Q61" i="7"/>
  <c r="R61" i="7"/>
  <c r="S61" i="7"/>
  <c r="T61" i="7"/>
  <c r="U61" i="7"/>
  <c r="V61" i="7"/>
  <c r="W61" i="7"/>
  <c r="X61" i="7"/>
  <c r="Y61" i="7"/>
  <c r="Z61" i="7"/>
  <c r="AA61" i="7"/>
  <c r="AB61" i="7"/>
  <c r="AF61" i="7"/>
  <c r="AG61" i="7"/>
  <c r="Q62" i="7"/>
  <c r="R62" i="7"/>
  <c r="S62" i="7"/>
  <c r="T62" i="7"/>
  <c r="U62" i="7"/>
  <c r="V62" i="7"/>
  <c r="W62" i="7"/>
  <c r="X62" i="7"/>
  <c r="Y62" i="7"/>
  <c r="Z62" i="7"/>
  <c r="AA62" i="7"/>
  <c r="AB62" i="7"/>
  <c r="AF62" i="7"/>
  <c r="AG62" i="7"/>
  <c r="Q63" i="7"/>
  <c r="R63" i="7"/>
  <c r="S63" i="7"/>
  <c r="T63" i="7"/>
  <c r="U63" i="7"/>
  <c r="V63" i="7"/>
  <c r="W63" i="7"/>
  <c r="X63" i="7"/>
  <c r="Y63" i="7"/>
  <c r="Z63" i="7"/>
  <c r="AA63" i="7"/>
  <c r="AB63" i="7"/>
  <c r="AF63" i="7"/>
  <c r="AG63" i="7"/>
  <c r="Q64" i="7"/>
  <c r="R64" i="7"/>
  <c r="S64" i="7"/>
  <c r="T64" i="7"/>
  <c r="U64" i="7"/>
  <c r="V64" i="7"/>
  <c r="W64" i="7"/>
  <c r="X64" i="7"/>
  <c r="Y64" i="7"/>
  <c r="Z64" i="7"/>
  <c r="AA64" i="7"/>
  <c r="AB64" i="7"/>
  <c r="AF64" i="7"/>
  <c r="AG64" i="7"/>
  <c r="Q65" i="7"/>
  <c r="R65" i="7"/>
  <c r="S65" i="7"/>
  <c r="T65" i="7"/>
  <c r="U65" i="7"/>
  <c r="V65" i="7"/>
  <c r="W65" i="7"/>
  <c r="X65" i="7"/>
  <c r="Y65" i="7"/>
  <c r="Z65" i="7"/>
  <c r="AA65" i="7"/>
  <c r="AB65" i="7"/>
  <c r="AF65" i="7"/>
  <c r="AG65" i="7"/>
  <c r="Q66" i="7"/>
  <c r="R66" i="7"/>
  <c r="S66" i="7"/>
  <c r="T66" i="7"/>
  <c r="U66" i="7"/>
  <c r="V66" i="7"/>
  <c r="W66" i="7"/>
  <c r="X66" i="7"/>
  <c r="Y66" i="7"/>
  <c r="Z66" i="7"/>
  <c r="AA66" i="7"/>
  <c r="AB66" i="7"/>
  <c r="AF66" i="7"/>
  <c r="AG66" i="7"/>
  <c r="Q67" i="7"/>
  <c r="R67" i="7"/>
  <c r="S67" i="7"/>
  <c r="T67" i="7"/>
  <c r="U67" i="7"/>
  <c r="V67" i="7"/>
  <c r="W67" i="7"/>
  <c r="X67" i="7"/>
  <c r="Y67" i="7"/>
  <c r="Z67" i="7"/>
  <c r="AA67" i="7"/>
  <c r="AB67" i="7"/>
  <c r="AF67" i="7"/>
  <c r="AG67" i="7"/>
  <c r="Q68" i="7"/>
  <c r="R68" i="7"/>
  <c r="S68" i="7"/>
  <c r="T68" i="7"/>
  <c r="U68" i="7"/>
  <c r="V68" i="7"/>
  <c r="W68" i="7"/>
  <c r="X68" i="7"/>
  <c r="Y68" i="7"/>
  <c r="Z68" i="7"/>
  <c r="AA68" i="7"/>
  <c r="AB68" i="7"/>
  <c r="AF68" i="7"/>
  <c r="AG68" i="7"/>
  <c r="Q69" i="7"/>
  <c r="R69" i="7"/>
  <c r="S69" i="7"/>
  <c r="T69" i="7"/>
  <c r="U69" i="7"/>
  <c r="V69" i="7"/>
  <c r="W69" i="7"/>
  <c r="X69" i="7"/>
  <c r="Y69" i="7"/>
  <c r="Z69" i="7"/>
  <c r="AA69" i="7"/>
  <c r="AB69" i="7"/>
  <c r="AF69" i="7"/>
  <c r="AG69" i="7"/>
  <c r="Q70" i="7"/>
  <c r="R70" i="7"/>
  <c r="S70" i="7"/>
  <c r="T70" i="7"/>
  <c r="U70" i="7"/>
  <c r="V70" i="7"/>
  <c r="W70" i="7"/>
  <c r="X70" i="7"/>
  <c r="Y70" i="7"/>
  <c r="Z70" i="7"/>
  <c r="AA70" i="7"/>
  <c r="AB70" i="7"/>
  <c r="AF70" i="7"/>
  <c r="AG70" i="7"/>
  <c r="Q71" i="7"/>
  <c r="R71" i="7"/>
  <c r="S71" i="7"/>
  <c r="T71" i="7"/>
  <c r="U71" i="7"/>
  <c r="V71" i="7"/>
  <c r="W71" i="7"/>
  <c r="X71" i="7"/>
  <c r="Y71" i="7"/>
  <c r="Z71" i="7"/>
  <c r="AA71" i="7"/>
  <c r="AB71" i="7"/>
  <c r="AF71" i="7"/>
  <c r="AG71" i="7"/>
  <c r="Q72" i="7"/>
  <c r="R72" i="7"/>
  <c r="S72" i="7"/>
  <c r="T72" i="7"/>
  <c r="U72" i="7"/>
  <c r="V72" i="7"/>
  <c r="W72" i="7"/>
  <c r="X72" i="7"/>
  <c r="Y72" i="7"/>
  <c r="Z72" i="7"/>
  <c r="AA72" i="7"/>
  <c r="AB72" i="7"/>
  <c r="AF72" i="7"/>
  <c r="AG72" i="7"/>
  <c r="Q73" i="7"/>
  <c r="R73" i="7"/>
  <c r="S73" i="7"/>
  <c r="T73" i="7"/>
  <c r="U73" i="7"/>
  <c r="V73" i="7"/>
  <c r="W73" i="7"/>
  <c r="X73" i="7"/>
  <c r="Y73" i="7"/>
  <c r="Z73" i="7"/>
  <c r="AA73" i="7"/>
  <c r="AB73" i="7"/>
  <c r="AF73" i="7"/>
  <c r="AG73" i="7"/>
  <c r="Q74" i="7"/>
  <c r="R74" i="7"/>
  <c r="S74" i="7"/>
  <c r="T74" i="7"/>
  <c r="U74" i="7"/>
  <c r="V74" i="7"/>
  <c r="W74" i="7"/>
  <c r="X74" i="7"/>
  <c r="Y74" i="7"/>
  <c r="Z74" i="7"/>
  <c r="AA74" i="7"/>
  <c r="AB74" i="7"/>
  <c r="AF74" i="7"/>
  <c r="AG74" i="7"/>
  <c r="Q75" i="7"/>
  <c r="R75" i="7"/>
  <c r="S75" i="7"/>
  <c r="T75" i="7"/>
  <c r="U75" i="7"/>
  <c r="V75" i="7"/>
  <c r="W75" i="7"/>
  <c r="X75" i="7"/>
  <c r="Y75" i="7"/>
  <c r="Z75" i="7"/>
  <c r="AA75" i="7"/>
  <c r="AB75" i="7"/>
  <c r="AF75" i="7"/>
  <c r="AG75" i="7"/>
  <c r="Q76" i="7"/>
  <c r="R76" i="7"/>
  <c r="S76" i="7"/>
  <c r="T76" i="7"/>
  <c r="U76" i="7"/>
  <c r="V76" i="7"/>
  <c r="W76" i="7"/>
  <c r="X76" i="7"/>
  <c r="Y76" i="7"/>
  <c r="Z76" i="7"/>
  <c r="AA76" i="7"/>
  <c r="AB76" i="7"/>
  <c r="AF76" i="7"/>
  <c r="AG76" i="7"/>
  <c r="Q77" i="7"/>
  <c r="R77" i="7"/>
  <c r="S77" i="7"/>
  <c r="T77" i="7"/>
  <c r="U77" i="7"/>
  <c r="V77" i="7"/>
  <c r="W77" i="7"/>
  <c r="X77" i="7"/>
  <c r="Y77" i="7"/>
  <c r="Z77" i="7"/>
  <c r="AA77" i="7"/>
  <c r="AB77" i="7"/>
  <c r="AF77" i="7"/>
  <c r="AG77" i="7"/>
  <c r="Q78" i="7"/>
  <c r="R78" i="7"/>
  <c r="S78" i="7"/>
  <c r="T78" i="7"/>
  <c r="U78" i="7"/>
  <c r="V78" i="7"/>
  <c r="W78" i="7"/>
  <c r="X78" i="7"/>
  <c r="Y78" i="7"/>
  <c r="Z78" i="7"/>
  <c r="AA78" i="7"/>
  <c r="AB78" i="7"/>
  <c r="AF78" i="7"/>
  <c r="AG78" i="7"/>
  <c r="Q79" i="7"/>
  <c r="R79" i="7"/>
  <c r="S79" i="7"/>
  <c r="T79" i="7"/>
  <c r="U79" i="7"/>
  <c r="V79" i="7"/>
  <c r="W79" i="7"/>
  <c r="X79" i="7"/>
  <c r="Y79" i="7"/>
  <c r="Z79" i="7"/>
  <c r="AA79" i="7"/>
  <c r="AB79" i="7"/>
  <c r="AF79" i="7"/>
  <c r="AG79" i="7"/>
  <c r="Q80" i="7"/>
  <c r="R80" i="7"/>
  <c r="S80" i="7"/>
  <c r="T80" i="7"/>
  <c r="U80" i="7"/>
  <c r="V80" i="7"/>
  <c r="W80" i="7"/>
  <c r="X80" i="7"/>
  <c r="Y80" i="7"/>
  <c r="Z80" i="7"/>
  <c r="AA80" i="7"/>
  <c r="AB80" i="7"/>
  <c r="AF80" i="7"/>
  <c r="AG80" i="7"/>
  <c r="Q81" i="7"/>
  <c r="R81" i="7"/>
  <c r="S81" i="7"/>
  <c r="T81" i="7"/>
  <c r="U81" i="7"/>
  <c r="V81" i="7"/>
  <c r="W81" i="7"/>
  <c r="X81" i="7"/>
  <c r="Y81" i="7"/>
  <c r="Z81" i="7"/>
  <c r="AA81" i="7"/>
  <c r="AB81" i="7"/>
  <c r="AF81" i="7"/>
  <c r="AG81" i="7"/>
  <c r="Q82" i="7"/>
  <c r="R82" i="7"/>
  <c r="S82" i="7"/>
  <c r="T82" i="7"/>
  <c r="U82" i="7"/>
  <c r="V82" i="7"/>
  <c r="W82" i="7"/>
  <c r="X82" i="7"/>
  <c r="Y82" i="7"/>
  <c r="Z82" i="7"/>
  <c r="AA82" i="7"/>
  <c r="AB82" i="7"/>
  <c r="AF82" i="7"/>
  <c r="AG82" i="7"/>
  <c r="Q83" i="7"/>
  <c r="R83" i="7"/>
  <c r="S83" i="7"/>
  <c r="T83" i="7"/>
  <c r="U83" i="7"/>
  <c r="V83" i="7"/>
  <c r="W83" i="7"/>
  <c r="X83" i="7"/>
  <c r="Y83" i="7"/>
  <c r="Z83" i="7"/>
  <c r="AA83" i="7"/>
  <c r="AB83" i="7"/>
  <c r="AF83" i="7"/>
  <c r="AG83" i="7"/>
  <c r="Q84" i="7"/>
  <c r="R84" i="7"/>
  <c r="S84" i="7"/>
  <c r="T84" i="7"/>
  <c r="U84" i="7"/>
  <c r="V84" i="7"/>
  <c r="W84" i="7"/>
  <c r="X84" i="7"/>
  <c r="Y84" i="7"/>
  <c r="Z84" i="7"/>
  <c r="AA84" i="7"/>
  <c r="AB84" i="7"/>
  <c r="AF84" i="7"/>
  <c r="AG84" i="7"/>
  <c r="Q85" i="7"/>
  <c r="R85" i="7"/>
  <c r="S85" i="7"/>
  <c r="T85" i="7"/>
  <c r="U85" i="7"/>
  <c r="V85" i="7"/>
  <c r="W85" i="7"/>
  <c r="X85" i="7"/>
  <c r="Y85" i="7"/>
  <c r="Z85" i="7"/>
  <c r="AA85" i="7"/>
  <c r="AB85" i="7"/>
  <c r="AF85" i="7"/>
  <c r="AG85" i="7"/>
  <c r="Q86" i="7"/>
  <c r="R86" i="7"/>
  <c r="S86" i="7"/>
  <c r="T86" i="7"/>
  <c r="U86" i="7"/>
  <c r="V86" i="7"/>
  <c r="W86" i="7"/>
  <c r="X86" i="7"/>
  <c r="Y86" i="7"/>
  <c r="Z86" i="7"/>
  <c r="AA86" i="7"/>
  <c r="AB86" i="7"/>
  <c r="AF86" i="7"/>
  <c r="AG86" i="7"/>
  <c r="Q87" i="7"/>
  <c r="R87" i="7"/>
  <c r="S87" i="7"/>
  <c r="T87" i="7"/>
  <c r="U87" i="7"/>
  <c r="V87" i="7"/>
  <c r="W87" i="7"/>
  <c r="X87" i="7"/>
  <c r="Y87" i="7"/>
  <c r="Z87" i="7"/>
  <c r="AA87" i="7"/>
  <c r="AB87" i="7"/>
  <c r="AF87" i="7"/>
  <c r="AG87" i="7"/>
  <c r="Q88" i="7"/>
  <c r="R88" i="7"/>
  <c r="S88" i="7"/>
  <c r="T88" i="7"/>
  <c r="U88" i="7"/>
  <c r="V88" i="7"/>
  <c r="W88" i="7"/>
  <c r="X88" i="7"/>
  <c r="Y88" i="7"/>
  <c r="Z88" i="7"/>
  <c r="AA88" i="7"/>
  <c r="AB88" i="7"/>
  <c r="AF88" i="7"/>
  <c r="AG88" i="7"/>
  <c r="Q89" i="7"/>
  <c r="R89" i="7"/>
  <c r="S89" i="7"/>
  <c r="T89" i="7"/>
  <c r="U89" i="7"/>
  <c r="V89" i="7"/>
  <c r="W89" i="7"/>
  <c r="X89" i="7"/>
  <c r="Y89" i="7"/>
  <c r="Z89" i="7"/>
  <c r="AA89" i="7"/>
  <c r="AB89" i="7"/>
  <c r="AF89" i="7"/>
  <c r="AG89" i="7"/>
  <c r="Q90" i="7"/>
  <c r="R90" i="7"/>
  <c r="S90" i="7"/>
  <c r="T90" i="7"/>
  <c r="U90" i="7"/>
  <c r="V90" i="7"/>
  <c r="W90" i="7"/>
  <c r="X90" i="7"/>
  <c r="Y90" i="7"/>
  <c r="Z90" i="7"/>
  <c r="AA90" i="7"/>
  <c r="AB90" i="7"/>
  <c r="AF90" i="7"/>
  <c r="AG90" i="7"/>
  <c r="Q91" i="7"/>
  <c r="R91" i="7"/>
  <c r="S91" i="7"/>
  <c r="T91" i="7"/>
  <c r="U91" i="7"/>
  <c r="V91" i="7"/>
  <c r="W91" i="7"/>
  <c r="X91" i="7"/>
  <c r="Y91" i="7"/>
  <c r="Z91" i="7"/>
  <c r="AA91" i="7"/>
  <c r="AB91" i="7"/>
  <c r="AF91" i="7"/>
  <c r="AG91" i="7"/>
  <c r="Q92" i="7"/>
  <c r="R92" i="7"/>
  <c r="S92" i="7"/>
  <c r="T92" i="7"/>
  <c r="U92" i="7"/>
  <c r="V92" i="7"/>
  <c r="W92" i="7"/>
  <c r="X92" i="7"/>
  <c r="Y92" i="7"/>
  <c r="Z92" i="7"/>
  <c r="AA92" i="7"/>
  <c r="AB92" i="7"/>
  <c r="AF92" i="7"/>
  <c r="AG92" i="7"/>
  <c r="Q93" i="7"/>
  <c r="R93" i="7"/>
  <c r="S93" i="7"/>
  <c r="T93" i="7"/>
  <c r="U93" i="7"/>
  <c r="V93" i="7"/>
  <c r="W93" i="7"/>
  <c r="X93" i="7"/>
  <c r="Y93" i="7"/>
  <c r="Z93" i="7"/>
  <c r="AA93" i="7"/>
  <c r="AB93" i="7"/>
  <c r="AF93" i="7"/>
  <c r="AG93" i="7"/>
  <c r="Q94" i="7"/>
  <c r="R94" i="7"/>
  <c r="S94" i="7"/>
  <c r="T94" i="7"/>
  <c r="U94" i="7"/>
  <c r="V94" i="7"/>
  <c r="W94" i="7"/>
  <c r="X94" i="7"/>
  <c r="Y94" i="7"/>
  <c r="Z94" i="7"/>
  <c r="AA94" i="7"/>
  <c r="AB94" i="7"/>
  <c r="AF94" i="7"/>
  <c r="AG94" i="7"/>
  <c r="Q95" i="7"/>
  <c r="R95" i="7"/>
  <c r="S95" i="7"/>
  <c r="T95" i="7"/>
  <c r="U95" i="7"/>
  <c r="V95" i="7"/>
  <c r="W95" i="7"/>
  <c r="X95" i="7"/>
  <c r="Y95" i="7"/>
  <c r="Z95" i="7"/>
  <c r="AA95" i="7"/>
  <c r="AB95" i="7"/>
  <c r="AF95" i="7"/>
  <c r="AG95" i="7"/>
  <c r="Q96" i="7"/>
  <c r="R96" i="7"/>
  <c r="S96" i="7"/>
  <c r="T96" i="7"/>
  <c r="U96" i="7"/>
  <c r="V96" i="7"/>
  <c r="W96" i="7"/>
  <c r="X96" i="7"/>
  <c r="Y96" i="7"/>
  <c r="Z96" i="7"/>
  <c r="AA96" i="7"/>
  <c r="AB96" i="7"/>
  <c r="AF96" i="7"/>
  <c r="AG96" i="7"/>
  <c r="Q97" i="7"/>
  <c r="R97" i="7"/>
  <c r="S97" i="7"/>
  <c r="T97" i="7"/>
  <c r="U97" i="7"/>
  <c r="V97" i="7"/>
  <c r="W97" i="7"/>
  <c r="X97" i="7"/>
  <c r="Y97" i="7"/>
  <c r="Z97" i="7"/>
  <c r="AA97" i="7"/>
  <c r="AB97" i="7"/>
  <c r="AF97" i="7"/>
  <c r="AG97" i="7"/>
  <c r="Q98" i="7"/>
  <c r="R98" i="7"/>
  <c r="S98" i="7"/>
  <c r="T98" i="7"/>
  <c r="U98" i="7"/>
  <c r="V98" i="7"/>
  <c r="W98" i="7"/>
  <c r="X98" i="7"/>
  <c r="Y98" i="7"/>
  <c r="Z98" i="7"/>
  <c r="AA98" i="7"/>
  <c r="AB98" i="7"/>
  <c r="AF98" i="7"/>
  <c r="AG98" i="7"/>
  <c r="Q100" i="7"/>
  <c r="R100" i="7"/>
  <c r="S100" i="7"/>
  <c r="T100" i="7"/>
  <c r="U100" i="7"/>
  <c r="V100" i="7"/>
  <c r="W100" i="7"/>
  <c r="X100" i="7"/>
  <c r="Y100" i="7"/>
  <c r="Z100" i="7"/>
  <c r="AA100" i="7"/>
  <c r="AB100" i="7"/>
  <c r="AF100" i="7"/>
  <c r="AG100" i="7"/>
  <c r="Q101" i="7"/>
  <c r="R101" i="7"/>
  <c r="S101" i="7"/>
  <c r="T101" i="7"/>
  <c r="U101" i="7"/>
  <c r="V101" i="7"/>
  <c r="W101" i="7"/>
  <c r="X101" i="7"/>
  <c r="Y101" i="7"/>
  <c r="Z101" i="7"/>
  <c r="AA101" i="7"/>
  <c r="AB101" i="7"/>
  <c r="AF101" i="7"/>
  <c r="AG101" i="7"/>
  <c r="Q102" i="7"/>
  <c r="R102" i="7"/>
  <c r="S102" i="7"/>
  <c r="T102" i="7"/>
  <c r="U102" i="7"/>
  <c r="V102" i="7"/>
  <c r="W102" i="7"/>
  <c r="X102" i="7"/>
  <c r="Y102" i="7"/>
  <c r="Z102" i="7"/>
  <c r="AA102" i="7"/>
  <c r="AB102" i="7"/>
  <c r="AF102" i="7"/>
  <c r="AG102" i="7"/>
  <c r="Q103" i="7"/>
  <c r="R103" i="7"/>
  <c r="S103" i="7"/>
  <c r="T103" i="7"/>
  <c r="U103" i="7"/>
  <c r="V103" i="7"/>
  <c r="W103" i="7"/>
  <c r="X103" i="7"/>
  <c r="Y103" i="7"/>
  <c r="Z103" i="7"/>
  <c r="AA103" i="7"/>
  <c r="AB103" i="7"/>
  <c r="AL25" i="7"/>
  <c r="AM25" i="7"/>
  <c r="Q104" i="7"/>
  <c r="R104" i="7"/>
  <c r="S104" i="7"/>
  <c r="T104" i="7"/>
  <c r="U104" i="7"/>
  <c r="V104" i="7"/>
  <c r="W104" i="7"/>
  <c r="X104" i="7"/>
  <c r="Y104" i="7"/>
  <c r="Z104" i="7"/>
  <c r="AA104" i="7"/>
  <c r="AB104" i="7"/>
  <c r="AF104" i="7"/>
  <c r="AG104" i="7"/>
  <c r="Q105" i="7"/>
  <c r="R105" i="7"/>
  <c r="S105" i="7"/>
  <c r="T105" i="7"/>
  <c r="U105" i="7"/>
  <c r="V105" i="7"/>
  <c r="W105" i="7"/>
  <c r="X105" i="7"/>
  <c r="Y105" i="7"/>
  <c r="Z105" i="7"/>
  <c r="AA105" i="7"/>
  <c r="AB105" i="7"/>
  <c r="AF105" i="7"/>
  <c r="AG105" i="7"/>
  <c r="Q106" i="7"/>
  <c r="R106" i="7"/>
  <c r="S106" i="7"/>
  <c r="T106" i="7"/>
  <c r="U106" i="7"/>
  <c r="V106" i="7"/>
  <c r="W106" i="7"/>
  <c r="X106" i="7"/>
  <c r="Y106" i="7"/>
  <c r="Z106" i="7"/>
  <c r="AA106" i="7"/>
  <c r="AB106" i="7"/>
  <c r="AF106" i="7"/>
  <c r="AG106" i="7"/>
  <c r="Q107" i="7"/>
  <c r="R107" i="7"/>
  <c r="S107" i="7"/>
  <c r="T107" i="7"/>
  <c r="U107" i="7"/>
  <c r="V107" i="7"/>
  <c r="W107" i="7"/>
  <c r="X107" i="7"/>
  <c r="Y107" i="7"/>
  <c r="Z107" i="7"/>
  <c r="AA107" i="7"/>
  <c r="AB107" i="7"/>
  <c r="AF107" i="7"/>
  <c r="AG107" i="7"/>
  <c r="Q108" i="7"/>
  <c r="R108" i="7"/>
  <c r="S108" i="7"/>
  <c r="T108" i="7"/>
  <c r="U108" i="7"/>
  <c r="V108" i="7"/>
  <c r="W108" i="7"/>
  <c r="X108" i="7"/>
  <c r="Y108" i="7"/>
  <c r="Z108" i="7"/>
  <c r="AA108" i="7"/>
  <c r="AB108" i="7"/>
  <c r="AF108" i="7"/>
  <c r="AG108" i="7"/>
  <c r="Q109" i="7"/>
  <c r="R109" i="7"/>
  <c r="S109" i="7"/>
  <c r="T109" i="7"/>
  <c r="U109" i="7"/>
  <c r="V109" i="7"/>
  <c r="W109" i="7"/>
  <c r="X109" i="7"/>
  <c r="Y109" i="7"/>
  <c r="Z109" i="7"/>
  <c r="AA109" i="7"/>
  <c r="AB109" i="7"/>
  <c r="AF109" i="7"/>
  <c r="AG109" i="7"/>
  <c r="Q110" i="7"/>
  <c r="R110" i="7"/>
  <c r="S110" i="7"/>
  <c r="T110" i="7"/>
  <c r="U110" i="7"/>
  <c r="V110" i="7"/>
  <c r="W110" i="7"/>
  <c r="X110" i="7"/>
  <c r="Y110" i="7"/>
  <c r="Z110" i="7"/>
  <c r="AA110" i="7"/>
  <c r="AB110" i="7"/>
  <c r="AL26" i="7"/>
  <c r="AM26" i="7"/>
  <c r="Q111" i="7"/>
  <c r="R111" i="7"/>
  <c r="S111" i="7"/>
  <c r="T111" i="7"/>
  <c r="U111" i="7"/>
  <c r="V111" i="7"/>
  <c r="W111" i="7"/>
  <c r="X111" i="7"/>
  <c r="Y111" i="7"/>
  <c r="Z111" i="7"/>
  <c r="AA111" i="7"/>
  <c r="AB111" i="7"/>
  <c r="AF111" i="7"/>
  <c r="AG111" i="7"/>
  <c r="Q112" i="7"/>
  <c r="R112" i="7"/>
  <c r="S112" i="7"/>
  <c r="T112" i="7"/>
  <c r="U112" i="7"/>
  <c r="V112" i="7"/>
  <c r="W112" i="7"/>
  <c r="X112" i="7"/>
  <c r="Y112" i="7"/>
  <c r="Z112" i="7"/>
  <c r="AA112" i="7"/>
  <c r="AB112" i="7"/>
  <c r="AL27" i="7"/>
  <c r="AM27" i="7"/>
  <c r="Q113" i="7"/>
  <c r="R113" i="7"/>
  <c r="S113" i="7"/>
  <c r="T113" i="7"/>
  <c r="U113" i="7"/>
  <c r="V113" i="7"/>
  <c r="W113" i="7"/>
  <c r="X113" i="7"/>
  <c r="Y113" i="7"/>
  <c r="Z113" i="7"/>
  <c r="AA113" i="7"/>
  <c r="AB113" i="7"/>
  <c r="AF113" i="7"/>
  <c r="AG113" i="7"/>
  <c r="Q114" i="7"/>
  <c r="R114" i="7"/>
  <c r="S114" i="7"/>
  <c r="T114" i="7"/>
  <c r="U114" i="7"/>
  <c r="V114" i="7"/>
  <c r="W114" i="7"/>
  <c r="X114" i="7"/>
  <c r="Y114" i="7"/>
  <c r="Z114" i="7"/>
  <c r="AA114" i="7"/>
  <c r="AB114" i="7"/>
  <c r="AF114" i="7"/>
  <c r="AG114" i="7"/>
  <c r="Q115" i="7"/>
  <c r="R115" i="7"/>
  <c r="S115" i="7"/>
  <c r="T115" i="7"/>
  <c r="U115" i="7"/>
  <c r="V115" i="7"/>
  <c r="W115" i="7"/>
  <c r="X115" i="7"/>
  <c r="Y115" i="7"/>
  <c r="Z115" i="7"/>
  <c r="AA115" i="7"/>
  <c r="AB115" i="7"/>
  <c r="AF115" i="7"/>
  <c r="AG115" i="7"/>
  <c r="Q116" i="7"/>
  <c r="R116" i="7"/>
  <c r="S116" i="7"/>
  <c r="T116" i="7"/>
  <c r="U116" i="7"/>
  <c r="V116" i="7"/>
  <c r="W116" i="7"/>
  <c r="X116" i="7"/>
  <c r="Y116" i="7"/>
  <c r="Z116" i="7"/>
  <c r="AA116" i="7"/>
  <c r="AB116" i="7"/>
  <c r="AF116" i="7"/>
  <c r="AG116" i="7"/>
  <c r="Q117" i="7"/>
  <c r="R117" i="7"/>
  <c r="S117" i="7"/>
  <c r="T117" i="7"/>
  <c r="U117" i="7"/>
  <c r="V117" i="7"/>
  <c r="W117" i="7"/>
  <c r="X117" i="7"/>
  <c r="Y117" i="7"/>
  <c r="Z117" i="7"/>
  <c r="AA117" i="7"/>
  <c r="AB117" i="7"/>
  <c r="AF117" i="7"/>
  <c r="AG117" i="7"/>
  <c r="Q118" i="7"/>
  <c r="R118" i="7"/>
  <c r="S118" i="7"/>
  <c r="T118" i="7"/>
  <c r="U118" i="7"/>
  <c r="V118" i="7"/>
  <c r="W118" i="7"/>
  <c r="X118" i="7"/>
  <c r="Y118" i="7"/>
  <c r="Z118" i="7"/>
  <c r="AA118" i="7"/>
  <c r="AB118" i="7"/>
  <c r="AF118" i="7"/>
  <c r="AG118" i="7"/>
  <c r="Q119" i="7"/>
  <c r="R119" i="7"/>
  <c r="S119" i="7"/>
  <c r="T119" i="7"/>
  <c r="U119" i="7"/>
  <c r="V119" i="7"/>
  <c r="W119" i="7"/>
  <c r="X119" i="7"/>
  <c r="Y119" i="7"/>
  <c r="Z119" i="7"/>
  <c r="AA119" i="7"/>
  <c r="AB119" i="7"/>
  <c r="AF119" i="7"/>
  <c r="AG119" i="7"/>
  <c r="Q120" i="7"/>
  <c r="R120" i="7"/>
  <c r="S120" i="7"/>
  <c r="T120" i="7"/>
  <c r="U120" i="7"/>
  <c r="V120" i="7"/>
  <c r="W120" i="7"/>
  <c r="X120" i="7"/>
  <c r="Y120" i="7"/>
  <c r="Z120" i="7"/>
  <c r="AA120" i="7"/>
  <c r="AB120" i="7"/>
  <c r="AF120" i="7"/>
  <c r="AG120" i="7"/>
  <c r="Q121" i="7"/>
  <c r="R121" i="7"/>
  <c r="S121" i="7"/>
  <c r="T121" i="7"/>
  <c r="U121" i="7"/>
  <c r="V121" i="7"/>
  <c r="W121" i="7"/>
  <c r="X121" i="7"/>
  <c r="Y121" i="7"/>
  <c r="Z121" i="7"/>
  <c r="AA121" i="7"/>
  <c r="AB121" i="7"/>
  <c r="AF121" i="7"/>
  <c r="AG121" i="7"/>
  <c r="Q122" i="7"/>
  <c r="R122" i="7"/>
  <c r="S122" i="7"/>
  <c r="T122" i="7"/>
  <c r="U122" i="7"/>
  <c r="V122" i="7"/>
  <c r="W122" i="7"/>
  <c r="X122" i="7"/>
  <c r="Y122" i="7"/>
  <c r="Z122" i="7"/>
  <c r="AA122" i="7"/>
  <c r="AB122" i="7"/>
  <c r="AF122" i="7"/>
  <c r="AG122" i="7"/>
  <c r="Q123" i="7"/>
  <c r="R123" i="7"/>
  <c r="S123" i="7"/>
  <c r="T123" i="7"/>
  <c r="U123" i="7"/>
  <c r="V123" i="7"/>
  <c r="W123" i="7"/>
  <c r="X123" i="7"/>
  <c r="Y123" i="7"/>
  <c r="Z123" i="7"/>
  <c r="AA123" i="7"/>
  <c r="AB123" i="7"/>
  <c r="AF123" i="7"/>
  <c r="AG123" i="7"/>
  <c r="Q124" i="7"/>
  <c r="R124" i="7"/>
  <c r="S124" i="7"/>
  <c r="T124" i="7"/>
  <c r="U124" i="7"/>
  <c r="V124" i="7"/>
  <c r="W124" i="7"/>
  <c r="X124" i="7"/>
  <c r="Y124" i="7"/>
  <c r="Z124" i="7"/>
  <c r="AA124" i="7"/>
  <c r="AB124" i="7"/>
  <c r="AF124" i="7"/>
  <c r="AG124" i="7"/>
  <c r="Q125" i="7"/>
  <c r="R125" i="7"/>
  <c r="S125" i="7"/>
  <c r="T125" i="7"/>
  <c r="U125" i="7"/>
  <c r="V125" i="7"/>
  <c r="W125" i="7"/>
  <c r="X125" i="7"/>
  <c r="Y125" i="7"/>
  <c r="Z125" i="7"/>
  <c r="AA125" i="7"/>
  <c r="AB125" i="7"/>
  <c r="AF125" i="7"/>
  <c r="AG125" i="7"/>
  <c r="Q126" i="7"/>
  <c r="R126" i="7"/>
  <c r="S126" i="7"/>
  <c r="T126" i="7"/>
  <c r="U126" i="7"/>
  <c r="V126" i="7"/>
  <c r="W126" i="7"/>
  <c r="X126" i="7"/>
  <c r="Y126" i="7"/>
  <c r="Z126" i="7"/>
  <c r="AA126" i="7"/>
  <c r="AB126" i="7"/>
  <c r="AF126" i="7"/>
  <c r="AG126" i="7"/>
  <c r="Q127" i="7"/>
  <c r="R127" i="7"/>
  <c r="S127" i="7"/>
  <c r="T127" i="7"/>
  <c r="U127" i="7"/>
  <c r="V127" i="7"/>
  <c r="W127" i="7"/>
  <c r="X127" i="7"/>
  <c r="Y127" i="7"/>
  <c r="Z127" i="7"/>
  <c r="AA127" i="7"/>
  <c r="AB127" i="7"/>
  <c r="AF127" i="7"/>
  <c r="AG127" i="7"/>
  <c r="Q128" i="7"/>
  <c r="R128" i="7"/>
  <c r="S128" i="7"/>
  <c r="T128" i="7"/>
  <c r="U128" i="7"/>
  <c r="V128" i="7"/>
  <c r="W128" i="7"/>
  <c r="X128" i="7"/>
  <c r="Y128" i="7"/>
  <c r="Z128" i="7"/>
  <c r="AA128" i="7"/>
  <c r="AB128" i="7"/>
  <c r="AF128" i="7"/>
  <c r="AG128" i="7"/>
  <c r="Q129" i="7"/>
  <c r="R129" i="7"/>
  <c r="S129" i="7"/>
  <c r="T129" i="7"/>
  <c r="U129" i="7"/>
  <c r="V129" i="7"/>
  <c r="W129" i="7"/>
  <c r="X129" i="7"/>
  <c r="Y129" i="7"/>
  <c r="Z129" i="7"/>
  <c r="AA129" i="7"/>
  <c r="AB129" i="7"/>
  <c r="AF129" i="7"/>
  <c r="AG129" i="7"/>
  <c r="Q130" i="7"/>
  <c r="R130" i="7"/>
  <c r="S130" i="7"/>
  <c r="T130" i="7"/>
  <c r="U130" i="7"/>
  <c r="V130" i="7"/>
  <c r="W130" i="7"/>
  <c r="X130" i="7"/>
  <c r="Y130" i="7"/>
  <c r="Z130" i="7"/>
  <c r="AA130" i="7"/>
  <c r="AB130" i="7"/>
  <c r="AF130" i="7"/>
  <c r="AG130" i="7"/>
  <c r="Q131" i="7"/>
  <c r="R131" i="7"/>
  <c r="S131" i="7"/>
  <c r="T131" i="7"/>
  <c r="U131" i="7"/>
  <c r="V131" i="7"/>
  <c r="W131" i="7"/>
  <c r="X131" i="7"/>
  <c r="Y131" i="7"/>
  <c r="Z131" i="7"/>
  <c r="AA131" i="7"/>
  <c r="AB131" i="7"/>
  <c r="AF131" i="7"/>
  <c r="AG131" i="7"/>
  <c r="Q132" i="7"/>
  <c r="R132" i="7"/>
  <c r="S132" i="7"/>
  <c r="T132" i="7"/>
  <c r="U132" i="7"/>
  <c r="V132" i="7"/>
  <c r="W132" i="7"/>
  <c r="X132" i="7"/>
  <c r="Y132" i="7"/>
  <c r="Z132" i="7"/>
  <c r="AA132" i="7"/>
  <c r="AB132" i="7"/>
  <c r="AL28" i="7"/>
  <c r="AM28" i="7"/>
  <c r="Q133" i="7"/>
  <c r="R133" i="7"/>
  <c r="S133" i="7"/>
  <c r="T133" i="7"/>
  <c r="U133" i="7"/>
  <c r="V133" i="7"/>
  <c r="W133" i="7"/>
  <c r="X133" i="7"/>
  <c r="Y133" i="7"/>
  <c r="Z133" i="7"/>
  <c r="AA133" i="7"/>
  <c r="AB133" i="7"/>
  <c r="AF133" i="7"/>
  <c r="AG133" i="7"/>
  <c r="Q134" i="7"/>
  <c r="R134" i="7"/>
  <c r="S134" i="7"/>
  <c r="T134" i="7"/>
  <c r="U134" i="7"/>
  <c r="V134" i="7"/>
  <c r="W134" i="7"/>
  <c r="X134" i="7"/>
  <c r="Y134" i="7"/>
  <c r="Z134" i="7"/>
  <c r="AA134" i="7"/>
  <c r="AB134" i="7"/>
  <c r="AF134" i="7"/>
  <c r="AG134" i="7"/>
  <c r="Q135" i="7"/>
  <c r="R135" i="7"/>
  <c r="S135" i="7"/>
  <c r="T135" i="7"/>
  <c r="U135" i="7"/>
  <c r="V135" i="7"/>
  <c r="W135" i="7"/>
  <c r="X135" i="7"/>
  <c r="Y135" i="7"/>
  <c r="Z135" i="7"/>
  <c r="AA135" i="7"/>
  <c r="AB135" i="7"/>
  <c r="AF135" i="7"/>
  <c r="AG135" i="7"/>
  <c r="Q136" i="7"/>
  <c r="R136" i="7"/>
  <c r="S136" i="7"/>
  <c r="T136" i="7"/>
  <c r="U136" i="7"/>
  <c r="V136" i="7"/>
  <c r="W136" i="7"/>
  <c r="X136" i="7"/>
  <c r="Y136" i="7"/>
  <c r="Z136" i="7"/>
  <c r="AA136" i="7"/>
  <c r="AB136" i="7"/>
  <c r="AL29" i="7"/>
  <c r="AM29" i="7"/>
  <c r="Q137" i="7"/>
  <c r="R137" i="7"/>
  <c r="S137" i="7"/>
  <c r="T137" i="7"/>
  <c r="U137" i="7"/>
  <c r="V137" i="7"/>
  <c r="W137" i="7"/>
  <c r="X137" i="7"/>
  <c r="Y137" i="7"/>
  <c r="Z137" i="7"/>
  <c r="AA137" i="7"/>
  <c r="AB137" i="7"/>
  <c r="AF137" i="7"/>
  <c r="AG137" i="7"/>
  <c r="Q138" i="7"/>
  <c r="R138" i="7"/>
  <c r="S138" i="7"/>
  <c r="T138" i="7"/>
  <c r="U138" i="7"/>
  <c r="V138" i="7"/>
  <c r="W138" i="7"/>
  <c r="X138" i="7"/>
  <c r="Y138" i="7"/>
  <c r="Z138" i="7"/>
  <c r="AA138" i="7"/>
  <c r="AB138" i="7"/>
  <c r="AF138" i="7"/>
  <c r="AG138" i="7"/>
  <c r="Q139" i="7"/>
  <c r="R139" i="7"/>
  <c r="S139" i="7"/>
  <c r="T139" i="7"/>
  <c r="U139" i="7"/>
  <c r="V139" i="7"/>
  <c r="W139" i="7"/>
  <c r="X139" i="7"/>
  <c r="Y139" i="7"/>
  <c r="Z139" i="7"/>
  <c r="AA139" i="7"/>
  <c r="AB139" i="7"/>
  <c r="AF139" i="7"/>
  <c r="AG139" i="7"/>
  <c r="Q140" i="7"/>
  <c r="R140" i="7"/>
  <c r="S140" i="7"/>
  <c r="T140" i="7"/>
  <c r="U140" i="7"/>
  <c r="V140" i="7"/>
  <c r="W140" i="7"/>
  <c r="X140" i="7"/>
  <c r="Y140" i="7"/>
  <c r="Z140" i="7"/>
  <c r="AA140" i="7"/>
  <c r="AB140" i="7"/>
  <c r="AF140" i="7"/>
  <c r="AG140" i="7"/>
  <c r="Q141" i="7"/>
  <c r="R141" i="7"/>
  <c r="S141" i="7"/>
  <c r="T141" i="7"/>
  <c r="U141" i="7"/>
  <c r="V141" i="7"/>
  <c r="W141" i="7"/>
  <c r="X141" i="7"/>
  <c r="Y141" i="7"/>
  <c r="Z141" i="7"/>
  <c r="AA141" i="7"/>
  <c r="AB141" i="7"/>
  <c r="AF141" i="7"/>
  <c r="AG141" i="7"/>
  <c r="Q142" i="7"/>
  <c r="R142" i="7"/>
  <c r="S142" i="7"/>
  <c r="T142" i="7"/>
  <c r="U142" i="7"/>
  <c r="V142" i="7"/>
  <c r="W142" i="7"/>
  <c r="X142" i="7"/>
  <c r="Y142" i="7"/>
  <c r="Z142" i="7"/>
  <c r="AA142" i="7"/>
  <c r="AB142" i="7"/>
  <c r="AF142" i="7"/>
  <c r="AG142" i="7"/>
  <c r="Q143" i="7"/>
  <c r="R143" i="7"/>
  <c r="S143" i="7"/>
  <c r="T143" i="7"/>
  <c r="U143" i="7"/>
  <c r="V143" i="7"/>
  <c r="W143" i="7"/>
  <c r="X143" i="7"/>
  <c r="Y143" i="7"/>
  <c r="Z143" i="7"/>
  <c r="AA143" i="7"/>
  <c r="AB143" i="7"/>
  <c r="AF143" i="7"/>
  <c r="AG143" i="7"/>
  <c r="Q144" i="7"/>
  <c r="R144" i="7"/>
  <c r="S144" i="7"/>
  <c r="T144" i="7"/>
  <c r="U144" i="7"/>
  <c r="V144" i="7"/>
  <c r="W144" i="7"/>
  <c r="X144" i="7"/>
  <c r="Y144" i="7"/>
  <c r="Z144" i="7"/>
  <c r="AA144" i="7"/>
  <c r="AB144" i="7"/>
  <c r="AF144" i="7"/>
  <c r="AG144" i="7"/>
  <c r="Q145" i="7"/>
  <c r="R145" i="7"/>
  <c r="S145" i="7"/>
  <c r="T145" i="7"/>
  <c r="U145" i="7"/>
  <c r="V145" i="7"/>
  <c r="W145" i="7"/>
  <c r="X145" i="7"/>
  <c r="Y145" i="7"/>
  <c r="Z145" i="7"/>
  <c r="AA145" i="7"/>
  <c r="AB145" i="7"/>
  <c r="AF145" i="7"/>
  <c r="AG145" i="7"/>
  <c r="Q146" i="7"/>
  <c r="R146" i="7"/>
  <c r="S146" i="7"/>
  <c r="T146" i="7"/>
  <c r="U146" i="7"/>
  <c r="V146" i="7"/>
  <c r="W146" i="7"/>
  <c r="X146" i="7"/>
  <c r="Y146" i="7"/>
  <c r="Z146" i="7"/>
  <c r="AA146" i="7"/>
  <c r="AB146" i="7"/>
  <c r="AF146" i="7"/>
  <c r="AG146" i="7"/>
  <c r="Q147" i="7"/>
  <c r="R147" i="7"/>
  <c r="S147" i="7"/>
  <c r="T147" i="7"/>
  <c r="U147" i="7"/>
  <c r="V147" i="7"/>
  <c r="W147" i="7"/>
  <c r="X147" i="7"/>
  <c r="Y147" i="7"/>
  <c r="Z147" i="7"/>
  <c r="AA147" i="7"/>
  <c r="AB147" i="7"/>
  <c r="AF147" i="7"/>
  <c r="AG147" i="7"/>
  <c r="Q148" i="7"/>
  <c r="R148" i="7"/>
  <c r="S148" i="7"/>
  <c r="T148" i="7"/>
  <c r="U148" i="7"/>
  <c r="V148" i="7"/>
  <c r="W148" i="7"/>
  <c r="X148" i="7"/>
  <c r="Y148" i="7"/>
  <c r="Z148" i="7"/>
  <c r="AA148" i="7"/>
  <c r="AB148" i="7"/>
  <c r="AF148" i="7"/>
  <c r="AG148" i="7"/>
  <c r="R1" i="7"/>
  <c r="S1" i="7"/>
  <c r="T1" i="7"/>
  <c r="U1" i="7"/>
  <c r="V1" i="7"/>
  <c r="W1" i="7"/>
  <c r="X1" i="7"/>
  <c r="Y1" i="7"/>
  <c r="Z1" i="7"/>
  <c r="AA1" i="7"/>
  <c r="AB1" i="7"/>
  <c r="R2" i="7"/>
  <c r="S2" i="7"/>
  <c r="T2" i="7"/>
  <c r="U2" i="7"/>
  <c r="V2" i="7"/>
  <c r="W2" i="7"/>
  <c r="X2" i="7"/>
  <c r="Y2" i="7"/>
  <c r="Z2" i="7"/>
  <c r="AA2" i="7"/>
  <c r="AB2" i="7"/>
  <c r="R3" i="7"/>
  <c r="S3" i="7"/>
  <c r="T3" i="7"/>
  <c r="U3" i="7"/>
  <c r="V3" i="7"/>
  <c r="W3" i="7"/>
  <c r="X3" i="7"/>
  <c r="Y3" i="7"/>
  <c r="Z3" i="7"/>
  <c r="AA3" i="7"/>
  <c r="AB3" i="7"/>
  <c r="R4" i="7"/>
  <c r="S4" i="7"/>
  <c r="T4" i="7"/>
  <c r="U4" i="7"/>
  <c r="V4" i="7"/>
  <c r="W4" i="7"/>
  <c r="X4" i="7"/>
  <c r="Y4" i="7"/>
  <c r="Z4" i="7"/>
  <c r="AA4" i="7"/>
  <c r="AB4" i="7"/>
  <c r="R5" i="7"/>
  <c r="S5" i="7"/>
  <c r="T5" i="7"/>
  <c r="U5" i="7"/>
  <c r="V5" i="7"/>
  <c r="W5" i="7"/>
  <c r="X5" i="7"/>
  <c r="Y5" i="7"/>
  <c r="Z5" i="7"/>
  <c r="AA5" i="7"/>
  <c r="AB5" i="7"/>
  <c r="R38" i="7"/>
  <c r="S38" i="7"/>
  <c r="T38" i="7"/>
  <c r="U38" i="7"/>
  <c r="V38" i="7"/>
  <c r="W38" i="7"/>
  <c r="X38" i="7"/>
  <c r="Y38" i="7"/>
  <c r="Z38" i="7"/>
  <c r="AA38" i="7"/>
  <c r="AB38" i="7"/>
  <c r="R39" i="7"/>
  <c r="S39" i="7"/>
  <c r="T39" i="7"/>
  <c r="U39" i="7"/>
  <c r="V39" i="7"/>
  <c r="W39" i="7"/>
  <c r="X39" i="7"/>
  <c r="Y39" i="7"/>
  <c r="Z39" i="7"/>
  <c r="AA39" i="7"/>
  <c r="AB39" i="7"/>
  <c r="R99" i="7"/>
  <c r="S99" i="7"/>
  <c r="T99" i="7"/>
  <c r="U99" i="7"/>
  <c r="V99" i="7"/>
  <c r="W99" i="7"/>
  <c r="X99" i="7"/>
  <c r="Y99" i="7"/>
  <c r="Z99" i="7"/>
  <c r="AA99" i="7"/>
  <c r="AB99" i="7"/>
  <c r="R149" i="7"/>
  <c r="S149" i="7"/>
  <c r="T149" i="7"/>
  <c r="U149" i="7"/>
  <c r="V149" i="7"/>
  <c r="W149" i="7"/>
  <c r="X149" i="7"/>
  <c r="Y149" i="7"/>
  <c r="Z149" i="7"/>
  <c r="AA149" i="7"/>
  <c r="AB149" i="7"/>
  <c r="R150" i="7"/>
  <c r="S150" i="7"/>
  <c r="T150" i="7"/>
  <c r="U150" i="7"/>
  <c r="V150" i="7"/>
  <c r="W150" i="7"/>
  <c r="X150" i="7"/>
  <c r="Y150" i="7"/>
  <c r="Z150" i="7"/>
  <c r="AA150" i="7"/>
  <c r="AB150" i="7"/>
  <c r="R151" i="7"/>
  <c r="S151" i="7"/>
  <c r="T151" i="7"/>
  <c r="U151" i="7"/>
  <c r="V151" i="7"/>
  <c r="W151" i="7"/>
  <c r="X151" i="7"/>
  <c r="Y151" i="7"/>
  <c r="Z151" i="7"/>
  <c r="AA151" i="7"/>
  <c r="AB151" i="7"/>
  <c r="R152" i="7"/>
  <c r="S152" i="7"/>
  <c r="T152" i="7"/>
  <c r="U152" i="7"/>
  <c r="V152" i="7"/>
  <c r="W152" i="7"/>
  <c r="X152" i="7"/>
  <c r="Y152" i="7"/>
  <c r="Z152" i="7"/>
  <c r="AA152" i="7"/>
  <c r="AB152" i="7"/>
  <c r="R153" i="7"/>
  <c r="S153" i="7"/>
  <c r="T153" i="7"/>
  <c r="U153" i="7"/>
  <c r="V153" i="7"/>
  <c r="W153" i="7"/>
  <c r="X153" i="7"/>
  <c r="Y153" i="7"/>
  <c r="Z153" i="7"/>
  <c r="AA153" i="7"/>
  <c r="AB153" i="7"/>
  <c r="R154" i="7"/>
  <c r="S154" i="7"/>
  <c r="T154" i="7"/>
  <c r="U154" i="7"/>
  <c r="V154" i="7"/>
  <c r="W154" i="7"/>
  <c r="X154" i="7"/>
  <c r="Y154" i="7"/>
  <c r="Z154" i="7"/>
  <c r="AA154" i="7"/>
  <c r="AB154" i="7"/>
  <c r="R155" i="7"/>
  <c r="S155" i="7"/>
  <c r="T155" i="7"/>
  <c r="U155" i="7"/>
  <c r="V155" i="7"/>
  <c r="W155" i="7"/>
  <c r="X155" i="7"/>
  <c r="Y155" i="7"/>
  <c r="Z155" i="7"/>
  <c r="AA155" i="7"/>
  <c r="AB155" i="7"/>
  <c r="R156" i="7"/>
  <c r="S156" i="7"/>
  <c r="T156" i="7"/>
  <c r="U156" i="7"/>
  <c r="V156" i="7"/>
  <c r="W156" i="7"/>
  <c r="X156" i="7"/>
  <c r="Y156" i="7"/>
  <c r="Z156" i="7"/>
  <c r="AA156" i="7"/>
  <c r="AB156" i="7"/>
  <c r="R157" i="7"/>
  <c r="S157" i="7"/>
  <c r="T157" i="7"/>
  <c r="U157" i="7"/>
  <c r="V157" i="7"/>
  <c r="W157" i="7"/>
  <c r="X157" i="7"/>
  <c r="Y157" i="7"/>
  <c r="Z157" i="7"/>
  <c r="AA157" i="7"/>
  <c r="AB157" i="7"/>
  <c r="R158" i="7"/>
  <c r="S158" i="7"/>
  <c r="T158" i="7"/>
  <c r="U158" i="7"/>
  <c r="V158" i="7"/>
  <c r="W158" i="7"/>
  <c r="X158" i="7"/>
  <c r="Y158" i="7"/>
  <c r="Z158" i="7"/>
  <c r="AA158" i="7"/>
  <c r="AB158" i="7"/>
  <c r="R159" i="7"/>
  <c r="S159" i="7"/>
  <c r="T159" i="7"/>
  <c r="U159" i="7"/>
  <c r="V159" i="7"/>
  <c r="W159" i="7"/>
  <c r="X159" i="7"/>
  <c r="Y159" i="7"/>
  <c r="Z159" i="7"/>
  <c r="AA159" i="7"/>
  <c r="AB159" i="7"/>
  <c r="R160" i="7"/>
  <c r="S160" i="7"/>
  <c r="T160" i="7"/>
  <c r="U160" i="7"/>
  <c r="V160" i="7"/>
  <c r="W160" i="7"/>
  <c r="X160" i="7"/>
  <c r="Y160" i="7"/>
  <c r="Z160" i="7"/>
  <c r="AA160" i="7"/>
  <c r="AB160" i="7"/>
  <c r="Q2" i="7"/>
  <c r="Q3" i="7"/>
  <c r="Q4" i="7"/>
  <c r="Q5" i="7"/>
  <c r="Q38" i="7"/>
  <c r="Q39" i="7"/>
  <c r="Q99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" i="7"/>
  <c r="B180" i="6"/>
  <c r="Q6" i="6"/>
  <c r="C180" i="6"/>
  <c r="R6" i="6"/>
  <c r="D180" i="6"/>
  <c r="S6" i="6"/>
  <c r="E180" i="6"/>
  <c r="T6" i="6"/>
  <c r="F180" i="6"/>
  <c r="U6" i="6"/>
  <c r="G180" i="6"/>
  <c r="V6" i="6"/>
  <c r="H180" i="6"/>
  <c r="W6" i="6"/>
  <c r="I180" i="6"/>
  <c r="X6" i="6"/>
  <c r="J180" i="6"/>
  <c r="Y6" i="6"/>
  <c r="K180" i="6"/>
  <c r="Z6" i="6"/>
  <c r="L180" i="6"/>
  <c r="AA6" i="6"/>
  <c r="M180" i="6"/>
  <c r="AB6" i="6"/>
  <c r="AG6" i="6"/>
  <c r="Q7" i="6"/>
  <c r="R7" i="6"/>
  <c r="S7" i="6"/>
  <c r="T7" i="6"/>
  <c r="U7" i="6"/>
  <c r="V7" i="6"/>
  <c r="W7" i="6"/>
  <c r="X7" i="6"/>
  <c r="Y7" i="6"/>
  <c r="Z7" i="6"/>
  <c r="AA7" i="6"/>
  <c r="AB7" i="6"/>
  <c r="AG7" i="6"/>
  <c r="Q8" i="6"/>
  <c r="R8" i="6"/>
  <c r="S8" i="6"/>
  <c r="T8" i="6"/>
  <c r="U8" i="6"/>
  <c r="V8" i="6"/>
  <c r="W8" i="6"/>
  <c r="X8" i="6"/>
  <c r="Y8" i="6"/>
  <c r="Z8" i="6"/>
  <c r="AA8" i="6"/>
  <c r="AB8" i="6"/>
  <c r="AG8" i="6"/>
  <c r="Q9" i="6"/>
  <c r="R9" i="6"/>
  <c r="S9" i="6"/>
  <c r="T9" i="6"/>
  <c r="U9" i="6"/>
  <c r="V9" i="6"/>
  <c r="W9" i="6"/>
  <c r="X9" i="6"/>
  <c r="Y9" i="6"/>
  <c r="Z9" i="6"/>
  <c r="AA9" i="6"/>
  <c r="AB9" i="6"/>
  <c r="AG9" i="6"/>
  <c r="Q10" i="6"/>
  <c r="R10" i="6"/>
  <c r="S10" i="6"/>
  <c r="T10" i="6"/>
  <c r="U10" i="6"/>
  <c r="V10" i="6"/>
  <c r="W10" i="6"/>
  <c r="X10" i="6"/>
  <c r="Y10" i="6"/>
  <c r="Z10" i="6"/>
  <c r="AA10" i="6"/>
  <c r="AB10" i="6"/>
  <c r="AL8" i="6"/>
  <c r="Q11" i="6"/>
  <c r="R11" i="6"/>
  <c r="S11" i="6"/>
  <c r="T11" i="6"/>
  <c r="U11" i="6"/>
  <c r="V11" i="6"/>
  <c r="W11" i="6"/>
  <c r="X11" i="6"/>
  <c r="Y11" i="6"/>
  <c r="Z11" i="6"/>
  <c r="AA11" i="6"/>
  <c r="AB11" i="6"/>
  <c r="AG11" i="6"/>
  <c r="Q12" i="6"/>
  <c r="R12" i="6"/>
  <c r="S12" i="6"/>
  <c r="T12" i="6"/>
  <c r="U12" i="6"/>
  <c r="V12" i="6"/>
  <c r="W12" i="6"/>
  <c r="X12" i="6"/>
  <c r="Y12" i="6"/>
  <c r="Z12" i="6"/>
  <c r="AA12" i="6"/>
  <c r="AB12" i="6"/>
  <c r="AL9" i="6"/>
  <c r="Q13" i="6"/>
  <c r="R13" i="6"/>
  <c r="S13" i="6"/>
  <c r="T13" i="6"/>
  <c r="U13" i="6"/>
  <c r="V13" i="6"/>
  <c r="W13" i="6"/>
  <c r="X13" i="6"/>
  <c r="Y13" i="6"/>
  <c r="Z13" i="6"/>
  <c r="AA13" i="6"/>
  <c r="AB13" i="6"/>
  <c r="AG13" i="6"/>
  <c r="Q14" i="6"/>
  <c r="R14" i="6"/>
  <c r="S14" i="6"/>
  <c r="T14" i="6"/>
  <c r="U14" i="6"/>
  <c r="V14" i="6"/>
  <c r="W14" i="6"/>
  <c r="X14" i="6"/>
  <c r="Y14" i="6"/>
  <c r="Z14" i="6"/>
  <c r="AA14" i="6"/>
  <c r="AB14" i="6"/>
  <c r="AG14" i="6"/>
  <c r="Q15" i="6"/>
  <c r="R15" i="6"/>
  <c r="S15" i="6"/>
  <c r="T15" i="6"/>
  <c r="U15" i="6"/>
  <c r="V15" i="6"/>
  <c r="W15" i="6"/>
  <c r="X15" i="6"/>
  <c r="Y15" i="6"/>
  <c r="Z15" i="6"/>
  <c r="AA15" i="6"/>
  <c r="AB15" i="6"/>
  <c r="AG15" i="6"/>
  <c r="Q16" i="6"/>
  <c r="R16" i="6"/>
  <c r="S16" i="6"/>
  <c r="T16" i="6"/>
  <c r="U16" i="6"/>
  <c r="V16" i="6"/>
  <c r="W16" i="6"/>
  <c r="X16" i="6"/>
  <c r="Y16" i="6"/>
  <c r="Z16" i="6"/>
  <c r="AA16" i="6"/>
  <c r="AB16" i="6"/>
  <c r="AG16" i="6"/>
  <c r="Q17" i="6"/>
  <c r="R17" i="6"/>
  <c r="S17" i="6"/>
  <c r="T17" i="6"/>
  <c r="U17" i="6"/>
  <c r="V17" i="6"/>
  <c r="W17" i="6"/>
  <c r="X17" i="6"/>
  <c r="Y17" i="6"/>
  <c r="Z17" i="6"/>
  <c r="AA17" i="6"/>
  <c r="AB17" i="6"/>
  <c r="AG17" i="6"/>
  <c r="Q18" i="6"/>
  <c r="R18" i="6"/>
  <c r="S18" i="6"/>
  <c r="T18" i="6"/>
  <c r="U18" i="6"/>
  <c r="V18" i="6"/>
  <c r="W18" i="6"/>
  <c r="X18" i="6"/>
  <c r="Y18" i="6"/>
  <c r="Z18" i="6"/>
  <c r="AA18" i="6"/>
  <c r="AB18" i="6"/>
  <c r="AG18" i="6"/>
  <c r="Q19" i="6"/>
  <c r="R19" i="6"/>
  <c r="S19" i="6"/>
  <c r="T19" i="6"/>
  <c r="U19" i="6"/>
  <c r="V19" i="6"/>
  <c r="W19" i="6"/>
  <c r="X19" i="6"/>
  <c r="Y19" i="6"/>
  <c r="Z19" i="6"/>
  <c r="AA19" i="6"/>
  <c r="AB19" i="6"/>
  <c r="AG19" i="6"/>
  <c r="Q20" i="6"/>
  <c r="R20" i="6"/>
  <c r="S20" i="6"/>
  <c r="T20" i="6"/>
  <c r="U20" i="6"/>
  <c r="V20" i="6"/>
  <c r="W20" i="6"/>
  <c r="X20" i="6"/>
  <c r="Y20" i="6"/>
  <c r="Z20" i="6"/>
  <c r="AA20" i="6"/>
  <c r="AB20" i="6"/>
  <c r="AG20" i="6"/>
  <c r="Q21" i="6"/>
  <c r="R21" i="6"/>
  <c r="S21" i="6"/>
  <c r="T21" i="6"/>
  <c r="U21" i="6"/>
  <c r="V21" i="6"/>
  <c r="W21" i="6"/>
  <c r="X21" i="6"/>
  <c r="Y21" i="6"/>
  <c r="Z21" i="6"/>
  <c r="AA21" i="6"/>
  <c r="AB21" i="6"/>
  <c r="AG21" i="6"/>
  <c r="Q22" i="6"/>
  <c r="R22" i="6"/>
  <c r="S22" i="6"/>
  <c r="T22" i="6"/>
  <c r="U22" i="6"/>
  <c r="V22" i="6"/>
  <c r="W22" i="6"/>
  <c r="X22" i="6"/>
  <c r="Y22" i="6"/>
  <c r="Z22" i="6"/>
  <c r="AA22" i="6"/>
  <c r="AB22" i="6"/>
  <c r="AG22" i="6"/>
  <c r="Q23" i="6"/>
  <c r="R23" i="6"/>
  <c r="S23" i="6"/>
  <c r="T23" i="6"/>
  <c r="U23" i="6"/>
  <c r="V23" i="6"/>
  <c r="W23" i="6"/>
  <c r="X23" i="6"/>
  <c r="Y23" i="6"/>
  <c r="Z23" i="6"/>
  <c r="AA23" i="6"/>
  <c r="AB23" i="6"/>
  <c r="AG23" i="6"/>
  <c r="Q24" i="6"/>
  <c r="R24" i="6"/>
  <c r="S24" i="6"/>
  <c r="T24" i="6"/>
  <c r="U24" i="6"/>
  <c r="V24" i="6"/>
  <c r="W24" i="6"/>
  <c r="X24" i="6"/>
  <c r="Y24" i="6"/>
  <c r="Z24" i="6"/>
  <c r="AA24" i="6"/>
  <c r="AB24" i="6"/>
  <c r="AG24" i="6"/>
  <c r="Q25" i="6"/>
  <c r="R25" i="6"/>
  <c r="S25" i="6"/>
  <c r="T25" i="6"/>
  <c r="U25" i="6"/>
  <c r="V25" i="6"/>
  <c r="W25" i="6"/>
  <c r="X25" i="6"/>
  <c r="Y25" i="6"/>
  <c r="Z25" i="6"/>
  <c r="AA25" i="6"/>
  <c r="AB25" i="6"/>
  <c r="AG25" i="6"/>
  <c r="Q26" i="6"/>
  <c r="R26" i="6"/>
  <c r="S26" i="6"/>
  <c r="T26" i="6"/>
  <c r="U26" i="6"/>
  <c r="V26" i="6"/>
  <c r="W26" i="6"/>
  <c r="X26" i="6"/>
  <c r="Y26" i="6"/>
  <c r="Z26" i="6"/>
  <c r="AA26" i="6"/>
  <c r="AB26" i="6"/>
  <c r="AG26" i="6"/>
  <c r="Q27" i="6"/>
  <c r="R27" i="6"/>
  <c r="S27" i="6"/>
  <c r="T27" i="6"/>
  <c r="U27" i="6"/>
  <c r="V27" i="6"/>
  <c r="W27" i="6"/>
  <c r="X27" i="6"/>
  <c r="Y27" i="6"/>
  <c r="Z27" i="6"/>
  <c r="AA27" i="6"/>
  <c r="AB27" i="6"/>
  <c r="AG27" i="6"/>
  <c r="Q28" i="6"/>
  <c r="R28" i="6"/>
  <c r="S28" i="6"/>
  <c r="T28" i="6"/>
  <c r="U28" i="6"/>
  <c r="V28" i="6"/>
  <c r="W28" i="6"/>
  <c r="X28" i="6"/>
  <c r="Y28" i="6"/>
  <c r="Z28" i="6"/>
  <c r="AA28" i="6"/>
  <c r="AB28" i="6"/>
  <c r="AG28" i="6"/>
  <c r="Q29" i="6"/>
  <c r="R29" i="6"/>
  <c r="S29" i="6"/>
  <c r="T29" i="6"/>
  <c r="U29" i="6"/>
  <c r="V29" i="6"/>
  <c r="W29" i="6"/>
  <c r="X29" i="6"/>
  <c r="Y29" i="6"/>
  <c r="Z29" i="6"/>
  <c r="AA29" i="6"/>
  <c r="AB29" i="6"/>
  <c r="AG29" i="6"/>
  <c r="Q30" i="6"/>
  <c r="R30" i="6"/>
  <c r="S30" i="6"/>
  <c r="T30" i="6"/>
  <c r="U30" i="6"/>
  <c r="V30" i="6"/>
  <c r="W30" i="6"/>
  <c r="X30" i="6"/>
  <c r="Y30" i="6"/>
  <c r="Z30" i="6"/>
  <c r="AA30" i="6"/>
  <c r="AB30" i="6"/>
  <c r="AG30" i="6"/>
  <c r="Q31" i="6"/>
  <c r="R31" i="6"/>
  <c r="S31" i="6"/>
  <c r="T31" i="6"/>
  <c r="U31" i="6"/>
  <c r="V31" i="6"/>
  <c r="W31" i="6"/>
  <c r="X31" i="6"/>
  <c r="Y31" i="6"/>
  <c r="Z31" i="6"/>
  <c r="AA31" i="6"/>
  <c r="AB31" i="6"/>
  <c r="AG31" i="6"/>
  <c r="Q32" i="6"/>
  <c r="R32" i="6"/>
  <c r="S32" i="6"/>
  <c r="T32" i="6"/>
  <c r="U32" i="6"/>
  <c r="V32" i="6"/>
  <c r="W32" i="6"/>
  <c r="X32" i="6"/>
  <c r="Y32" i="6"/>
  <c r="Z32" i="6"/>
  <c r="AA32" i="6"/>
  <c r="AB32" i="6"/>
  <c r="AG32" i="6"/>
  <c r="Q33" i="6"/>
  <c r="R33" i="6"/>
  <c r="S33" i="6"/>
  <c r="T33" i="6"/>
  <c r="U33" i="6"/>
  <c r="V33" i="6"/>
  <c r="W33" i="6"/>
  <c r="X33" i="6"/>
  <c r="Y33" i="6"/>
  <c r="Z33" i="6"/>
  <c r="AA33" i="6"/>
  <c r="AB33" i="6"/>
  <c r="AG33" i="6"/>
  <c r="Q34" i="6"/>
  <c r="R34" i="6"/>
  <c r="S34" i="6"/>
  <c r="T34" i="6"/>
  <c r="U34" i="6"/>
  <c r="V34" i="6"/>
  <c r="W34" i="6"/>
  <c r="X34" i="6"/>
  <c r="Y34" i="6"/>
  <c r="Z34" i="6"/>
  <c r="AA34" i="6"/>
  <c r="AB34" i="6"/>
  <c r="AG34" i="6"/>
  <c r="Q35" i="6"/>
  <c r="R35" i="6"/>
  <c r="S35" i="6"/>
  <c r="T35" i="6"/>
  <c r="U35" i="6"/>
  <c r="V35" i="6"/>
  <c r="W35" i="6"/>
  <c r="X35" i="6"/>
  <c r="Y35" i="6"/>
  <c r="Z35" i="6"/>
  <c r="AA35" i="6"/>
  <c r="AB35" i="6"/>
  <c r="AG35" i="6"/>
  <c r="Q36" i="6"/>
  <c r="R36" i="6"/>
  <c r="S36" i="6"/>
  <c r="T36" i="6"/>
  <c r="U36" i="6"/>
  <c r="V36" i="6"/>
  <c r="W36" i="6"/>
  <c r="X36" i="6"/>
  <c r="Y36" i="6"/>
  <c r="Z36" i="6"/>
  <c r="AA36" i="6"/>
  <c r="AB36" i="6"/>
  <c r="AG36" i="6"/>
  <c r="Q37" i="6"/>
  <c r="R37" i="6"/>
  <c r="S37" i="6"/>
  <c r="T37" i="6"/>
  <c r="U37" i="6"/>
  <c r="V37" i="6"/>
  <c r="W37" i="6"/>
  <c r="X37" i="6"/>
  <c r="Y37" i="6"/>
  <c r="Z37" i="6"/>
  <c r="AA37" i="6"/>
  <c r="AB37" i="6"/>
  <c r="AG37" i="6"/>
  <c r="Q38" i="6"/>
  <c r="R38" i="6"/>
  <c r="S38" i="6"/>
  <c r="T38" i="6"/>
  <c r="U38" i="6"/>
  <c r="V38" i="6"/>
  <c r="W38" i="6"/>
  <c r="X38" i="6"/>
  <c r="Y38" i="6"/>
  <c r="Z38" i="6"/>
  <c r="AA38" i="6"/>
  <c r="AB38" i="6"/>
  <c r="AG38" i="6"/>
  <c r="Q39" i="6"/>
  <c r="R39" i="6"/>
  <c r="S39" i="6"/>
  <c r="T39" i="6"/>
  <c r="U39" i="6"/>
  <c r="V39" i="6"/>
  <c r="W39" i="6"/>
  <c r="X39" i="6"/>
  <c r="Y39" i="6"/>
  <c r="Z39" i="6"/>
  <c r="AA39" i="6"/>
  <c r="AB39" i="6"/>
  <c r="AL10" i="6"/>
  <c r="Q40" i="6"/>
  <c r="R40" i="6"/>
  <c r="S40" i="6"/>
  <c r="T40" i="6"/>
  <c r="U40" i="6"/>
  <c r="V40" i="6"/>
  <c r="W40" i="6"/>
  <c r="X40" i="6"/>
  <c r="Y40" i="6"/>
  <c r="Z40" i="6"/>
  <c r="AA40" i="6"/>
  <c r="AB40" i="6"/>
  <c r="AG40" i="6"/>
  <c r="Q41" i="6"/>
  <c r="R41" i="6"/>
  <c r="S41" i="6"/>
  <c r="T41" i="6"/>
  <c r="U41" i="6"/>
  <c r="V41" i="6"/>
  <c r="W41" i="6"/>
  <c r="X41" i="6"/>
  <c r="Y41" i="6"/>
  <c r="Z41" i="6"/>
  <c r="AA41" i="6"/>
  <c r="AB41" i="6"/>
  <c r="AG41" i="6"/>
  <c r="Q42" i="6"/>
  <c r="R42" i="6"/>
  <c r="S42" i="6"/>
  <c r="T42" i="6"/>
  <c r="U42" i="6"/>
  <c r="V42" i="6"/>
  <c r="W42" i="6"/>
  <c r="X42" i="6"/>
  <c r="Y42" i="6"/>
  <c r="Z42" i="6"/>
  <c r="AA42" i="6"/>
  <c r="AB42" i="6"/>
  <c r="AG42" i="6"/>
  <c r="Q43" i="6"/>
  <c r="R43" i="6"/>
  <c r="S43" i="6"/>
  <c r="T43" i="6"/>
  <c r="U43" i="6"/>
  <c r="V43" i="6"/>
  <c r="W43" i="6"/>
  <c r="X43" i="6"/>
  <c r="Y43" i="6"/>
  <c r="Z43" i="6"/>
  <c r="AA43" i="6"/>
  <c r="AB43" i="6"/>
  <c r="AG43" i="6"/>
  <c r="Q44" i="6"/>
  <c r="R44" i="6"/>
  <c r="S44" i="6"/>
  <c r="T44" i="6"/>
  <c r="U44" i="6"/>
  <c r="V44" i="6"/>
  <c r="W44" i="6"/>
  <c r="X44" i="6"/>
  <c r="Y44" i="6"/>
  <c r="Z44" i="6"/>
  <c r="AA44" i="6"/>
  <c r="AB44" i="6"/>
  <c r="AG44" i="6"/>
  <c r="Q45" i="6"/>
  <c r="R45" i="6"/>
  <c r="S45" i="6"/>
  <c r="T45" i="6"/>
  <c r="U45" i="6"/>
  <c r="V45" i="6"/>
  <c r="W45" i="6"/>
  <c r="X45" i="6"/>
  <c r="Y45" i="6"/>
  <c r="Z45" i="6"/>
  <c r="AA45" i="6"/>
  <c r="AB45" i="6"/>
  <c r="AG45" i="6"/>
  <c r="Q46" i="6"/>
  <c r="R46" i="6"/>
  <c r="S46" i="6"/>
  <c r="T46" i="6"/>
  <c r="U46" i="6"/>
  <c r="V46" i="6"/>
  <c r="W46" i="6"/>
  <c r="X46" i="6"/>
  <c r="Y46" i="6"/>
  <c r="Z46" i="6"/>
  <c r="AA46" i="6"/>
  <c r="AB46" i="6"/>
  <c r="AG46" i="6"/>
  <c r="Q47" i="6"/>
  <c r="R47" i="6"/>
  <c r="S47" i="6"/>
  <c r="T47" i="6"/>
  <c r="U47" i="6"/>
  <c r="V47" i="6"/>
  <c r="W47" i="6"/>
  <c r="X47" i="6"/>
  <c r="Y47" i="6"/>
  <c r="Z47" i="6"/>
  <c r="AA47" i="6"/>
  <c r="AB47" i="6"/>
  <c r="AG47" i="6"/>
  <c r="Q48" i="6"/>
  <c r="R48" i="6"/>
  <c r="S48" i="6"/>
  <c r="T48" i="6"/>
  <c r="U48" i="6"/>
  <c r="V48" i="6"/>
  <c r="W48" i="6"/>
  <c r="X48" i="6"/>
  <c r="Y48" i="6"/>
  <c r="Z48" i="6"/>
  <c r="AA48" i="6"/>
  <c r="AB48" i="6"/>
  <c r="AG48" i="6"/>
  <c r="Q49" i="6"/>
  <c r="R49" i="6"/>
  <c r="S49" i="6"/>
  <c r="T49" i="6"/>
  <c r="U49" i="6"/>
  <c r="V49" i="6"/>
  <c r="W49" i="6"/>
  <c r="X49" i="6"/>
  <c r="Y49" i="6"/>
  <c r="Z49" i="6"/>
  <c r="AA49" i="6"/>
  <c r="AB49" i="6"/>
  <c r="AL11" i="6"/>
  <c r="Q50" i="6"/>
  <c r="R50" i="6"/>
  <c r="S50" i="6"/>
  <c r="T50" i="6"/>
  <c r="U50" i="6"/>
  <c r="V50" i="6"/>
  <c r="W50" i="6"/>
  <c r="X50" i="6"/>
  <c r="Y50" i="6"/>
  <c r="Z50" i="6"/>
  <c r="AA50" i="6"/>
  <c r="AB50" i="6"/>
  <c r="AL12" i="6"/>
  <c r="Q51" i="6"/>
  <c r="R51" i="6"/>
  <c r="S51" i="6"/>
  <c r="T51" i="6"/>
  <c r="U51" i="6"/>
  <c r="V51" i="6"/>
  <c r="W51" i="6"/>
  <c r="X51" i="6"/>
  <c r="Y51" i="6"/>
  <c r="Z51" i="6"/>
  <c r="AA51" i="6"/>
  <c r="AB51" i="6"/>
  <c r="AG51" i="6"/>
  <c r="Q52" i="6"/>
  <c r="R52" i="6"/>
  <c r="S52" i="6"/>
  <c r="T52" i="6"/>
  <c r="U52" i="6"/>
  <c r="V52" i="6"/>
  <c r="W52" i="6"/>
  <c r="X52" i="6"/>
  <c r="Y52" i="6"/>
  <c r="Z52" i="6"/>
  <c r="AA52" i="6"/>
  <c r="AB52" i="6"/>
  <c r="AG52" i="6"/>
  <c r="Q53" i="6"/>
  <c r="R53" i="6"/>
  <c r="S53" i="6"/>
  <c r="T53" i="6"/>
  <c r="U53" i="6"/>
  <c r="V53" i="6"/>
  <c r="W53" i="6"/>
  <c r="X53" i="6"/>
  <c r="Y53" i="6"/>
  <c r="Z53" i="6"/>
  <c r="AA53" i="6"/>
  <c r="AB53" i="6"/>
  <c r="AL13" i="6"/>
  <c r="Q54" i="6"/>
  <c r="R54" i="6"/>
  <c r="S54" i="6"/>
  <c r="T54" i="6"/>
  <c r="U54" i="6"/>
  <c r="V54" i="6"/>
  <c r="W54" i="6"/>
  <c r="X54" i="6"/>
  <c r="Y54" i="6"/>
  <c r="Z54" i="6"/>
  <c r="AA54" i="6"/>
  <c r="AB54" i="6"/>
  <c r="AG54" i="6"/>
  <c r="Q55" i="6"/>
  <c r="R55" i="6"/>
  <c r="S55" i="6"/>
  <c r="T55" i="6"/>
  <c r="U55" i="6"/>
  <c r="V55" i="6"/>
  <c r="W55" i="6"/>
  <c r="X55" i="6"/>
  <c r="Y55" i="6"/>
  <c r="Z55" i="6"/>
  <c r="AA55" i="6"/>
  <c r="AB55" i="6"/>
  <c r="AG55" i="6"/>
  <c r="Q56" i="6"/>
  <c r="R56" i="6"/>
  <c r="S56" i="6"/>
  <c r="T56" i="6"/>
  <c r="U56" i="6"/>
  <c r="V56" i="6"/>
  <c r="W56" i="6"/>
  <c r="X56" i="6"/>
  <c r="Y56" i="6"/>
  <c r="Z56" i="6"/>
  <c r="AA56" i="6"/>
  <c r="AB56" i="6"/>
  <c r="AG56" i="6"/>
  <c r="Q57" i="6"/>
  <c r="R57" i="6"/>
  <c r="S57" i="6"/>
  <c r="T57" i="6"/>
  <c r="U57" i="6"/>
  <c r="V57" i="6"/>
  <c r="W57" i="6"/>
  <c r="X57" i="6"/>
  <c r="Y57" i="6"/>
  <c r="Z57" i="6"/>
  <c r="AA57" i="6"/>
  <c r="AB57" i="6"/>
  <c r="AG57" i="6"/>
  <c r="Q58" i="6"/>
  <c r="R58" i="6"/>
  <c r="S58" i="6"/>
  <c r="T58" i="6"/>
  <c r="U58" i="6"/>
  <c r="V58" i="6"/>
  <c r="W58" i="6"/>
  <c r="X58" i="6"/>
  <c r="Y58" i="6"/>
  <c r="Z58" i="6"/>
  <c r="AA58" i="6"/>
  <c r="AB58" i="6"/>
  <c r="AG58" i="6"/>
  <c r="Q59" i="6"/>
  <c r="R59" i="6"/>
  <c r="S59" i="6"/>
  <c r="T59" i="6"/>
  <c r="U59" i="6"/>
  <c r="V59" i="6"/>
  <c r="W59" i="6"/>
  <c r="X59" i="6"/>
  <c r="Y59" i="6"/>
  <c r="Z59" i="6"/>
  <c r="AA59" i="6"/>
  <c r="AB59" i="6"/>
  <c r="AG59" i="6"/>
  <c r="Q60" i="6"/>
  <c r="R60" i="6"/>
  <c r="S60" i="6"/>
  <c r="T60" i="6"/>
  <c r="U60" i="6"/>
  <c r="V60" i="6"/>
  <c r="W60" i="6"/>
  <c r="X60" i="6"/>
  <c r="Y60" i="6"/>
  <c r="Z60" i="6"/>
  <c r="AA60" i="6"/>
  <c r="AB60" i="6"/>
  <c r="AG60" i="6"/>
  <c r="Q61" i="6"/>
  <c r="R61" i="6"/>
  <c r="S61" i="6"/>
  <c r="T61" i="6"/>
  <c r="U61" i="6"/>
  <c r="V61" i="6"/>
  <c r="W61" i="6"/>
  <c r="X61" i="6"/>
  <c r="Y61" i="6"/>
  <c r="Z61" i="6"/>
  <c r="AA61" i="6"/>
  <c r="AB61" i="6"/>
  <c r="AG61" i="6"/>
  <c r="Q62" i="6"/>
  <c r="R62" i="6"/>
  <c r="S62" i="6"/>
  <c r="T62" i="6"/>
  <c r="U62" i="6"/>
  <c r="V62" i="6"/>
  <c r="W62" i="6"/>
  <c r="X62" i="6"/>
  <c r="Y62" i="6"/>
  <c r="Z62" i="6"/>
  <c r="AA62" i="6"/>
  <c r="AB62" i="6"/>
  <c r="AG62" i="6"/>
  <c r="Q63" i="6"/>
  <c r="R63" i="6"/>
  <c r="S63" i="6"/>
  <c r="T63" i="6"/>
  <c r="U63" i="6"/>
  <c r="V63" i="6"/>
  <c r="W63" i="6"/>
  <c r="X63" i="6"/>
  <c r="Y63" i="6"/>
  <c r="Z63" i="6"/>
  <c r="AA63" i="6"/>
  <c r="AB63" i="6"/>
  <c r="AG63" i="6"/>
  <c r="Q64" i="6"/>
  <c r="R64" i="6"/>
  <c r="S64" i="6"/>
  <c r="T64" i="6"/>
  <c r="U64" i="6"/>
  <c r="V64" i="6"/>
  <c r="W64" i="6"/>
  <c r="X64" i="6"/>
  <c r="Y64" i="6"/>
  <c r="Z64" i="6"/>
  <c r="AA64" i="6"/>
  <c r="AB64" i="6"/>
  <c r="AG64" i="6"/>
  <c r="Q65" i="6"/>
  <c r="R65" i="6"/>
  <c r="S65" i="6"/>
  <c r="T65" i="6"/>
  <c r="U65" i="6"/>
  <c r="V65" i="6"/>
  <c r="W65" i="6"/>
  <c r="X65" i="6"/>
  <c r="Y65" i="6"/>
  <c r="Z65" i="6"/>
  <c r="AA65" i="6"/>
  <c r="AB65" i="6"/>
  <c r="AG65" i="6"/>
  <c r="Q66" i="6"/>
  <c r="R66" i="6"/>
  <c r="S66" i="6"/>
  <c r="T66" i="6"/>
  <c r="U66" i="6"/>
  <c r="V66" i="6"/>
  <c r="W66" i="6"/>
  <c r="X66" i="6"/>
  <c r="Y66" i="6"/>
  <c r="Z66" i="6"/>
  <c r="AA66" i="6"/>
  <c r="AB66" i="6"/>
  <c r="AG66" i="6"/>
  <c r="Q67" i="6"/>
  <c r="R67" i="6"/>
  <c r="S67" i="6"/>
  <c r="T67" i="6"/>
  <c r="U67" i="6"/>
  <c r="V67" i="6"/>
  <c r="W67" i="6"/>
  <c r="X67" i="6"/>
  <c r="Y67" i="6"/>
  <c r="Z67" i="6"/>
  <c r="AA67" i="6"/>
  <c r="AB67" i="6"/>
  <c r="AG67" i="6"/>
  <c r="Q68" i="6"/>
  <c r="R68" i="6"/>
  <c r="S68" i="6"/>
  <c r="T68" i="6"/>
  <c r="U68" i="6"/>
  <c r="V68" i="6"/>
  <c r="W68" i="6"/>
  <c r="X68" i="6"/>
  <c r="Y68" i="6"/>
  <c r="Z68" i="6"/>
  <c r="AA68" i="6"/>
  <c r="AB68" i="6"/>
  <c r="AG68" i="6"/>
  <c r="Q69" i="6"/>
  <c r="R69" i="6"/>
  <c r="S69" i="6"/>
  <c r="T69" i="6"/>
  <c r="U69" i="6"/>
  <c r="V69" i="6"/>
  <c r="W69" i="6"/>
  <c r="X69" i="6"/>
  <c r="Y69" i="6"/>
  <c r="Z69" i="6"/>
  <c r="AA69" i="6"/>
  <c r="AB69" i="6"/>
  <c r="AG69" i="6"/>
  <c r="Q70" i="6"/>
  <c r="R70" i="6"/>
  <c r="S70" i="6"/>
  <c r="T70" i="6"/>
  <c r="U70" i="6"/>
  <c r="V70" i="6"/>
  <c r="W70" i="6"/>
  <c r="X70" i="6"/>
  <c r="Y70" i="6"/>
  <c r="Z70" i="6"/>
  <c r="AA70" i="6"/>
  <c r="AB70" i="6"/>
  <c r="AG70" i="6"/>
  <c r="Q71" i="6"/>
  <c r="R71" i="6"/>
  <c r="S71" i="6"/>
  <c r="T71" i="6"/>
  <c r="U71" i="6"/>
  <c r="V71" i="6"/>
  <c r="W71" i="6"/>
  <c r="X71" i="6"/>
  <c r="Y71" i="6"/>
  <c r="Z71" i="6"/>
  <c r="AA71" i="6"/>
  <c r="AB71" i="6"/>
  <c r="AG71" i="6"/>
  <c r="Q72" i="6"/>
  <c r="R72" i="6"/>
  <c r="S72" i="6"/>
  <c r="T72" i="6"/>
  <c r="U72" i="6"/>
  <c r="V72" i="6"/>
  <c r="W72" i="6"/>
  <c r="X72" i="6"/>
  <c r="Y72" i="6"/>
  <c r="Z72" i="6"/>
  <c r="AA72" i="6"/>
  <c r="AB72" i="6"/>
  <c r="AG72" i="6"/>
  <c r="Q73" i="6"/>
  <c r="R73" i="6"/>
  <c r="S73" i="6"/>
  <c r="T73" i="6"/>
  <c r="U73" i="6"/>
  <c r="V73" i="6"/>
  <c r="W73" i="6"/>
  <c r="X73" i="6"/>
  <c r="Y73" i="6"/>
  <c r="Z73" i="6"/>
  <c r="AA73" i="6"/>
  <c r="AB73" i="6"/>
  <c r="AG73" i="6"/>
  <c r="Q74" i="6"/>
  <c r="R74" i="6"/>
  <c r="S74" i="6"/>
  <c r="T74" i="6"/>
  <c r="U74" i="6"/>
  <c r="V74" i="6"/>
  <c r="W74" i="6"/>
  <c r="X74" i="6"/>
  <c r="Y74" i="6"/>
  <c r="Z74" i="6"/>
  <c r="AA74" i="6"/>
  <c r="AB74" i="6"/>
  <c r="AG74" i="6"/>
  <c r="Q75" i="6"/>
  <c r="R75" i="6"/>
  <c r="S75" i="6"/>
  <c r="T75" i="6"/>
  <c r="U75" i="6"/>
  <c r="V75" i="6"/>
  <c r="W75" i="6"/>
  <c r="X75" i="6"/>
  <c r="Y75" i="6"/>
  <c r="Z75" i="6"/>
  <c r="AA75" i="6"/>
  <c r="AB75" i="6"/>
  <c r="AG75" i="6"/>
  <c r="Q76" i="6"/>
  <c r="R76" i="6"/>
  <c r="S76" i="6"/>
  <c r="T76" i="6"/>
  <c r="U76" i="6"/>
  <c r="V76" i="6"/>
  <c r="W76" i="6"/>
  <c r="X76" i="6"/>
  <c r="Y76" i="6"/>
  <c r="Z76" i="6"/>
  <c r="AA76" i="6"/>
  <c r="AB76" i="6"/>
  <c r="AG76" i="6"/>
  <c r="Q77" i="6"/>
  <c r="R77" i="6"/>
  <c r="S77" i="6"/>
  <c r="T77" i="6"/>
  <c r="U77" i="6"/>
  <c r="V77" i="6"/>
  <c r="W77" i="6"/>
  <c r="X77" i="6"/>
  <c r="Y77" i="6"/>
  <c r="Z77" i="6"/>
  <c r="AA77" i="6"/>
  <c r="AB77" i="6"/>
  <c r="AG77" i="6"/>
  <c r="Q78" i="6"/>
  <c r="R78" i="6"/>
  <c r="S78" i="6"/>
  <c r="T78" i="6"/>
  <c r="U78" i="6"/>
  <c r="V78" i="6"/>
  <c r="W78" i="6"/>
  <c r="X78" i="6"/>
  <c r="Y78" i="6"/>
  <c r="Z78" i="6"/>
  <c r="AA78" i="6"/>
  <c r="AB78" i="6"/>
  <c r="AG78" i="6"/>
  <c r="Q79" i="6"/>
  <c r="R79" i="6"/>
  <c r="S79" i="6"/>
  <c r="T79" i="6"/>
  <c r="U79" i="6"/>
  <c r="V79" i="6"/>
  <c r="W79" i="6"/>
  <c r="X79" i="6"/>
  <c r="Y79" i="6"/>
  <c r="Z79" i="6"/>
  <c r="AA79" i="6"/>
  <c r="AB79" i="6"/>
  <c r="AG79" i="6"/>
  <c r="Q80" i="6"/>
  <c r="R80" i="6"/>
  <c r="S80" i="6"/>
  <c r="T80" i="6"/>
  <c r="U80" i="6"/>
  <c r="V80" i="6"/>
  <c r="W80" i="6"/>
  <c r="X80" i="6"/>
  <c r="Y80" i="6"/>
  <c r="Z80" i="6"/>
  <c r="AA80" i="6"/>
  <c r="AB80" i="6"/>
  <c r="AG80" i="6"/>
  <c r="Q81" i="6"/>
  <c r="R81" i="6"/>
  <c r="S81" i="6"/>
  <c r="T81" i="6"/>
  <c r="U81" i="6"/>
  <c r="V81" i="6"/>
  <c r="W81" i="6"/>
  <c r="X81" i="6"/>
  <c r="Y81" i="6"/>
  <c r="Z81" i="6"/>
  <c r="AA81" i="6"/>
  <c r="AB81" i="6"/>
  <c r="AG81" i="6"/>
  <c r="Q82" i="6"/>
  <c r="R82" i="6"/>
  <c r="S82" i="6"/>
  <c r="T82" i="6"/>
  <c r="U82" i="6"/>
  <c r="V82" i="6"/>
  <c r="W82" i="6"/>
  <c r="X82" i="6"/>
  <c r="Y82" i="6"/>
  <c r="Z82" i="6"/>
  <c r="AA82" i="6"/>
  <c r="AB82" i="6"/>
  <c r="AG82" i="6"/>
  <c r="Q83" i="6"/>
  <c r="R83" i="6"/>
  <c r="S83" i="6"/>
  <c r="T83" i="6"/>
  <c r="U83" i="6"/>
  <c r="V83" i="6"/>
  <c r="W83" i="6"/>
  <c r="X83" i="6"/>
  <c r="Y83" i="6"/>
  <c r="Z83" i="6"/>
  <c r="AA83" i="6"/>
  <c r="AB83" i="6"/>
  <c r="AG83" i="6"/>
  <c r="Q84" i="6"/>
  <c r="R84" i="6"/>
  <c r="S84" i="6"/>
  <c r="T84" i="6"/>
  <c r="U84" i="6"/>
  <c r="V84" i="6"/>
  <c r="W84" i="6"/>
  <c r="X84" i="6"/>
  <c r="Y84" i="6"/>
  <c r="Z84" i="6"/>
  <c r="AA84" i="6"/>
  <c r="AB84" i="6"/>
  <c r="AG84" i="6"/>
  <c r="Q85" i="6"/>
  <c r="R85" i="6"/>
  <c r="S85" i="6"/>
  <c r="T85" i="6"/>
  <c r="U85" i="6"/>
  <c r="V85" i="6"/>
  <c r="W85" i="6"/>
  <c r="X85" i="6"/>
  <c r="Y85" i="6"/>
  <c r="Z85" i="6"/>
  <c r="AA85" i="6"/>
  <c r="AB85" i="6"/>
  <c r="AG85" i="6"/>
  <c r="Q86" i="6"/>
  <c r="R86" i="6"/>
  <c r="S86" i="6"/>
  <c r="T86" i="6"/>
  <c r="U86" i="6"/>
  <c r="V86" i="6"/>
  <c r="W86" i="6"/>
  <c r="X86" i="6"/>
  <c r="Y86" i="6"/>
  <c r="Z86" i="6"/>
  <c r="AA86" i="6"/>
  <c r="AB86" i="6"/>
  <c r="AG86" i="6"/>
  <c r="Q87" i="6"/>
  <c r="R87" i="6"/>
  <c r="S87" i="6"/>
  <c r="T87" i="6"/>
  <c r="U87" i="6"/>
  <c r="V87" i="6"/>
  <c r="W87" i="6"/>
  <c r="X87" i="6"/>
  <c r="Y87" i="6"/>
  <c r="Z87" i="6"/>
  <c r="AA87" i="6"/>
  <c r="AB87" i="6"/>
  <c r="AG87" i="6"/>
  <c r="Q88" i="6"/>
  <c r="R88" i="6"/>
  <c r="S88" i="6"/>
  <c r="T88" i="6"/>
  <c r="U88" i="6"/>
  <c r="V88" i="6"/>
  <c r="W88" i="6"/>
  <c r="X88" i="6"/>
  <c r="Y88" i="6"/>
  <c r="Z88" i="6"/>
  <c r="AA88" i="6"/>
  <c r="AB88" i="6"/>
  <c r="AG88" i="6"/>
  <c r="Q89" i="6"/>
  <c r="R89" i="6"/>
  <c r="S89" i="6"/>
  <c r="T89" i="6"/>
  <c r="U89" i="6"/>
  <c r="V89" i="6"/>
  <c r="W89" i="6"/>
  <c r="X89" i="6"/>
  <c r="Y89" i="6"/>
  <c r="Z89" i="6"/>
  <c r="AA89" i="6"/>
  <c r="AB89" i="6"/>
  <c r="AG89" i="6"/>
  <c r="Q90" i="6"/>
  <c r="R90" i="6"/>
  <c r="S90" i="6"/>
  <c r="T90" i="6"/>
  <c r="U90" i="6"/>
  <c r="V90" i="6"/>
  <c r="W90" i="6"/>
  <c r="X90" i="6"/>
  <c r="Y90" i="6"/>
  <c r="Z90" i="6"/>
  <c r="AA90" i="6"/>
  <c r="AB90" i="6"/>
  <c r="AG90" i="6"/>
  <c r="Q91" i="6"/>
  <c r="R91" i="6"/>
  <c r="S91" i="6"/>
  <c r="T91" i="6"/>
  <c r="U91" i="6"/>
  <c r="V91" i="6"/>
  <c r="W91" i="6"/>
  <c r="X91" i="6"/>
  <c r="Y91" i="6"/>
  <c r="Z91" i="6"/>
  <c r="AA91" i="6"/>
  <c r="AB91" i="6"/>
  <c r="AG91" i="6"/>
  <c r="Q92" i="6"/>
  <c r="R92" i="6"/>
  <c r="S92" i="6"/>
  <c r="T92" i="6"/>
  <c r="U92" i="6"/>
  <c r="V92" i="6"/>
  <c r="W92" i="6"/>
  <c r="X92" i="6"/>
  <c r="Y92" i="6"/>
  <c r="Z92" i="6"/>
  <c r="AA92" i="6"/>
  <c r="AB92" i="6"/>
  <c r="AG92" i="6"/>
  <c r="Q93" i="6"/>
  <c r="R93" i="6"/>
  <c r="S93" i="6"/>
  <c r="T93" i="6"/>
  <c r="U93" i="6"/>
  <c r="V93" i="6"/>
  <c r="W93" i="6"/>
  <c r="X93" i="6"/>
  <c r="Y93" i="6"/>
  <c r="Z93" i="6"/>
  <c r="AA93" i="6"/>
  <c r="AB93" i="6"/>
  <c r="AG93" i="6"/>
  <c r="Q94" i="6"/>
  <c r="R94" i="6"/>
  <c r="S94" i="6"/>
  <c r="T94" i="6"/>
  <c r="U94" i="6"/>
  <c r="V94" i="6"/>
  <c r="W94" i="6"/>
  <c r="X94" i="6"/>
  <c r="Y94" i="6"/>
  <c r="Z94" i="6"/>
  <c r="AA94" i="6"/>
  <c r="AB94" i="6"/>
  <c r="AG94" i="6"/>
  <c r="Q95" i="6"/>
  <c r="R95" i="6"/>
  <c r="S95" i="6"/>
  <c r="T95" i="6"/>
  <c r="U95" i="6"/>
  <c r="V95" i="6"/>
  <c r="W95" i="6"/>
  <c r="X95" i="6"/>
  <c r="Y95" i="6"/>
  <c r="Z95" i="6"/>
  <c r="AA95" i="6"/>
  <c r="AB95" i="6"/>
  <c r="AG95" i="6"/>
  <c r="Q96" i="6"/>
  <c r="R96" i="6"/>
  <c r="S96" i="6"/>
  <c r="T96" i="6"/>
  <c r="U96" i="6"/>
  <c r="V96" i="6"/>
  <c r="W96" i="6"/>
  <c r="X96" i="6"/>
  <c r="Y96" i="6"/>
  <c r="Z96" i="6"/>
  <c r="AA96" i="6"/>
  <c r="AB96" i="6"/>
  <c r="AG96" i="6"/>
  <c r="Q97" i="6"/>
  <c r="R97" i="6"/>
  <c r="S97" i="6"/>
  <c r="T97" i="6"/>
  <c r="U97" i="6"/>
  <c r="V97" i="6"/>
  <c r="W97" i="6"/>
  <c r="X97" i="6"/>
  <c r="Y97" i="6"/>
  <c r="Z97" i="6"/>
  <c r="AA97" i="6"/>
  <c r="AB97" i="6"/>
  <c r="AG97" i="6"/>
  <c r="Q98" i="6"/>
  <c r="R98" i="6"/>
  <c r="S98" i="6"/>
  <c r="T98" i="6"/>
  <c r="U98" i="6"/>
  <c r="V98" i="6"/>
  <c r="W98" i="6"/>
  <c r="X98" i="6"/>
  <c r="Y98" i="6"/>
  <c r="Z98" i="6"/>
  <c r="AA98" i="6"/>
  <c r="AB98" i="6"/>
  <c r="AG98" i="6"/>
  <c r="Q99" i="6"/>
  <c r="R99" i="6"/>
  <c r="S99" i="6"/>
  <c r="T99" i="6"/>
  <c r="U99" i="6"/>
  <c r="V99" i="6"/>
  <c r="W99" i="6"/>
  <c r="X99" i="6"/>
  <c r="Y99" i="6"/>
  <c r="Z99" i="6"/>
  <c r="AA99" i="6"/>
  <c r="AB99" i="6"/>
  <c r="AG99" i="6"/>
  <c r="Q100" i="6"/>
  <c r="R100" i="6"/>
  <c r="S100" i="6"/>
  <c r="T100" i="6"/>
  <c r="U100" i="6"/>
  <c r="V100" i="6"/>
  <c r="W100" i="6"/>
  <c r="X100" i="6"/>
  <c r="Y100" i="6"/>
  <c r="Z100" i="6"/>
  <c r="AA100" i="6"/>
  <c r="AB100" i="6"/>
  <c r="AG100" i="6"/>
  <c r="Q101" i="6"/>
  <c r="R101" i="6"/>
  <c r="S101" i="6"/>
  <c r="T101" i="6"/>
  <c r="U101" i="6"/>
  <c r="V101" i="6"/>
  <c r="W101" i="6"/>
  <c r="X101" i="6"/>
  <c r="Y101" i="6"/>
  <c r="Z101" i="6"/>
  <c r="AA101" i="6"/>
  <c r="AB101" i="6"/>
  <c r="AG101" i="6"/>
  <c r="Q102" i="6"/>
  <c r="R102" i="6"/>
  <c r="S102" i="6"/>
  <c r="T102" i="6"/>
  <c r="U102" i="6"/>
  <c r="V102" i="6"/>
  <c r="W102" i="6"/>
  <c r="X102" i="6"/>
  <c r="Y102" i="6"/>
  <c r="Z102" i="6"/>
  <c r="AA102" i="6"/>
  <c r="AB102" i="6"/>
  <c r="AG102" i="6"/>
  <c r="Q103" i="6"/>
  <c r="R103" i="6"/>
  <c r="S103" i="6"/>
  <c r="T103" i="6"/>
  <c r="U103" i="6"/>
  <c r="V103" i="6"/>
  <c r="W103" i="6"/>
  <c r="X103" i="6"/>
  <c r="Y103" i="6"/>
  <c r="Z103" i="6"/>
  <c r="AA103" i="6"/>
  <c r="AB103" i="6"/>
  <c r="AG103" i="6"/>
  <c r="Q104" i="6"/>
  <c r="R104" i="6"/>
  <c r="S104" i="6"/>
  <c r="T104" i="6"/>
  <c r="U104" i="6"/>
  <c r="V104" i="6"/>
  <c r="W104" i="6"/>
  <c r="X104" i="6"/>
  <c r="Y104" i="6"/>
  <c r="Z104" i="6"/>
  <c r="AA104" i="6"/>
  <c r="AB104" i="6"/>
  <c r="AG104" i="6"/>
  <c r="Q105" i="6"/>
  <c r="R105" i="6"/>
  <c r="S105" i="6"/>
  <c r="T105" i="6"/>
  <c r="U105" i="6"/>
  <c r="V105" i="6"/>
  <c r="W105" i="6"/>
  <c r="X105" i="6"/>
  <c r="Y105" i="6"/>
  <c r="Z105" i="6"/>
  <c r="AA105" i="6"/>
  <c r="AB105" i="6"/>
  <c r="AG105" i="6"/>
  <c r="Q106" i="6"/>
  <c r="R106" i="6"/>
  <c r="S106" i="6"/>
  <c r="T106" i="6"/>
  <c r="U106" i="6"/>
  <c r="V106" i="6"/>
  <c r="W106" i="6"/>
  <c r="X106" i="6"/>
  <c r="Y106" i="6"/>
  <c r="Z106" i="6"/>
  <c r="AA106" i="6"/>
  <c r="AB106" i="6"/>
  <c r="AG106" i="6"/>
  <c r="Q107" i="6"/>
  <c r="R107" i="6"/>
  <c r="S107" i="6"/>
  <c r="T107" i="6"/>
  <c r="U107" i="6"/>
  <c r="V107" i="6"/>
  <c r="W107" i="6"/>
  <c r="X107" i="6"/>
  <c r="Y107" i="6"/>
  <c r="Z107" i="6"/>
  <c r="AA107" i="6"/>
  <c r="AB107" i="6"/>
  <c r="AG107" i="6"/>
  <c r="Q108" i="6"/>
  <c r="R108" i="6"/>
  <c r="S108" i="6"/>
  <c r="T108" i="6"/>
  <c r="U108" i="6"/>
  <c r="V108" i="6"/>
  <c r="W108" i="6"/>
  <c r="X108" i="6"/>
  <c r="Y108" i="6"/>
  <c r="Z108" i="6"/>
  <c r="AA108" i="6"/>
  <c r="AB108" i="6"/>
  <c r="AG108" i="6"/>
  <c r="Q109" i="6"/>
  <c r="R109" i="6"/>
  <c r="S109" i="6"/>
  <c r="T109" i="6"/>
  <c r="U109" i="6"/>
  <c r="V109" i="6"/>
  <c r="W109" i="6"/>
  <c r="X109" i="6"/>
  <c r="Y109" i="6"/>
  <c r="Z109" i="6"/>
  <c r="AA109" i="6"/>
  <c r="AB109" i="6"/>
  <c r="AG109" i="6"/>
  <c r="Q110" i="6"/>
  <c r="R110" i="6"/>
  <c r="S110" i="6"/>
  <c r="T110" i="6"/>
  <c r="U110" i="6"/>
  <c r="V110" i="6"/>
  <c r="W110" i="6"/>
  <c r="X110" i="6"/>
  <c r="Y110" i="6"/>
  <c r="Z110" i="6"/>
  <c r="AA110" i="6"/>
  <c r="AB110" i="6"/>
  <c r="AG110" i="6"/>
  <c r="Q111" i="6"/>
  <c r="R111" i="6"/>
  <c r="S111" i="6"/>
  <c r="T111" i="6"/>
  <c r="U111" i="6"/>
  <c r="V111" i="6"/>
  <c r="W111" i="6"/>
  <c r="X111" i="6"/>
  <c r="Y111" i="6"/>
  <c r="Z111" i="6"/>
  <c r="AA111" i="6"/>
  <c r="AB111" i="6"/>
  <c r="AG111" i="6"/>
  <c r="Q112" i="6"/>
  <c r="R112" i="6"/>
  <c r="S112" i="6"/>
  <c r="T112" i="6"/>
  <c r="U112" i="6"/>
  <c r="V112" i="6"/>
  <c r="W112" i="6"/>
  <c r="X112" i="6"/>
  <c r="Y112" i="6"/>
  <c r="Z112" i="6"/>
  <c r="AA112" i="6"/>
  <c r="AB112" i="6"/>
  <c r="AG112" i="6"/>
  <c r="Q113" i="6"/>
  <c r="R113" i="6"/>
  <c r="S113" i="6"/>
  <c r="T113" i="6"/>
  <c r="U113" i="6"/>
  <c r="V113" i="6"/>
  <c r="W113" i="6"/>
  <c r="X113" i="6"/>
  <c r="Y113" i="6"/>
  <c r="Z113" i="6"/>
  <c r="AA113" i="6"/>
  <c r="AB113" i="6"/>
  <c r="AG113" i="6"/>
  <c r="Q114" i="6"/>
  <c r="R114" i="6"/>
  <c r="S114" i="6"/>
  <c r="T114" i="6"/>
  <c r="U114" i="6"/>
  <c r="V114" i="6"/>
  <c r="W114" i="6"/>
  <c r="X114" i="6"/>
  <c r="Y114" i="6"/>
  <c r="Z114" i="6"/>
  <c r="AA114" i="6"/>
  <c r="AB114" i="6"/>
  <c r="AG114" i="6"/>
  <c r="Q115" i="6"/>
  <c r="R115" i="6"/>
  <c r="S115" i="6"/>
  <c r="T115" i="6"/>
  <c r="U115" i="6"/>
  <c r="V115" i="6"/>
  <c r="W115" i="6"/>
  <c r="X115" i="6"/>
  <c r="Y115" i="6"/>
  <c r="Z115" i="6"/>
  <c r="AA115" i="6"/>
  <c r="AB115" i="6"/>
  <c r="AG115" i="6"/>
  <c r="Q116" i="6"/>
  <c r="R116" i="6"/>
  <c r="S116" i="6"/>
  <c r="T116" i="6"/>
  <c r="U116" i="6"/>
  <c r="V116" i="6"/>
  <c r="W116" i="6"/>
  <c r="X116" i="6"/>
  <c r="Y116" i="6"/>
  <c r="Z116" i="6"/>
  <c r="AA116" i="6"/>
  <c r="AB116" i="6"/>
  <c r="AG116" i="6"/>
  <c r="Q117" i="6"/>
  <c r="R117" i="6"/>
  <c r="S117" i="6"/>
  <c r="T117" i="6"/>
  <c r="U117" i="6"/>
  <c r="V117" i="6"/>
  <c r="W117" i="6"/>
  <c r="X117" i="6"/>
  <c r="Y117" i="6"/>
  <c r="Z117" i="6"/>
  <c r="AA117" i="6"/>
  <c r="AB117" i="6"/>
  <c r="AG117" i="6"/>
  <c r="Q118" i="6"/>
  <c r="R118" i="6"/>
  <c r="S118" i="6"/>
  <c r="T118" i="6"/>
  <c r="U118" i="6"/>
  <c r="V118" i="6"/>
  <c r="W118" i="6"/>
  <c r="X118" i="6"/>
  <c r="Y118" i="6"/>
  <c r="Z118" i="6"/>
  <c r="AA118" i="6"/>
  <c r="AB118" i="6"/>
  <c r="AG118" i="6"/>
  <c r="Q119" i="6"/>
  <c r="R119" i="6"/>
  <c r="S119" i="6"/>
  <c r="T119" i="6"/>
  <c r="U119" i="6"/>
  <c r="V119" i="6"/>
  <c r="W119" i="6"/>
  <c r="X119" i="6"/>
  <c r="Y119" i="6"/>
  <c r="Z119" i="6"/>
  <c r="AA119" i="6"/>
  <c r="AB119" i="6"/>
  <c r="AG119" i="6"/>
  <c r="Q120" i="6"/>
  <c r="R120" i="6"/>
  <c r="S120" i="6"/>
  <c r="T120" i="6"/>
  <c r="U120" i="6"/>
  <c r="V120" i="6"/>
  <c r="W120" i="6"/>
  <c r="X120" i="6"/>
  <c r="Y120" i="6"/>
  <c r="Z120" i="6"/>
  <c r="AA120" i="6"/>
  <c r="AB120" i="6"/>
  <c r="AG120" i="6"/>
  <c r="Q121" i="6"/>
  <c r="R121" i="6"/>
  <c r="S121" i="6"/>
  <c r="T121" i="6"/>
  <c r="U121" i="6"/>
  <c r="V121" i="6"/>
  <c r="W121" i="6"/>
  <c r="X121" i="6"/>
  <c r="Y121" i="6"/>
  <c r="Z121" i="6"/>
  <c r="AA121" i="6"/>
  <c r="AB121" i="6"/>
  <c r="AG121" i="6"/>
  <c r="Q122" i="6"/>
  <c r="R122" i="6"/>
  <c r="S122" i="6"/>
  <c r="T122" i="6"/>
  <c r="U122" i="6"/>
  <c r="V122" i="6"/>
  <c r="W122" i="6"/>
  <c r="X122" i="6"/>
  <c r="Y122" i="6"/>
  <c r="Z122" i="6"/>
  <c r="AA122" i="6"/>
  <c r="AB122" i="6"/>
  <c r="AG122" i="6"/>
  <c r="Q123" i="6"/>
  <c r="R123" i="6"/>
  <c r="S123" i="6"/>
  <c r="T123" i="6"/>
  <c r="U123" i="6"/>
  <c r="V123" i="6"/>
  <c r="W123" i="6"/>
  <c r="X123" i="6"/>
  <c r="Y123" i="6"/>
  <c r="Z123" i="6"/>
  <c r="AA123" i="6"/>
  <c r="AB123" i="6"/>
  <c r="AG123" i="6"/>
  <c r="Q124" i="6"/>
  <c r="R124" i="6"/>
  <c r="S124" i="6"/>
  <c r="T124" i="6"/>
  <c r="U124" i="6"/>
  <c r="V124" i="6"/>
  <c r="W124" i="6"/>
  <c r="X124" i="6"/>
  <c r="Y124" i="6"/>
  <c r="Z124" i="6"/>
  <c r="AA124" i="6"/>
  <c r="AB124" i="6"/>
  <c r="AG124" i="6"/>
  <c r="Q125" i="6"/>
  <c r="R125" i="6"/>
  <c r="S125" i="6"/>
  <c r="T125" i="6"/>
  <c r="U125" i="6"/>
  <c r="V125" i="6"/>
  <c r="W125" i="6"/>
  <c r="X125" i="6"/>
  <c r="Y125" i="6"/>
  <c r="Z125" i="6"/>
  <c r="AA125" i="6"/>
  <c r="AB125" i="6"/>
  <c r="AG125" i="6"/>
  <c r="Q126" i="6"/>
  <c r="R126" i="6"/>
  <c r="S126" i="6"/>
  <c r="T126" i="6"/>
  <c r="U126" i="6"/>
  <c r="V126" i="6"/>
  <c r="W126" i="6"/>
  <c r="X126" i="6"/>
  <c r="Y126" i="6"/>
  <c r="Z126" i="6"/>
  <c r="AA126" i="6"/>
  <c r="AB126" i="6"/>
  <c r="AG126" i="6"/>
  <c r="Q127" i="6"/>
  <c r="R127" i="6"/>
  <c r="S127" i="6"/>
  <c r="T127" i="6"/>
  <c r="U127" i="6"/>
  <c r="V127" i="6"/>
  <c r="W127" i="6"/>
  <c r="X127" i="6"/>
  <c r="Y127" i="6"/>
  <c r="Z127" i="6"/>
  <c r="AA127" i="6"/>
  <c r="AB127" i="6"/>
  <c r="AG127" i="6"/>
  <c r="Q128" i="6"/>
  <c r="R128" i="6"/>
  <c r="S128" i="6"/>
  <c r="T128" i="6"/>
  <c r="U128" i="6"/>
  <c r="V128" i="6"/>
  <c r="W128" i="6"/>
  <c r="X128" i="6"/>
  <c r="Y128" i="6"/>
  <c r="Z128" i="6"/>
  <c r="AA128" i="6"/>
  <c r="AB128" i="6"/>
  <c r="AG128" i="6"/>
  <c r="Q129" i="6"/>
  <c r="R129" i="6"/>
  <c r="S129" i="6"/>
  <c r="T129" i="6"/>
  <c r="U129" i="6"/>
  <c r="V129" i="6"/>
  <c r="W129" i="6"/>
  <c r="X129" i="6"/>
  <c r="Y129" i="6"/>
  <c r="Z129" i="6"/>
  <c r="AA129" i="6"/>
  <c r="AB129" i="6"/>
  <c r="AG129" i="6"/>
  <c r="Q130" i="6"/>
  <c r="R130" i="6"/>
  <c r="S130" i="6"/>
  <c r="T130" i="6"/>
  <c r="U130" i="6"/>
  <c r="V130" i="6"/>
  <c r="W130" i="6"/>
  <c r="X130" i="6"/>
  <c r="Y130" i="6"/>
  <c r="Z130" i="6"/>
  <c r="AA130" i="6"/>
  <c r="AB130" i="6"/>
  <c r="AG130" i="6"/>
  <c r="Q131" i="6"/>
  <c r="R131" i="6"/>
  <c r="S131" i="6"/>
  <c r="T131" i="6"/>
  <c r="U131" i="6"/>
  <c r="V131" i="6"/>
  <c r="W131" i="6"/>
  <c r="X131" i="6"/>
  <c r="Y131" i="6"/>
  <c r="Z131" i="6"/>
  <c r="AA131" i="6"/>
  <c r="AB131" i="6"/>
  <c r="AG131" i="6"/>
  <c r="Q132" i="6"/>
  <c r="R132" i="6"/>
  <c r="S132" i="6"/>
  <c r="T132" i="6"/>
  <c r="U132" i="6"/>
  <c r="V132" i="6"/>
  <c r="W132" i="6"/>
  <c r="X132" i="6"/>
  <c r="Y132" i="6"/>
  <c r="Z132" i="6"/>
  <c r="AA132" i="6"/>
  <c r="AB132" i="6"/>
  <c r="AG132" i="6"/>
  <c r="Q133" i="6"/>
  <c r="R133" i="6"/>
  <c r="S133" i="6"/>
  <c r="T133" i="6"/>
  <c r="U133" i="6"/>
  <c r="V133" i="6"/>
  <c r="W133" i="6"/>
  <c r="X133" i="6"/>
  <c r="Y133" i="6"/>
  <c r="Z133" i="6"/>
  <c r="AA133" i="6"/>
  <c r="AB133" i="6"/>
  <c r="AL14" i="6"/>
  <c r="Q134" i="6"/>
  <c r="R134" i="6"/>
  <c r="S134" i="6"/>
  <c r="T134" i="6"/>
  <c r="U134" i="6"/>
  <c r="V134" i="6"/>
  <c r="W134" i="6"/>
  <c r="X134" i="6"/>
  <c r="Y134" i="6"/>
  <c r="Z134" i="6"/>
  <c r="AA134" i="6"/>
  <c r="AB134" i="6"/>
  <c r="AG134" i="6"/>
  <c r="Q135" i="6"/>
  <c r="R135" i="6"/>
  <c r="S135" i="6"/>
  <c r="T135" i="6"/>
  <c r="U135" i="6"/>
  <c r="V135" i="6"/>
  <c r="W135" i="6"/>
  <c r="X135" i="6"/>
  <c r="Y135" i="6"/>
  <c r="Z135" i="6"/>
  <c r="AA135" i="6"/>
  <c r="AB135" i="6"/>
  <c r="AG135" i="6"/>
  <c r="Q136" i="6"/>
  <c r="R136" i="6"/>
  <c r="S136" i="6"/>
  <c r="T136" i="6"/>
  <c r="U136" i="6"/>
  <c r="V136" i="6"/>
  <c r="W136" i="6"/>
  <c r="X136" i="6"/>
  <c r="Y136" i="6"/>
  <c r="Z136" i="6"/>
  <c r="AA136" i="6"/>
  <c r="AB136" i="6"/>
  <c r="AG136" i="6"/>
  <c r="Q137" i="6"/>
  <c r="R137" i="6"/>
  <c r="S137" i="6"/>
  <c r="T137" i="6"/>
  <c r="U137" i="6"/>
  <c r="V137" i="6"/>
  <c r="W137" i="6"/>
  <c r="X137" i="6"/>
  <c r="Y137" i="6"/>
  <c r="Z137" i="6"/>
  <c r="AA137" i="6"/>
  <c r="AB137" i="6"/>
  <c r="AG137" i="6"/>
  <c r="Q138" i="6"/>
  <c r="R138" i="6"/>
  <c r="S138" i="6"/>
  <c r="T138" i="6"/>
  <c r="U138" i="6"/>
  <c r="V138" i="6"/>
  <c r="W138" i="6"/>
  <c r="X138" i="6"/>
  <c r="Y138" i="6"/>
  <c r="Z138" i="6"/>
  <c r="AA138" i="6"/>
  <c r="AB138" i="6"/>
  <c r="AG138" i="6"/>
  <c r="Q139" i="6"/>
  <c r="R139" i="6"/>
  <c r="S139" i="6"/>
  <c r="T139" i="6"/>
  <c r="U139" i="6"/>
  <c r="V139" i="6"/>
  <c r="W139" i="6"/>
  <c r="X139" i="6"/>
  <c r="Y139" i="6"/>
  <c r="Z139" i="6"/>
  <c r="AA139" i="6"/>
  <c r="AB139" i="6"/>
  <c r="AG139" i="6"/>
  <c r="Q140" i="6"/>
  <c r="R140" i="6"/>
  <c r="S140" i="6"/>
  <c r="T140" i="6"/>
  <c r="U140" i="6"/>
  <c r="V140" i="6"/>
  <c r="W140" i="6"/>
  <c r="X140" i="6"/>
  <c r="Y140" i="6"/>
  <c r="Z140" i="6"/>
  <c r="AA140" i="6"/>
  <c r="AB140" i="6"/>
  <c r="AG140" i="6"/>
  <c r="Q141" i="6"/>
  <c r="R141" i="6"/>
  <c r="S141" i="6"/>
  <c r="T141" i="6"/>
  <c r="U141" i="6"/>
  <c r="V141" i="6"/>
  <c r="W141" i="6"/>
  <c r="X141" i="6"/>
  <c r="Y141" i="6"/>
  <c r="Z141" i="6"/>
  <c r="AA141" i="6"/>
  <c r="AB141" i="6"/>
  <c r="AG141" i="6"/>
  <c r="Q142" i="6"/>
  <c r="R142" i="6"/>
  <c r="S142" i="6"/>
  <c r="T142" i="6"/>
  <c r="U142" i="6"/>
  <c r="V142" i="6"/>
  <c r="W142" i="6"/>
  <c r="X142" i="6"/>
  <c r="Y142" i="6"/>
  <c r="Z142" i="6"/>
  <c r="AA142" i="6"/>
  <c r="AB142" i="6"/>
  <c r="AG142" i="6"/>
  <c r="Q143" i="6"/>
  <c r="R143" i="6"/>
  <c r="S143" i="6"/>
  <c r="T143" i="6"/>
  <c r="U143" i="6"/>
  <c r="V143" i="6"/>
  <c r="W143" i="6"/>
  <c r="X143" i="6"/>
  <c r="Y143" i="6"/>
  <c r="Z143" i="6"/>
  <c r="AA143" i="6"/>
  <c r="AB143" i="6"/>
  <c r="AG143" i="6"/>
  <c r="Q144" i="6"/>
  <c r="R144" i="6"/>
  <c r="S144" i="6"/>
  <c r="T144" i="6"/>
  <c r="U144" i="6"/>
  <c r="V144" i="6"/>
  <c r="W144" i="6"/>
  <c r="X144" i="6"/>
  <c r="Y144" i="6"/>
  <c r="Z144" i="6"/>
  <c r="AA144" i="6"/>
  <c r="AB144" i="6"/>
  <c r="AG144" i="6"/>
  <c r="Q145" i="6"/>
  <c r="R145" i="6"/>
  <c r="S145" i="6"/>
  <c r="T145" i="6"/>
  <c r="U145" i="6"/>
  <c r="V145" i="6"/>
  <c r="W145" i="6"/>
  <c r="X145" i="6"/>
  <c r="Y145" i="6"/>
  <c r="Z145" i="6"/>
  <c r="AA145" i="6"/>
  <c r="AB145" i="6"/>
  <c r="AG145" i="6"/>
  <c r="Q146" i="6"/>
  <c r="R146" i="6"/>
  <c r="S146" i="6"/>
  <c r="T146" i="6"/>
  <c r="U146" i="6"/>
  <c r="V146" i="6"/>
  <c r="W146" i="6"/>
  <c r="X146" i="6"/>
  <c r="Y146" i="6"/>
  <c r="Z146" i="6"/>
  <c r="AA146" i="6"/>
  <c r="AB146" i="6"/>
  <c r="AG146" i="6"/>
  <c r="Q147" i="6"/>
  <c r="R147" i="6"/>
  <c r="S147" i="6"/>
  <c r="T147" i="6"/>
  <c r="U147" i="6"/>
  <c r="V147" i="6"/>
  <c r="W147" i="6"/>
  <c r="X147" i="6"/>
  <c r="Y147" i="6"/>
  <c r="Z147" i="6"/>
  <c r="AA147" i="6"/>
  <c r="AB147" i="6"/>
  <c r="AG147" i="6"/>
  <c r="Q148" i="6"/>
  <c r="R148" i="6"/>
  <c r="S148" i="6"/>
  <c r="T148" i="6"/>
  <c r="U148" i="6"/>
  <c r="V148" i="6"/>
  <c r="W148" i="6"/>
  <c r="X148" i="6"/>
  <c r="Y148" i="6"/>
  <c r="Z148" i="6"/>
  <c r="AA148" i="6"/>
  <c r="AB148" i="6"/>
  <c r="AG148" i="6"/>
  <c r="Q149" i="6"/>
  <c r="R149" i="6"/>
  <c r="S149" i="6"/>
  <c r="T149" i="6"/>
  <c r="U149" i="6"/>
  <c r="V149" i="6"/>
  <c r="W149" i="6"/>
  <c r="X149" i="6"/>
  <c r="Y149" i="6"/>
  <c r="Z149" i="6"/>
  <c r="AA149" i="6"/>
  <c r="AB149" i="6"/>
  <c r="AG149" i="6"/>
  <c r="Q150" i="6"/>
  <c r="R150" i="6"/>
  <c r="S150" i="6"/>
  <c r="T150" i="6"/>
  <c r="U150" i="6"/>
  <c r="V150" i="6"/>
  <c r="W150" i="6"/>
  <c r="X150" i="6"/>
  <c r="Y150" i="6"/>
  <c r="Z150" i="6"/>
  <c r="AA150" i="6"/>
  <c r="AB150" i="6"/>
  <c r="AG150" i="6"/>
  <c r="Q151" i="6"/>
  <c r="R151" i="6"/>
  <c r="S151" i="6"/>
  <c r="T151" i="6"/>
  <c r="U151" i="6"/>
  <c r="V151" i="6"/>
  <c r="W151" i="6"/>
  <c r="X151" i="6"/>
  <c r="Y151" i="6"/>
  <c r="Z151" i="6"/>
  <c r="AA151" i="6"/>
  <c r="AB151" i="6"/>
  <c r="AG151" i="6"/>
  <c r="Q152" i="6"/>
  <c r="R152" i="6"/>
  <c r="S152" i="6"/>
  <c r="T152" i="6"/>
  <c r="U152" i="6"/>
  <c r="V152" i="6"/>
  <c r="W152" i="6"/>
  <c r="X152" i="6"/>
  <c r="Y152" i="6"/>
  <c r="Z152" i="6"/>
  <c r="AA152" i="6"/>
  <c r="AB152" i="6"/>
  <c r="AG152" i="6"/>
  <c r="Q153" i="6"/>
  <c r="R153" i="6"/>
  <c r="S153" i="6"/>
  <c r="T153" i="6"/>
  <c r="U153" i="6"/>
  <c r="V153" i="6"/>
  <c r="W153" i="6"/>
  <c r="X153" i="6"/>
  <c r="Y153" i="6"/>
  <c r="Z153" i="6"/>
  <c r="AA153" i="6"/>
  <c r="AB153" i="6"/>
  <c r="AG153" i="6"/>
  <c r="Q154" i="6"/>
  <c r="R154" i="6"/>
  <c r="S154" i="6"/>
  <c r="T154" i="6"/>
  <c r="U154" i="6"/>
  <c r="V154" i="6"/>
  <c r="W154" i="6"/>
  <c r="X154" i="6"/>
  <c r="Y154" i="6"/>
  <c r="Z154" i="6"/>
  <c r="AA154" i="6"/>
  <c r="AB154" i="6"/>
  <c r="AG154" i="6"/>
  <c r="Q155" i="6"/>
  <c r="R155" i="6"/>
  <c r="S155" i="6"/>
  <c r="T155" i="6"/>
  <c r="U155" i="6"/>
  <c r="V155" i="6"/>
  <c r="W155" i="6"/>
  <c r="X155" i="6"/>
  <c r="Y155" i="6"/>
  <c r="Z155" i="6"/>
  <c r="AA155" i="6"/>
  <c r="AB155" i="6"/>
  <c r="AG155" i="6"/>
  <c r="Q156" i="6"/>
  <c r="R156" i="6"/>
  <c r="S156" i="6"/>
  <c r="T156" i="6"/>
  <c r="U156" i="6"/>
  <c r="V156" i="6"/>
  <c r="W156" i="6"/>
  <c r="X156" i="6"/>
  <c r="Y156" i="6"/>
  <c r="Z156" i="6"/>
  <c r="AA156" i="6"/>
  <c r="AB156" i="6"/>
  <c r="AG156" i="6"/>
  <c r="Q157" i="6"/>
  <c r="R157" i="6"/>
  <c r="S157" i="6"/>
  <c r="T157" i="6"/>
  <c r="U157" i="6"/>
  <c r="V157" i="6"/>
  <c r="W157" i="6"/>
  <c r="X157" i="6"/>
  <c r="Y157" i="6"/>
  <c r="Z157" i="6"/>
  <c r="AA157" i="6"/>
  <c r="AB157" i="6"/>
  <c r="AG157" i="6"/>
  <c r="Q158" i="6"/>
  <c r="R158" i="6"/>
  <c r="S158" i="6"/>
  <c r="T158" i="6"/>
  <c r="U158" i="6"/>
  <c r="V158" i="6"/>
  <c r="W158" i="6"/>
  <c r="X158" i="6"/>
  <c r="Y158" i="6"/>
  <c r="Z158" i="6"/>
  <c r="AA158" i="6"/>
  <c r="AB158" i="6"/>
  <c r="AG158" i="6"/>
  <c r="Q159" i="6"/>
  <c r="R159" i="6"/>
  <c r="S159" i="6"/>
  <c r="T159" i="6"/>
  <c r="U159" i="6"/>
  <c r="V159" i="6"/>
  <c r="W159" i="6"/>
  <c r="X159" i="6"/>
  <c r="Y159" i="6"/>
  <c r="Z159" i="6"/>
  <c r="AA159" i="6"/>
  <c r="AB159" i="6"/>
  <c r="AG159" i="6"/>
  <c r="Q160" i="6"/>
  <c r="R160" i="6"/>
  <c r="S160" i="6"/>
  <c r="T160" i="6"/>
  <c r="U160" i="6"/>
  <c r="V160" i="6"/>
  <c r="W160" i="6"/>
  <c r="X160" i="6"/>
  <c r="Y160" i="6"/>
  <c r="Z160" i="6"/>
  <c r="AA160" i="6"/>
  <c r="AB160" i="6"/>
  <c r="AG160" i="6"/>
  <c r="Q161" i="6"/>
  <c r="R161" i="6"/>
  <c r="S161" i="6"/>
  <c r="T161" i="6"/>
  <c r="U161" i="6"/>
  <c r="V161" i="6"/>
  <c r="W161" i="6"/>
  <c r="X161" i="6"/>
  <c r="Y161" i="6"/>
  <c r="Z161" i="6"/>
  <c r="AA161" i="6"/>
  <c r="AB161" i="6"/>
  <c r="AG161" i="6"/>
  <c r="Q162" i="6"/>
  <c r="R162" i="6"/>
  <c r="S162" i="6"/>
  <c r="T162" i="6"/>
  <c r="U162" i="6"/>
  <c r="V162" i="6"/>
  <c r="W162" i="6"/>
  <c r="X162" i="6"/>
  <c r="Y162" i="6"/>
  <c r="Z162" i="6"/>
  <c r="AA162" i="6"/>
  <c r="AB162" i="6"/>
  <c r="AG162" i="6"/>
  <c r="Q163" i="6"/>
  <c r="R163" i="6"/>
  <c r="S163" i="6"/>
  <c r="T163" i="6"/>
  <c r="U163" i="6"/>
  <c r="V163" i="6"/>
  <c r="W163" i="6"/>
  <c r="X163" i="6"/>
  <c r="Y163" i="6"/>
  <c r="Z163" i="6"/>
  <c r="AA163" i="6"/>
  <c r="AB163" i="6"/>
  <c r="AG163" i="6"/>
  <c r="Q164" i="6"/>
  <c r="R164" i="6"/>
  <c r="S164" i="6"/>
  <c r="T164" i="6"/>
  <c r="U164" i="6"/>
  <c r="V164" i="6"/>
  <c r="W164" i="6"/>
  <c r="X164" i="6"/>
  <c r="Y164" i="6"/>
  <c r="Z164" i="6"/>
  <c r="AA164" i="6"/>
  <c r="AB164" i="6"/>
  <c r="AG164" i="6"/>
  <c r="Q165" i="6"/>
  <c r="R165" i="6"/>
  <c r="S165" i="6"/>
  <c r="T165" i="6"/>
  <c r="U165" i="6"/>
  <c r="V165" i="6"/>
  <c r="W165" i="6"/>
  <c r="X165" i="6"/>
  <c r="Y165" i="6"/>
  <c r="Z165" i="6"/>
  <c r="AA165" i="6"/>
  <c r="AB165" i="6"/>
  <c r="AL15" i="6"/>
  <c r="Q166" i="6"/>
  <c r="R166" i="6"/>
  <c r="S166" i="6"/>
  <c r="T166" i="6"/>
  <c r="U166" i="6"/>
  <c r="V166" i="6"/>
  <c r="W166" i="6"/>
  <c r="X166" i="6"/>
  <c r="Y166" i="6"/>
  <c r="Z166" i="6"/>
  <c r="AA166" i="6"/>
  <c r="AB166" i="6"/>
  <c r="AG166" i="6"/>
  <c r="Q167" i="6"/>
  <c r="R167" i="6"/>
  <c r="S167" i="6"/>
  <c r="T167" i="6"/>
  <c r="U167" i="6"/>
  <c r="V167" i="6"/>
  <c r="W167" i="6"/>
  <c r="X167" i="6"/>
  <c r="Y167" i="6"/>
  <c r="Z167" i="6"/>
  <c r="AA167" i="6"/>
  <c r="AB167" i="6"/>
  <c r="AG167" i="6"/>
  <c r="Q168" i="6"/>
  <c r="R168" i="6"/>
  <c r="S168" i="6"/>
  <c r="T168" i="6"/>
  <c r="U168" i="6"/>
  <c r="V168" i="6"/>
  <c r="W168" i="6"/>
  <c r="X168" i="6"/>
  <c r="Y168" i="6"/>
  <c r="Z168" i="6"/>
  <c r="AA168" i="6"/>
  <c r="AB168" i="6"/>
  <c r="AG168" i="6"/>
  <c r="Q169" i="6"/>
  <c r="R169" i="6"/>
  <c r="S169" i="6"/>
  <c r="T169" i="6"/>
  <c r="U169" i="6"/>
  <c r="V169" i="6"/>
  <c r="W169" i="6"/>
  <c r="X169" i="6"/>
  <c r="Y169" i="6"/>
  <c r="Z169" i="6"/>
  <c r="AA169" i="6"/>
  <c r="AB169" i="6"/>
  <c r="AG169" i="6"/>
  <c r="Q170" i="6"/>
  <c r="R170" i="6"/>
  <c r="S170" i="6"/>
  <c r="T170" i="6"/>
  <c r="U170" i="6"/>
  <c r="V170" i="6"/>
  <c r="W170" i="6"/>
  <c r="X170" i="6"/>
  <c r="Y170" i="6"/>
  <c r="Z170" i="6"/>
  <c r="AA170" i="6"/>
  <c r="AB170" i="6"/>
  <c r="AG170" i="6"/>
  <c r="Q171" i="6"/>
  <c r="R171" i="6"/>
  <c r="S171" i="6"/>
  <c r="T171" i="6"/>
  <c r="U171" i="6"/>
  <c r="V171" i="6"/>
  <c r="W171" i="6"/>
  <c r="X171" i="6"/>
  <c r="Y171" i="6"/>
  <c r="Z171" i="6"/>
  <c r="AA171" i="6"/>
  <c r="AB171" i="6"/>
  <c r="AG171" i="6"/>
  <c r="Q2" i="6"/>
  <c r="R2" i="6"/>
  <c r="S2" i="6"/>
  <c r="T2" i="6"/>
  <c r="U2" i="6"/>
  <c r="V2" i="6"/>
  <c r="W2" i="6"/>
  <c r="X2" i="6"/>
  <c r="Y2" i="6"/>
  <c r="Z2" i="6"/>
  <c r="AA2" i="6"/>
  <c r="AB2" i="6"/>
  <c r="AF2" i="6"/>
  <c r="Q3" i="6"/>
  <c r="R3" i="6"/>
  <c r="S3" i="6"/>
  <c r="T3" i="6"/>
  <c r="U3" i="6"/>
  <c r="V3" i="6"/>
  <c r="W3" i="6"/>
  <c r="X3" i="6"/>
  <c r="Y3" i="6"/>
  <c r="Z3" i="6"/>
  <c r="AA3" i="6"/>
  <c r="AB3" i="6"/>
  <c r="AF3" i="6"/>
  <c r="Q4" i="6"/>
  <c r="R4" i="6"/>
  <c r="S4" i="6"/>
  <c r="T4" i="6"/>
  <c r="U4" i="6"/>
  <c r="V4" i="6"/>
  <c r="W4" i="6"/>
  <c r="X4" i="6"/>
  <c r="Y4" i="6"/>
  <c r="Z4" i="6"/>
  <c r="AA4" i="6"/>
  <c r="AB4" i="6"/>
  <c r="AF4" i="6"/>
  <c r="Q5" i="6"/>
  <c r="R5" i="6"/>
  <c r="S5" i="6"/>
  <c r="T5" i="6"/>
  <c r="U5" i="6"/>
  <c r="V5" i="6"/>
  <c r="W5" i="6"/>
  <c r="X5" i="6"/>
  <c r="Y5" i="6"/>
  <c r="Z5" i="6"/>
  <c r="AA5" i="6"/>
  <c r="AB5" i="6"/>
  <c r="AF5" i="6"/>
  <c r="AF6" i="6"/>
  <c r="AF7" i="6"/>
  <c r="AF8" i="6"/>
  <c r="AF9" i="6"/>
  <c r="AK8" i="6"/>
  <c r="AF11" i="6"/>
  <c r="AK9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AF25" i="6"/>
  <c r="AF26" i="6"/>
  <c r="AF27" i="6"/>
  <c r="AF28" i="6"/>
  <c r="AF29" i="6"/>
  <c r="AF30" i="6"/>
  <c r="AF31" i="6"/>
  <c r="AF32" i="6"/>
  <c r="AF33" i="6"/>
  <c r="AF34" i="6"/>
  <c r="AF35" i="6"/>
  <c r="AF36" i="6"/>
  <c r="AF37" i="6"/>
  <c r="AF38" i="6"/>
  <c r="AK10" i="6"/>
  <c r="AF40" i="6"/>
  <c r="AF41" i="6"/>
  <c r="AF42" i="6"/>
  <c r="AF43" i="6"/>
  <c r="AF44" i="6"/>
  <c r="AF45" i="6"/>
  <c r="AF46" i="6"/>
  <c r="AF47" i="6"/>
  <c r="AF48" i="6"/>
  <c r="AK11" i="6"/>
  <c r="AK12" i="6"/>
  <c r="AF51" i="6"/>
  <c r="AF52" i="6"/>
  <c r="AK13" i="6"/>
  <c r="AF54" i="6"/>
  <c r="AF55" i="6"/>
  <c r="AF56" i="6"/>
  <c r="AF57" i="6"/>
  <c r="AF58" i="6"/>
  <c r="AF59" i="6"/>
  <c r="AF60" i="6"/>
  <c r="AF61" i="6"/>
  <c r="AF62" i="6"/>
  <c r="AF63" i="6"/>
  <c r="AF64" i="6"/>
  <c r="AF65" i="6"/>
  <c r="AF66" i="6"/>
  <c r="AF67" i="6"/>
  <c r="AF68" i="6"/>
  <c r="AF69" i="6"/>
  <c r="AF70" i="6"/>
  <c r="AF71" i="6"/>
  <c r="AF72" i="6"/>
  <c r="AF73" i="6"/>
  <c r="AF74" i="6"/>
  <c r="AF75" i="6"/>
  <c r="AF76" i="6"/>
  <c r="AF77" i="6"/>
  <c r="AF78" i="6"/>
  <c r="AF79" i="6"/>
  <c r="AF80" i="6"/>
  <c r="AF81" i="6"/>
  <c r="AF82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F97" i="6"/>
  <c r="AF98" i="6"/>
  <c r="AF99" i="6"/>
  <c r="AF100" i="6"/>
  <c r="AF101" i="6"/>
  <c r="AF102" i="6"/>
  <c r="AF103" i="6"/>
  <c r="AF104" i="6"/>
  <c r="AF105" i="6"/>
  <c r="AF106" i="6"/>
  <c r="AF107" i="6"/>
  <c r="AF108" i="6"/>
  <c r="AF109" i="6"/>
  <c r="AF110" i="6"/>
  <c r="AF111" i="6"/>
  <c r="AF112" i="6"/>
  <c r="AF113" i="6"/>
  <c r="AF114" i="6"/>
  <c r="AF115" i="6"/>
  <c r="AF116" i="6"/>
  <c r="AF117" i="6"/>
  <c r="AF118" i="6"/>
  <c r="AF119" i="6"/>
  <c r="AF120" i="6"/>
  <c r="AF121" i="6"/>
  <c r="AF122" i="6"/>
  <c r="AF123" i="6"/>
  <c r="AF124" i="6"/>
  <c r="AF125" i="6"/>
  <c r="AF126" i="6"/>
  <c r="AF127" i="6"/>
  <c r="AF128" i="6"/>
  <c r="AF129" i="6"/>
  <c r="AF130" i="6"/>
  <c r="AF131" i="6"/>
  <c r="AF132" i="6"/>
  <c r="AK14" i="6"/>
  <c r="AF134" i="6"/>
  <c r="AF135" i="6"/>
  <c r="AF136" i="6"/>
  <c r="AF137" i="6"/>
  <c r="AF138" i="6"/>
  <c r="AF139" i="6"/>
  <c r="AF140" i="6"/>
  <c r="AF141" i="6"/>
  <c r="AF142" i="6"/>
  <c r="AF143" i="6"/>
  <c r="AF144" i="6"/>
  <c r="AF145" i="6"/>
  <c r="AF146" i="6"/>
  <c r="AF147" i="6"/>
  <c r="AF148" i="6"/>
  <c r="AF149" i="6"/>
  <c r="AF150" i="6"/>
  <c r="AF151" i="6"/>
  <c r="AF152" i="6"/>
  <c r="AF153" i="6"/>
  <c r="AF154" i="6"/>
  <c r="AF155" i="6"/>
  <c r="AF156" i="6"/>
  <c r="AF157" i="6"/>
  <c r="AF158" i="6"/>
  <c r="AF159" i="6"/>
  <c r="AF160" i="6"/>
  <c r="AF161" i="6"/>
  <c r="AF162" i="6"/>
  <c r="AF163" i="6"/>
  <c r="AF164" i="6"/>
  <c r="AK15" i="6"/>
  <c r="AF166" i="6"/>
  <c r="AF167" i="6"/>
  <c r="AF168" i="6"/>
  <c r="AF169" i="6"/>
  <c r="AF170" i="6"/>
  <c r="AF171" i="6"/>
  <c r="K26" i="3"/>
  <c r="K27" i="3"/>
  <c r="K6" i="3"/>
  <c r="K28" i="3"/>
  <c r="K29" i="3"/>
  <c r="K30" i="3"/>
  <c r="K31" i="3"/>
  <c r="K32" i="3"/>
  <c r="K33" i="3"/>
  <c r="K34" i="3"/>
  <c r="AG2" i="6"/>
  <c r="AG3" i="6"/>
  <c r="AG4" i="6"/>
  <c r="AG5" i="6"/>
  <c r="Q1" i="6"/>
  <c r="R1" i="6"/>
  <c r="S1" i="6"/>
  <c r="T1" i="6"/>
  <c r="U1" i="6"/>
  <c r="V1" i="6"/>
  <c r="W1" i="6"/>
  <c r="X1" i="6"/>
  <c r="Y1" i="6"/>
  <c r="Z1" i="6"/>
  <c r="AA1" i="6"/>
  <c r="AB1" i="6"/>
  <c r="AF1" i="6"/>
  <c r="AG1" i="6"/>
  <c r="AF2" i="7"/>
  <c r="AF3" i="7"/>
  <c r="AF4" i="7"/>
  <c r="AF5" i="7"/>
  <c r="AF1" i="7"/>
  <c r="AG2" i="7"/>
  <c r="AG3" i="7"/>
  <c r="AG4" i="7"/>
  <c r="AG5" i="7"/>
  <c r="AG1" i="7"/>
  <c r="I34" i="3"/>
  <c r="D34" i="3"/>
  <c r="B34" i="3"/>
  <c r="I33" i="3"/>
  <c r="D33" i="3"/>
  <c r="B33" i="3"/>
  <c r="I32" i="3"/>
  <c r="D32" i="3"/>
  <c r="B32" i="3"/>
  <c r="I31" i="3"/>
  <c r="D31" i="3"/>
  <c r="B31" i="3"/>
  <c r="I30" i="3"/>
  <c r="D30" i="3"/>
  <c r="B30" i="3"/>
  <c r="I29" i="3"/>
  <c r="D29" i="3"/>
  <c r="B29" i="3"/>
  <c r="I28" i="3"/>
  <c r="D28" i="3"/>
  <c r="B28" i="3"/>
  <c r="I27" i="3"/>
  <c r="D27" i="3"/>
  <c r="B27" i="3"/>
  <c r="I26" i="3"/>
  <c r="D26" i="3"/>
  <c r="B26" i="3"/>
  <c r="K25" i="3"/>
  <c r="I25" i="3"/>
  <c r="D25" i="3"/>
  <c r="B25" i="3"/>
  <c r="AN55" i="2"/>
  <c r="AO3" i="2"/>
  <c r="AO4" i="2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O25" i="2"/>
  <c r="AO26" i="2"/>
  <c r="AO27" i="2"/>
  <c r="AO28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2" i="2"/>
  <c r="AO43" i="2"/>
  <c r="AO44" i="2"/>
  <c r="AO45" i="2"/>
  <c r="AO46" i="2"/>
  <c r="AO47" i="2"/>
  <c r="AO48" i="2"/>
  <c r="AO49" i="2"/>
  <c r="AO50" i="2"/>
  <c r="AO51" i="2"/>
  <c r="AO52" i="2"/>
  <c r="AN55" i="1"/>
  <c r="AI58" i="2"/>
  <c r="AF58" i="2"/>
  <c r="AC58" i="2"/>
  <c r="Z58" i="2"/>
  <c r="W58" i="2"/>
  <c r="T58" i="2"/>
  <c r="Q58" i="2"/>
  <c r="N58" i="2"/>
  <c r="K58" i="2"/>
  <c r="H58" i="2"/>
  <c r="E58" i="2"/>
  <c r="B58" i="2"/>
  <c r="AJ52" i="2"/>
  <c r="AG52" i="2"/>
  <c r="AD52" i="2"/>
  <c r="AA52" i="2"/>
  <c r="X52" i="2"/>
  <c r="U52" i="2"/>
  <c r="R52" i="2"/>
  <c r="O52" i="2"/>
  <c r="L52" i="2"/>
  <c r="I52" i="2"/>
  <c r="F52" i="2"/>
  <c r="C52" i="2"/>
  <c r="AJ51" i="2"/>
  <c r="AG51" i="2"/>
  <c r="AD51" i="2"/>
  <c r="AA51" i="2"/>
  <c r="X51" i="2"/>
  <c r="U51" i="2"/>
  <c r="R51" i="2"/>
  <c r="O51" i="2"/>
  <c r="L51" i="2"/>
  <c r="I51" i="2"/>
  <c r="F51" i="2"/>
  <c r="C51" i="2"/>
  <c r="AJ50" i="2"/>
  <c r="AG50" i="2"/>
  <c r="AD50" i="2"/>
  <c r="AA50" i="2"/>
  <c r="X50" i="2"/>
  <c r="U50" i="2"/>
  <c r="R50" i="2"/>
  <c r="O50" i="2"/>
  <c r="L50" i="2"/>
  <c r="I50" i="2"/>
  <c r="F50" i="2"/>
  <c r="C50" i="2"/>
  <c r="AJ49" i="2"/>
  <c r="AG49" i="2"/>
  <c r="AD49" i="2"/>
  <c r="AA49" i="2"/>
  <c r="X49" i="2"/>
  <c r="U49" i="2"/>
  <c r="R49" i="2"/>
  <c r="O49" i="2"/>
  <c r="L49" i="2"/>
  <c r="I49" i="2"/>
  <c r="F49" i="2"/>
  <c r="C49" i="2"/>
  <c r="AJ48" i="2"/>
  <c r="AG48" i="2"/>
  <c r="AD48" i="2"/>
  <c r="AA48" i="2"/>
  <c r="X48" i="2"/>
  <c r="U48" i="2"/>
  <c r="R48" i="2"/>
  <c r="O48" i="2"/>
  <c r="L48" i="2"/>
  <c r="I48" i="2"/>
  <c r="F48" i="2"/>
  <c r="C48" i="2"/>
  <c r="AJ47" i="2"/>
  <c r="AG47" i="2"/>
  <c r="AD47" i="2"/>
  <c r="AA47" i="2"/>
  <c r="X47" i="2"/>
  <c r="U47" i="2"/>
  <c r="R47" i="2"/>
  <c r="O47" i="2"/>
  <c r="L47" i="2"/>
  <c r="I47" i="2"/>
  <c r="F47" i="2"/>
  <c r="C47" i="2"/>
  <c r="AJ46" i="2"/>
  <c r="AG46" i="2"/>
  <c r="AD46" i="2"/>
  <c r="AA46" i="2"/>
  <c r="X46" i="2"/>
  <c r="U46" i="2"/>
  <c r="R46" i="2"/>
  <c r="O46" i="2"/>
  <c r="L46" i="2"/>
  <c r="I46" i="2"/>
  <c r="F46" i="2"/>
  <c r="C46" i="2"/>
  <c r="AJ45" i="2"/>
  <c r="AG45" i="2"/>
  <c r="AD45" i="2"/>
  <c r="AA45" i="2"/>
  <c r="X45" i="2"/>
  <c r="U45" i="2"/>
  <c r="R45" i="2"/>
  <c r="O45" i="2"/>
  <c r="L45" i="2"/>
  <c r="I45" i="2"/>
  <c r="F45" i="2"/>
  <c r="C45" i="2"/>
  <c r="AJ44" i="2"/>
  <c r="AG44" i="2"/>
  <c r="AD44" i="2"/>
  <c r="AA44" i="2"/>
  <c r="X44" i="2"/>
  <c r="U44" i="2"/>
  <c r="R44" i="2"/>
  <c r="O44" i="2"/>
  <c r="L44" i="2"/>
  <c r="I44" i="2"/>
  <c r="F44" i="2"/>
  <c r="C44" i="2"/>
  <c r="AJ43" i="2"/>
  <c r="AG43" i="2"/>
  <c r="AD43" i="2"/>
  <c r="AA43" i="2"/>
  <c r="X43" i="2"/>
  <c r="U43" i="2"/>
  <c r="R43" i="2"/>
  <c r="O43" i="2"/>
  <c r="L43" i="2"/>
  <c r="I43" i="2"/>
  <c r="F43" i="2"/>
  <c r="C43" i="2"/>
  <c r="AJ42" i="2"/>
  <c r="AG42" i="2"/>
  <c r="AD42" i="2"/>
  <c r="AA42" i="2"/>
  <c r="X42" i="2"/>
  <c r="U42" i="2"/>
  <c r="R42" i="2"/>
  <c r="O42" i="2"/>
  <c r="L42" i="2"/>
  <c r="I42" i="2"/>
  <c r="F42" i="2"/>
  <c r="C42" i="2"/>
  <c r="AJ41" i="2"/>
  <c r="AG41" i="2"/>
  <c r="AD41" i="2"/>
  <c r="AA41" i="2"/>
  <c r="X41" i="2"/>
  <c r="U41" i="2"/>
  <c r="R41" i="2"/>
  <c r="O41" i="2"/>
  <c r="L41" i="2"/>
  <c r="I41" i="2"/>
  <c r="F41" i="2"/>
  <c r="C41" i="2"/>
  <c r="AJ40" i="2"/>
  <c r="AG40" i="2"/>
  <c r="AD40" i="2"/>
  <c r="AA40" i="2"/>
  <c r="X40" i="2"/>
  <c r="U40" i="2"/>
  <c r="R40" i="2"/>
  <c r="O40" i="2"/>
  <c r="L40" i="2"/>
  <c r="I40" i="2"/>
  <c r="F40" i="2"/>
  <c r="C40" i="2"/>
  <c r="AJ39" i="2"/>
  <c r="AG39" i="2"/>
  <c r="AD39" i="2"/>
  <c r="AA39" i="2"/>
  <c r="X39" i="2"/>
  <c r="U39" i="2"/>
  <c r="R39" i="2"/>
  <c r="O39" i="2"/>
  <c r="L39" i="2"/>
  <c r="I39" i="2"/>
  <c r="F39" i="2"/>
  <c r="C39" i="2"/>
  <c r="AJ38" i="2"/>
  <c r="AG38" i="2"/>
  <c r="AD38" i="2"/>
  <c r="AA38" i="2"/>
  <c r="X38" i="2"/>
  <c r="U38" i="2"/>
  <c r="R38" i="2"/>
  <c r="O38" i="2"/>
  <c r="L38" i="2"/>
  <c r="I38" i="2"/>
  <c r="F38" i="2"/>
  <c r="C38" i="2"/>
  <c r="AJ37" i="2"/>
  <c r="AG37" i="2"/>
  <c r="AD37" i="2"/>
  <c r="AA37" i="2"/>
  <c r="X37" i="2"/>
  <c r="U37" i="2"/>
  <c r="R37" i="2"/>
  <c r="O37" i="2"/>
  <c r="L37" i="2"/>
  <c r="I37" i="2"/>
  <c r="F37" i="2"/>
  <c r="C37" i="2"/>
  <c r="AJ36" i="2"/>
  <c r="AG36" i="2"/>
  <c r="AD36" i="2"/>
  <c r="AA36" i="2"/>
  <c r="X36" i="2"/>
  <c r="U36" i="2"/>
  <c r="R36" i="2"/>
  <c r="O36" i="2"/>
  <c r="L36" i="2"/>
  <c r="I36" i="2"/>
  <c r="F36" i="2"/>
  <c r="C36" i="2"/>
  <c r="AJ35" i="2"/>
  <c r="AG35" i="2"/>
  <c r="AD35" i="2"/>
  <c r="AA35" i="2"/>
  <c r="X35" i="2"/>
  <c r="U35" i="2"/>
  <c r="R35" i="2"/>
  <c r="O35" i="2"/>
  <c r="L35" i="2"/>
  <c r="I35" i="2"/>
  <c r="F35" i="2"/>
  <c r="C35" i="2"/>
  <c r="AJ34" i="2"/>
  <c r="AG34" i="2"/>
  <c r="AD34" i="2"/>
  <c r="AA34" i="2"/>
  <c r="X34" i="2"/>
  <c r="U34" i="2"/>
  <c r="R34" i="2"/>
  <c r="O34" i="2"/>
  <c r="L34" i="2"/>
  <c r="I34" i="2"/>
  <c r="F34" i="2"/>
  <c r="C34" i="2"/>
  <c r="AJ33" i="2"/>
  <c r="AG33" i="2"/>
  <c r="AD33" i="2"/>
  <c r="AA33" i="2"/>
  <c r="X33" i="2"/>
  <c r="U33" i="2"/>
  <c r="R33" i="2"/>
  <c r="O33" i="2"/>
  <c r="L33" i="2"/>
  <c r="I33" i="2"/>
  <c r="F33" i="2"/>
  <c r="C33" i="2"/>
  <c r="AJ32" i="2"/>
  <c r="AG32" i="2"/>
  <c r="AD32" i="2"/>
  <c r="AA32" i="2"/>
  <c r="X32" i="2"/>
  <c r="U32" i="2"/>
  <c r="R32" i="2"/>
  <c r="O32" i="2"/>
  <c r="L32" i="2"/>
  <c r="I32" i="2"/>
  <c r="F32" i="2"/>
  <c r="C32" i="2"/>
  <c r="AJ31" i="2"/>
  <c r="AG31" i="2"/>
  <c r="AD31" i="2"/>
  <c r="AA31" i="2"/>
  <c r="X31" i="2"/>
  <c r="U31" i="2"/>
  <c r="R31" i="2"/>
  <c r="O31" i="2"/>
  <c r="L31" i="2"/>
  <c r="I31" i="2"/>
  <c r="F31" i="2"/>
  <c r="C31" i="2"/>
  <c r="AJ30" i="2"/>
  <c r="AG30" i="2"/>
  <c r="AD30" i="2"/>
  <c r="AA30" i="2"/>
  <c r="X30" i="2"/>
  <c r="U30" i="2"/>
  <c r="R30" i="2"/>
  <c r="O30" i="2"/>
  <c r="L30" i="2"/>
  <c r="I30" i="2"/>
  <c r="F30" i="2"/>
  <c r="C30" i="2"/>
  <c r="AJ29" i="2"/>
  <c r="AG29" i="2"/>
  <c r="AD29" i="2"/>
  <c r="AA29" i="2"/>
  <c r="X29" i="2"/>
  <c r="U29" i="2"/>
  <c r="R29" i="2"/>
  <c r="O29" i="2"/>
  <c r="L29" i="2"/>
  <c r="I29" i="2"/>
  <c r="F29" i="2"/>
  <c r="C29" i="2"/>
  <c r="AJ28" i="2"/>
  <c r="AG28" i="2"/>
  <c r="AD28" i="2"/>
  <c r="AA28" i="2"/>
  <c r="X28" i="2"/>
  <c r="U28" i="2"/>
  <c r="R28" i="2"/>
  <c r="O28" i="2"/>
  <c r="L28" i="2"/>
  <c r="I28" i="2"/>
  <c r="F28" i="2"/>
  <c r="C28" i="2"/>
  <c r="AJ27" i="2"/>
  <c r="AG27" i="2"/>
  <c r="AD27" i="2"/>
  <c r="AA27" i="2"/>
  <c r="X27" i="2"/>
  <c r="U27" i="2"/>
  <c r="R27" i="2"/>
  <c r="O27" i="2"/>
  <c r="L27" i="2"/>
  <c r="I27" i="2"/>
  <c r="F27" i="2"/>
  <c r="C27" i="2"/>
  <c r="AJ26" i="2"/>
  <c r="AG26" i="2"/>
  <c r="AD26" i="2"/>
  <c r="AA26" i="2"/>
  <c r="X26" i="2"/>
  <c r="U26" i="2"/>
  <c r="R26" i="2"/>
  <c r="O26" i="2"/>
  <c r="L26" i="2"/>
  <c r="I26" i="2"/>
  <c r="F26" i="2"/>
  <c r="C26" i="2"/>
  <c r="AJ25" i="2"/>
  <c r="AG25" i="2"/>
  <c r="AD25" i="2"/>
  <c r="AA25" i="2"/>
  <c r="X25" i="2"/>
  <c r="U25" i="2"/>
  <c r="R25" i="2"/>
  <c r="O25" i="2"/>
  <c r="L25" i="2"/>
  <c r="I25" i="2"/>
  <c r="F25" i="2"/>
  <c r="C25" i="2"/>
  <c r="AJ24" i="2"/>
  <c r="AG24" i="2"/>
  <c r="AD24" i="2"/>
  <c r="AA24" i="2"/>
  <c r="X24" i="2"/>
  <c r="U24" i="2"/>
  <c r="R24" i="2"/>
  <c r="O24" i="2"/>
  <c r="L24" i="2"/>
  <c r="I24" i="2"/>
  <c r="F24" i="2"/>
  <c r="C24" i="2"/>
  <c r="AJ23" i="2"/>
  <c r="AG23" i="2"/>
  <c r="AD23" i="2"/>
  <c r="AA23" i="2"/>
  <c r="X23" i="2"/>
  <c r="U23" i="2"/>
  <c r="R23" i="2"/>
  <c r="O23" i="2"/>
  <c r="L23" i="2"/>
  <c r="I23" i="2"/>
  <c r="F23" i="2"/>
  <c r="C23" i="2"/>
  <c r="AJ22" i="2"/>
  <c r="AG22" i="2"/>
  <c r="AD22" i="2"/>
  <c r="AA22" i="2"/>
  <c r="X22" i="2"/>
  <c r="U22" i="2"/>
  <c r="R22" i="2"/>
  <c r="O22" i="2"/>
  <c r="L22" i="2"/>
  <c r="I22" i="2"/>
  <c r="F22" i="2"/>
  <c r="C22" i="2"/>
  <c r="AJ21" i="2"/>
  <c r="AG21" i="2"/>
  <c r="AD21" i="2"/>
  <c r="AA21" i="2"/>
  <c r="X21" i="2"/>
  <c r="U21" i="2"/>
  <c r="R21" i="2"/>
  <c r="O21" i="2"/>
  <c r="L21" i="2"/>
  <c r="I21" i="2"/>
  <c r="F21" i="2"/>
  <c r="C21" i="2"/>
  <c r="AJ20" i="2"/>
  <c r="AG20" i="2"/>
  <c r="AD20" i="2"/>
  <c r="AA20" i="2"/>
  <c r="X20" i="2"/>
  <c r="U20" i="2"/>
  <c r="R20" i="2"/>
  <c r="O20" i="2"/>
  <c r="L20" i="2"/>
  <c r="I20" i="2"/>
  <c r="F20" i="2"/>
  <c r="C20" i="2"/>
  <c r="AJ19" i="2"/>
  <c r="AG19" i="2"/>
  <c r="AD19" i="2"/>
  <c r="AA19" i="2"/>
  <c r="X19" i="2"/>
  <c r="U19" i="2"/>
  <c r="R19" i="2"/>
  <c r="O19" i="2"/>
  <c r="L19" i="2"/>
  <c r="I19" i="2"/>
  <c r="F19" i="2"/>
  <c r="C19" i="2"/>
  <c r="AJ18" i="2"/>
  <c r="AG18" i="2"/>
  <c r="AD18" i="2"/>
  <c r="AA18" i="2"/>
  <c r="X18" i="2"/>
  <c r="U18" i="2"/>
  <c r="R18" i="2"/>
  <c r="O18" i="2"/>
  <c r="L18" i="2"/>
  <c r="I18" i="2"/>
  <c r="F18" i="2"/>
  <c r="C18" i="2"/>
  <c r="AJ17" i="2"/>
  <c r="AG17" i="2"/>
  <c r="AD17" i="2"/>
  <c r="AA17" i="2"/>
  <c r="X17" i="2"/>
  <c r="U17" i="2"/>
  <c r="R17" i="2"/>
  <c r="O17" i="2"/>
  <c r="L17" i="2"/>
  <c r="I17" i="2"/>
  <c r="F17" i="2"/>
  <c r="C17" i="2"/>
  <c r="AJ16" i="2"/>
  <c r="AG16" i="2"/>
  <c r="AD16" i="2"/>
  <c r="AA16" i="2"/>
  <c r="X16" i="2"/>
  <c r="U16" i="2"/>
  <c r="R16" i="2"/>
  <c r="O16" i="2"/>
  <c r="L16" i="2"/>
  <c r="I16" i="2"/>
  <c r="F16" i="2"/>
  <c r="C16" i="2"/>
  <c r="AJ15" i="2"/>
  <c r="AG15" i="2"/>
  <c r="AD15" i="2"/>
  <c r="AA15" i="2"/>
  <c r="X15" i="2"/>
  <c r="U15" i="2"/>
  <c r="R15" i="2"/>
  <c r="O15" i="2"/>
  <c r="L15" i="2"/>
  <c r="I15" i="2"/>
  <c r="F15" i="2"/>
  <c r="C15" i="2"/>
  <c r="AJ14" i="2"/>
  <c r="AG14" i="2"/>
  <c r="AD14" i="2"/>
  <c r="AA14" i="2"/>
  <c r="X14" i="2"/>
  <c r="U14" i="2"/>
  <c r="R14" i="2"/>
  <c r="O14" i="2"/>
  <c r="L14" i="2"/>
  <c r="I14" i="2"/>
  <c r="F14" i="2"/>
  <c r="C14" i="2"/>
  <c r="AJ13" i="2"/>
  <c r="AG13" i="2"/>
  <c r="AD13" i="2"/>
  <c r="AA13" i="2"/>
  <c r="X13" i="2"/>
  <c r="U13" i="2"/>
  <c r="R13" i="2"/>
  <c r="O13" i="2"/>
  <c r="L13" i="2"/>
  <c r="I13" i="2"/>
  <c r="F13" i="2"/>
  <c r="C13" i="2"/>
  <c r="AJ12" i="2"/>
  <c r="AG12" i="2"/>
  <c r="AD12" i="2"/>
  <c r="AA12" i="2"/>
  <c r="X12" i="2"/>
  <c r="U12" i="2"/>
  <c r="R12" i="2"/>
  <c r="O12" i="2"/>
  <c r="L12" i="2"/>
  <c r="I12" i="2"/>
  <c r="F12" i="2"/>
  <c r="C12" i="2"/>
  <c r="AJ11" i="2"/>
  <c r="AG11" i="2"/>
  <c r="AD11" i="2"/>
  <c r="AA11" i="2"/>
  <c r="X11" i="2"/>
  <c r="U11" i="2"/>
  <c r="R11" i="2"/>
  <c r="O11" i="2"/>
  <c r="L11" i="2"/>
  <c r="I11" i="2"/>
  <c r="F11" i="2"/>
  <c r="C11" i="2"/>
  <c r="AJ10" i="2"/>
  <c r="AG10" i="2"/>
  <c r="AD10" i="2"/>
  <c r="AA10" i="2"/>
  <c r="X10" i="2"/>
  <c r="U10" i="2"/>
  <c r="R10" i="2"/>
  <c r="O10" i="2"/>
  <c r="L10" i="2"/>
  <c r="I10" i="2"/>
  <c r="F10" i="2"/>
  <c r="C10" i="2"/>
  <c r="AJ9" i="2"/>
  <c r="AG9" i="2"/>
  <c r="AD9" i="2"/>
  <c r="AA9" i="2"/>
  <c r="X9" i="2"/>
  <c r="U9" i="2"/>
  <c r="R9" i="2"/>
  <c r="O9" i="2"/>
  <c r="L9" i="2"/>
  <c r="I9" i="2"/>
  <c r="F9" i="2"/>
  <c r="C9" i="2"/>
  <c r="AJ8" i="2"/>
  <c r="AG8" i="2"/>
  <c r="AD8" i="2"/>
  <c r="AA8" i="2"/>
  <c r="X8" i="2"/>
  <c r="U8" i="2"/>
  <c r="R8" i="2"/>
  <c r="O8" i="2"/>
  <c r="L8" i="2"/>
  <c r="I8" i="2"/>
  <c r="F8" i="2"/>
  <c r="C8" i="2"/>
  <c r="AJ7" i="2"/>
  <c r="AG7" i="2"/>
  <c r="AD7" i="2"/>
  <c r="AA7" i="2"/>
  <c r="X7" i="2"/>
  <c r="U7" i="2"/>
  <c r="R7" i="2"/>
  <c r="O7" i="2"/>
  <c r="L7" i="2"/>
  <c r="I7" i="2"/>
  <c r="F7" i="2"/>
  <c r="C7" i="2"/>
  <c r="AJ6" i="2"/>
  <c r="AG6" i="2"/>
  <c r="AD6" i="2"/>
  <c r="AA6" i="2"/>
  <c r="X6" i="2"/>
  <c r="U6" i="2"/>
  <c r="R6" i="2"/>
  <c r="O6" i="2"/>
  <c r="L6" i="2"/>
  <c r="I6" i="2"/>
  <c r="F6" i="2"/>
  <c r="C6" i="2"/>
  <c r="AJ5" i="2"/>
  <c r="AG5" i="2"/>
  <c r="AD5" i="2"/>
  <c r="AA5" i="2"/>
  <c r="X5" i="2"/>
  <c r="U5" i="2"/>
  <c r="R5" i="2"/>
  <c r="O5" i="2"/>
  <c r="L5" i="2"/>
  <c r="I5" i="2"/>
  <c r="F5" i="2"/>
  <c r="C5" i="2"/>
  <c r="AJ4" i="2"/>
  <c r="AG4" i="2"/>
  <c r="AD4" i="2"/>
  <c r="AA4" i="2"/>
  <c r="X4" i="2"/>
  <c r="U4" i="2"/>
  <c r="R4" i="2"/>
  <c r="O4" i="2"/>
  <c r="L4" i="2"/>
  <c r="I4" i="2"/>
  <c r="F4" i="2"/>
  <c r="C4" i="2"/>
  <c r="AJ3" i="2"/>
  <c r="AG3" i="2"/>
  <c r="AD3" i="2"/>
  <c r="AA3" i="2"/>
  <c r="X3" i="2"/>
  <c r="U3" i="2"/>
  <c r="R3" i="2"/>
  <c r="O3" i="2"/>
  <c r="L3" i="2"/>
  <c r="I3" i="2"/>
  <c r="F3" i="2"/>
  <c r="C3" i="2"/>
  <c r="AI58" i="1"/>
  <c r="AF58" i="1"/>
  <c r="AC58" i="1"/>
  <c r="Z58" i="1"/>
  <c r="W58" i="1"/>
  <c r="T58" i="1"/>
  <c r="Q58" i="1"/>
  <c r="N58" i="1"/>
  <c r="K58" i="1"/>
  <c r="H58" i="1"/>
  <c r="E58" i="1"/>
  <c r="B58" i="1"/>
  <c r="AO52" i="1"/>
  <c r="AJ52" i="1"/>
  <c r="AG52" i="1"/>
  <c r="AD52" i="1"/>
  <c r="AA52" i="1"/>
  <c r="X52" i="1"/>
  <c r="U52" i="1"/>
  <c r="R52" i="1"/>
  <c r="O52" i="1"/>
  <c r="L52" i="1"/>
  <c r="I52" i="1"/>
  <c r="F52" i="1"/>
  <c r="C52" i="1"/>
  <c r="AO51" i="1"/>
  <c r="AJ51" i="1"/>
  <c r="AG51" i="1"/>
  <c r="AD51" i="1"/>
  <c r="AA51" i="1"/>
  <c r="X51" i="1"/>
  <c r="U51" i="1"/>
  <c r="R51" i="1"/>
  <c r="O51" i="1"/>
  <c r="L51" i="1"/>
  <c r="I51" i="1"/>
  <c r="F51" i="1"/>
  <c r="C51" i="1"/>
  <c r="AO50" i="1"/>
  <c r="AJ50" i="1"/>
  <c r="AG50" i="1"/>
  <c r="AD50" i="1"/>
  <c r="AA50" i="1"/>
  <c r="X50" i="1"/>
  <c r="U50" i="1"/>
  <c r="R50" i="1"/>
  <c r="O50" i="1"/>
  <c r="L50" i="1"/>
  <c r="I50" i="1"/>
  <c r="F50" i="1"/>
  <c r="C50" i="1"/>
  <c r="AO49" i="1"/>
  <c r="AJ49" i="1"/>
  <c r="AG49" i="1"/>
  <c r="AD49" i="1"/>
  <c r="AA49" i="1"/>
  <c r="X49" i="1"/>
  <c r="U49" i="1"/>
  <c r="R49" i="1"/>
  <c r="O49" i="1"/>
  <c r="L49" i="1"/>
  <c r="I49" i="1"/>
  <c r="F49" i="1"/>
  <c r="C49" i="1"/>
  <c r="AO48" i="1"/>
  <c r="AJ48" i="1"/>
  <c r="AG48" i="1"/>
  <c r="AD48" i="1"/>
  <c r="AA48" i="1"/>
  <c r="X48" i="1"/>
  <c r="U48" i="1"/>
  <c r="R48" i="1"/>
  <c r="O48" i="1"/>
  <c r="L48" i="1"/>
  <c r="I48" i="1"/>
  <c r="F48" i="1"/>
  <c r="C48" i="1"/>
  <c r="AO47" i="1"/>
  <c r="AJ47" i="1"/>
  <c r="AG47" i="1"/>
  <c r="AD47" i="1"/>
  <c r="AA47" i="1"/>
  <c r="X47" i="1"/>
  <c r="U47" i="1"/>
  <c r="R47" i="1"/>
  <c r="O47" i="1"/>
  <c r="L47" i="1"/>
  <c r="I47" i="1"/>
  <c r="F47" i="1"/>
  <c r="C47" i="1"/>
  <c r="AO46" i="1"/>
  <c r="AJ46" i="1"/>
  <c r="AG46" i="1"/>
  <c r="AD46" i="1"/>
  <c r="AA46" i="1"/>
  <c r="X46" i="1"/>
  <c r="U46" i="1"/>
  <c r="R46" i="1"/>
  <c r="O46" i="1"/>
  <c r="L46" i="1"/>
  <c r="I46" i="1"/>
  <c r="F46" i="1"/>
  <c r="C46" i="1"/>
  <c r="AO45" i="1"/>
  <c r="AJ45" i="1"/>
  <c r="AG45" i="1"/>
  <c r="AD45" i="1"/>
  <c r="AA45" i="1"/>
  <c r="X45" i="1"/>
  <c r="U45" i="1"/>
  <c r="R45" i="1"/>
  <c r="O45" i="1"/>
  <c r="L45" i="1"/>
  <c r="I45" i="1"/>
  <c r="F45" i="1"/>
  <c r="C45" i="1"/>
  <c r="AO44" i="1"/>
  <c r="AJ44" i="1"/>
  <c r="AG44" i="1"/>
  <c r="AD44" i="1"/>
  <c r="AA44" i="1"/>
  <c r="X44" i="1"/>
  <c r="U44" i="1"/>
  <c r="R44" i="1"/>
  <c r="O44" i="1"/>
  <c r="L44" i="1"/>
  <c r="I44" i="1"/>
  <c r="F44" i="1"/>
  <c r="C44" i="1"/>
  <c r="AO43" i="1"/>
  <c r="AJ43" i="1"/>
  <c r="AG43" i="1"/>
  <c r="AD43" i="1"/>
  <c r="AA43" i="1"/>
  <c r="X43" i="1"/>
  <c r="U43" i="1"/>
  <c r="R43" i="1"/>
  <c r="O43" i="1"/>
  <c r="L43" i="1"/>
  <c r="I43" i="1"/>
  <c r="F43" i="1"/>
  <c r="C43" i="1"/>
  <c r="AO42" i="1"/>
  <c r="AJ42" i="1"/>
  <c r="AG42" i="1"/>
  <c r="AD42" i="1"/>
  <c r="AA42" i="1"/>
  <c r="X42" i="1"/>
  <c r="U42" i="1"/>
  <c r="R42" i="1"/>
  <c r="O42" i="1"/>
  <c r="L42" i="1"/>
  <c r="I42" i="1"/>
  <c r="F42" i="1"/>
  <c r="C42" i="1"/>
  <c r="AO41" i="1"/>
  <c r="AJ41" i="1"/>
  <c r="AG41" i="1"/>
  <c r="AD41" i="1"/>
  <c r="AA41" i="1"/>
  <c r="X41" i="1"/>
  <c r="U41" i="1"/>
  <c r="R41" i="1"/>
  <c r="O41" i="1"/>
  <c r="L41" i="1"/>
  <c r="I41" i="1"/>
  <c r="F41" i="1"/>
  <c r="C41" i="1"/>
  <c r="AO40" i="1"/>
  <c r="AJ40" i="1"/>
  <c r="AG40" i="1"/>
  <c r="AD40" i="1"/>
  <c r="AA40" i="1"/>
  <c r="X40" i="1"/>
  <c r="U40" i="1"/>
  <c r="R40" i="1"/>
  <c r="O40" i="1"/>
  <c r="L40" i="1"/>
  <c r="I40" i="1"/>
  <c r="F40" i="1"/>
  <c r="C40" i="1"/>
  <c r="AO39" i="1"/>
  <c r="AJ39" i="1"/>
  <c r="AG39" i="1"/>
  <c r="AD39" i="1"/>
  <c r="AA39" i="1"/>
  <c r="X39" i="1"/>
  <c r="U39" i="1"/>
  <c r="R39" i="1"/>
  <c r="O39" i="1"/>
  <c r="L39" i="1"/>
  <c r="I39" i="1"/>
  <c r="F39" i="1"/>
  <c r="C39" i="1"/>
  <c r="AO38" i="1"/>
  <c r="AJ38" i="1"/>
  <c r="AG38" i="1"/>
  <c r="AD38" i="1"/>
  <c r="AA38" i="1"/>
  <c r="X38" i="1"/>
  <c r="U38" i="1"/>
  <c r="R38" i="1"/>
  <c r="O38" i="1"/>
  <c r="L38" i="1"/>
  <c r="I38" i="1"/>
  <c r="F38" i="1"/>
  <c r="C38" i="1"/>
  <c r="AO37" i="1"/>
  <c r="AJ37" i="1"/>
  <c r="AG37" i="1"/>
  <c r="AD37" i="1"/>
  <c r="AA37" i="1"/>
  <c r="X37" i="1"/>
  <c r="U37" i="1"/>
  <c r="R37" i="1"/>
  <c r="O37" i="1"/>
  <c r="L37" i="1"/>
  <c r="I37" i="1"/>
  <c r="F37" i="1"/>
  <c r="C37" i="1"/>
  <c r="AO36" i="1"/>
  <c r="AJ36" i="1"/>
  <c r="AG36" i="1"/>
  <c r="AD36" i="1"/>
  <c r="AA36" i="1"/>
  <c r="X36" i="1"/>
  <c r="U36" i="1"/>
  <c r="R36" i="1"/>
  <c r="O36" i="1"/>
  <c r="L36" i="1"/>
  <c r="I36" i="1"/>
  <c r="F36" i="1"/>
  <c r="C36" i="1"/>
  <c r="AO35" i="1"/>
  <c r="AJ35" i="1"/>
  <c r="AG35" i="1"/>
  <c r="AD35" i="1"/>
  <c r="AA35" i="1"/>
  <c r="X35" i="1"/>
  <c r="U35" i="1"/>
  <c r="R35" i="1"/>
  <c r="O35" i="1"/>
  <c r="L35" i="1"/>
  <c r="I35" i="1"/>
  <c r="F35" i="1"/>
  <c r="C35" i="1"/>
  <c r="AO34" i="1"/>
  <c r="AJ34" i="1"/>
  <c r="AG34" i="1"/>
  <c r="AD34" i="1"/>
  <c r="AA34" i="1"/>
  <c r="X34" i="1"/>
  <c r="U34" i="1"/>
  <c r="R34" i="1"/>
  <c r="O34" i="1"/>
  <c r="L34" i="1"/>
  <c r="I34" i="1"/>
  <c r="F34" i="1"/>
  <c r="C34" i="1"/>
  <c r="AO33" i="1"/>
  <c r="AJ33" i="1"/>
  <c r="AG33" i="1"/>
  <c r="AD33" i="1"/>
  <c r="AA33" i="1"/>
  <c r="X33" i="1"/>
  <c r="U33" i="1"/>
  <c r="R33" i="1"/>
  <c r="O33" i="1"/>
  <c r="L33" i="1"/>
  <c r="I33" i="1"/>
  <c r="F33" i="1"/>
  <c r="C33" i="1"/>
  <c r="AO32" i="1"/>
  <c r="AJ32" i="1"/>
  <c r="AG32" i="1"/>
  <c r="AD32" i="1"/>
  <c r="AA32" i="1"/>
  <c r="X32" i="1"/>
  <c r="U32" i="1"/>
  <c r="R32" i="1"/>
  <c r="O32" i="1"/>
  <c r="L32" i="1"/>
  <c r="I32" i="1"/>
  <c r="F32" i="1"/>
  <c r="C32" i="1"/>
  <c r="AO31" i="1"/>
  <c r="AJ31" i="1"/>
  <c r="AG31" i="1"/>
  <c r="AD31" i="1"/>
  <c r="AA31" i="1"/>
  <c r="X31" i="1"/>
  <c r="U31" i="1"/>
  <c r="R31" i="1"/>
  <c r="O31" i="1"/>
  <c r="L31" i="1"/>
  <c r="I31" i="1"/>
  <c r="F31" i="1"/>
  <c r="C31" i="1"/>
  <c r="AO30" i="1"/>
  <c r="AJ30" i="1"/>
  <c r="AG30" i="1"/>
  <c r="AD30" i="1"/>
  <c r="AA30" i="1"/>
  <c r="X30" i="1"/>
  <c r="U30" i="1"/>
  <c r="R30" i="1"/>
  <c r="O30" i="1"/>
  <c r="L30" i="1"/>
  <c r="I30" i="1"/>
  <c r="F30" i="1"/>
  <c r="C30" i="1"/>
  <c r="AO29" i="1"/>
  <c r="AJ29" i="1"/>
  <c r="AG29" i="1"/>
  <c r="AD29" i="1"/>
  <c r="AA29" i="1"/>
  <c r="X29" i="1"/>
  <c r="U29" i="1"/>
  <c r="R29" i="1"/>
  <c r="O29" i="1"/>
  <c r="L29" i="1"/>
  <c r="I29" i="1"/>
  <c r="F29" i="1"/>
  <c r="C29" i="1"/>
  <c r="AO28" i="1"/>
  <c r="AJ28" i="1"/>
  <c r="AG28" i="1"/>
  <c r="AD28" i="1"/>
  <c r="AA28" i="1"/>
  <c r="X28" i="1"/>
  <c r="U28" i="1"/>
  <c r="R28" i="1"/>
  <c r="O28" i="1"/>
  <c r="L28" i="1"/>
  <c r="I28" i="1"/>
  <c r="F28" i="1"/>
  <c r="C28" i="1"/>
  <c r="AO27" i="1"/>
  <c r="AJ27" i="1"/>
  <c r="AG27" i="1"/>
  <c r="AD27" i="1"/>
  <c r="AA27" i="1"/>
  <c r="X27" i="1"/>
  <c r="U27" i="1"/>
  <c r="R27" i="1"/>
  <c r="O27" i="1"/>
  <c r="L27" i="1"/>
  <c r="I27" i="1"/>
  <c r="F27" i="1"/>
  <c r="C27" i="1"/>
  <c r="AO26" i="1"/>
  <c r="AJ26" i="1"/>
  <c r="AG26" i="1"/>
  <c r="AD26" i="1"/>
  <c r="AA26" i="1"/>
  <c r="X26" i="1"/>
  <c r="U26" i="1"/>
  <c r="R26" i="1"/>
  <c r="O26" i="1"/>
  <c r="L26" i="1"/>
  <c r="I26" i="1"/>
  <c r="F26" i="1"/>
  <c r="C26" i="1"/>
  <c r="AO25" i="1"/>
  <c r="AJ25" i="1"/>
  <c r="AG25" i="1"/>
  <c r="AD25" i="1"/>
  <c r="AA25" i="1"/>
  <c r="X25" i="1"/>
  <c r="U25" i="1"/>
  <c r="R25" i="1"/>
  <c r="O25" i="1"/>
  <c r="L25" i="1"/>
  <c r="I25" i="1"/>
  <c r="F25" i="1"/>
  <c r="C25" i="1"/>
  <c r="AO24" i="1"/>
  <c r="AJ24" i="1"/>
  <c r="AG24" i="1"/>
  <c r="AD24" i="1"/>
  <c r="AA24" i="1"/>
  <c r="X24" i="1"/>
  <c r="U24" i="1"/>
  <c r="R24" i="1"/>
  <c r="O24" i="1"/>
  <c r="L24" i="1"/>
  <c r="I24" i="1"/>
  <c r="F24" i="1"/>
  <c r="C24" i="1"/>
  <c r="AO23" i="1"/>
  <c r="AJ23" i="1"/>
  <c r="AG23" i="1"/>
  <c r="AD23" i="1"/>
  <c r="AA23" i="1"/>
  <c r="X23" i="1"/>
  <c r="U23" i="1"/>
  <c r="R23" i="1"/>
  <c r="O23" i="1"/>
  <c r="L23" i="1"/>
  <c r="I23" i="1"/>
  <c r="F23" i="1"/>
  <c r="C23" i="1"/>
  <c r="AO22" i="1"/>
  <c r="AJ22" i="1"/>
  <c r="AG22" i="1"/>
  <c r="AD22" i="1"/>
  <c r="AA22" i="1"/>
  <c r="X22" i="1"/>
  <c r="U22" i="1"/>
  <c r="R22" i="1"/>
  <c r="O22" i="1"/>
  <c r="L22" i="1"/>
  <c r="I22" i="1"/>
  <c r="F22" i="1"/>
  <c r="C22" i="1"/>
  <c r="AO21" i="1"/>
  <c r="AJ21" i="1"/>
  <c r="AG21" i="1"/>
  <c r="AD21" i="1"/>
  <c r="AA21" i="1"/>
  <c r="X21" i="1"/>
  <c r="U21" i="1"/>
  <c r="R21" i="1"/>
  <c r="O21" i="1"/>
  <c r="L21" i="1"/>
  <c r="I21" i="1"/>
  <c r="F21" i="1"/>
  <c r="C21" i="1"/>
  <c r="AO20" i="1"/>
  <c r="AJ20" i="1"/>
  <c r="AG20" i="1"/>
  <c r="AD20" i="1"/>
  <c r="AA20" i="1"/>
  <c r="X20" i="1"/>
  <c r="U20" i="1"/>
  <c r="R20" i="1"/>
  <c r="O20" i="1"/>
  <c r="L20" i="1"/>
  <c r="I20" i="1"/>
  <c r="F20" i="1"/>
  <c r="C20" i="1"/>
  <c r="AO19" i="1"/>
  <c r="AJ19" i="1"/>
  <c r="AG19" i="1"/>
  <c r="AD19" i="1"/>
  <c r="AA19" i="1"/>
  <c r="X19" i="1"/>
  <c r="U19" i="1"/>
  <c r="R19" i="1"/>
  <c r="O19" i="1"/>
  <c r="L19" i="1"/>
  <c r="I19" i="1"/>
  <c r="F19" i="1"/>
  <c r="C19" i="1"/>
  <c r="AO18" i="1"/>
  <c r="AJ18" i="1"/>
  <c r="AG18" i="1"/>
  <c r="AD18" i="1"/>
  <c r="AA18" i="1"/>
  <c r="X18" i="1"/>
  <c r="U18" i="1"/>
  <c r="R18" i="1"/>
  <c r="O18" i="1"/>
  <c r="L18" i="1"/>
  <c r="I18" i="1"/>
  <c r="F18" i="1"/>
  <c r="C18" i="1"/>
  <c r="AO17" i="1"/>
  <c r="AJ17" i="1"/>
  <c r="AG17" i="1"/>
  <c r="AD17" i="1"/>
  <c r="AA17" i="1"/>
  <c r="X17" i="1"/>
  <c r="U17" i="1"/>
  <c r="R17" i="1"/>
  <c r="O17" i="1"/>
  <c r="L17" i="1"/>
  <c r="I17" i="1"/>
  <c r="F17" i="1"/>
  <c r="C17" i="1"/>
  <c r="AO16" i="1"/>
  <c r="AJ16" i="1"/>
  <c r="AG16" i="1"/>
  <c r="AD16" i="1"/>
  <c r="AA16" i="1"/>
  <c r="X16" i="1"/>
  <c r="U16" i="1"/>
  <c r="R16" i="1"/>
  <c r="O16" i="1"/>
  <c r="L16" i="1"/>
  <c r="I16" i="1"/>
  <c r="F16" i="1"/>
  <c r="C16" i="1"/>
  <c r="AO15" i="1"/>
  <c r="AJ15" i="1"/>
  <c r="AG15" i="1"/>
  <c r="AD15" i="1"/>
  <c r="AA15" i="1"/>
  <c r="X15" i="1"/>
  <c r="U15" i="1"/>
  <c r="R15" i="1"/>
  <c r="O15" i="1"/>
  <c r="L15" i="1"/>
  <c r="I15" i="1"/>
  <c r="F15" i="1"/>
  <c r="C15" i="1"/>
  <c r="AO14" i="1"/>
  <c r="AJ14" i="1"/>
  <c r="AG14" i="1"/>
  <c r="AD14" i="1"/>
  <c r="AA14" i="1"/>
  <c r="X14" i="1"/>
  <c r="U14" i="1"/>
  <c r="R14" i="1"/>
  <c r="O14" i="1"/>
  <c r="L14" i="1"/>
  <c r="I14" i="1"/>
  <c r="F14" i="1"/>
  <c r="C14" i="1"/>
  <c r="AO13" i="1"/>
  <c r="AJ13" i="1"/>
  <c r="AG13" i="1"/>
  <c r="AD13" i="1"/>
  <c r="AA13" i="1"/>
  <c r="X13" i="1"/>
  <c r="U13" i="1"/>
  <c r="R13" i="1"/>
  <c r="O13" i="1"/>
  <c r="L13" i="1"/>
  <c r="I13" i="1"/>
  <c r="F13" i="1"/>
  <c r="C13" i="1"/>
  <c r="AO12" i="1"/>
  <c r="AJ12" i="1"/>
  <c r="AG12" i="1"/>
  <c r="AD12" i="1"/>
  <c r="AA12" i="1"/>
  <c r="X12" i="1"/>
  <c r="U12" i="1"/>
  <c r="R12" i="1"/>
  <c r="O12" i="1"/>
  <c r="L12" i="1"/>
  <c r="I12" i="1"/>
  <c r="F12" i="1"/>
  <c r="C12" i="1"/>
  <c r="AO11" i="1"/>
  <c r="AJ11" i="1"/>
  <c r="AG11" i="1"/>
  <c r="AD11" i="1"/>
  <c r="AA11" i="1"/>
  <c r="X11" i="1"/>
  <c r="U11" i="1"/>
  <c r="R11" i="1"/>
  <c r="O11" i="1"/>
  <c r="L11" i="1"/>
  <c r="I11" i="1"/>
  <c r="F11" i="1"/>
  <c r="C11" i="1"/>
  <c r="AO10" i="1"/>
  <c r="AJ10" i="1"/>
  <c r="AG10" i="1"/>
  <c r="AD10" i="1"/>
  <c r="AA10" i="1"/>
  <c r="X10" i="1"/>
  <c r="U10" i="1"/>
  <c r="R10" i="1"/>
  <c r="O10" i="1"/>
  <c r="L10" i="1"/>
  <c r="I10" i="1"/>
  <c r="F10" i="1"/>
  <c r="C10" i="1"/>
  <c r="AO9" i="1"/>
  <c r="AJ9" i="1"/>
  <c r="AG9" i="1"/>
  <c r="AD9" i="1"/>
  <c r="AA9" i="1"/>
  <c r="X9" i="1"/>
  <c r="U9" i="1"/>
  <c r="R9" i="1"/>
  <c r="O9" i="1"/>
  <c r="L9" i="1"/>
  <c r="I9" i="1"/>
  <c r="F9" i="1"/>
  <c r="C9" i="1"/>
  <c r="AO8" i="1"/>
  <c r="AJ8" i="1"/>
  <c r="AG8" i="1"/>
  <c r="AD8" i="1"/>
  <c r="AA8" i="1"/>
  <c r="X8" i="1"/>
  <c r="U8" i="1"/>
  <c r="R8" i="1"/>
  <c r="O8" i="1"/>
  <c r="L8" i="1"/>
  <c r="I8" i="1"/>
  <c r="F8" i="1"/>
  <c r="C8" i="1"/>
  <c r="AO7" i="1"/>
  <c r="AJ7" i="1"/>
  <c r="AG7" i="1"/>
  <c r="AD7" i="1"/>
  <c r="AA7" i="1"/>
  <c r="X7" i="1"/>
  <c r="U7" i="1"/>
  <c r="R7" i="1"/>
  <c r="O7" i="1"/>
  <c r="L7" i="1"/>
  <c r="I7" i="1"/>
  <c r="F7" i="1"/>
  <c r="C7" i="1"/>
  <c r="AO6" i="1"/>
  <c r="AJ6" i="1"/>
  <c r="AG6" i="1"/>
  <c r="AD6" i="1"/>
  <c r="AA6" i="1"/>
  <c r="X6" i="1"/>
  <c r="U6" i="1"/>
  <c r="R6" i="1"/>
  <c r="O6" i="1"/>
  <c r="L6" i="1"/>
  <c r="I6" i="1"/>
  <c r="F6" i="1"/>
  <c r="C6" i="1"/>
  <c r="AO5" i="1"/>
  <c r="AJ5" i="1"/>
  <c r="AG5" i="1"/>
  <c r="AD5" i="1"/>
  <c r="AA5" i="1"/>
  <c r="X5" i="1"/>
  <c r="U5" i="1"/>
  <c r="R5" i="1"/>
  <c r="O5" i="1"/>
  <c r="L5" i="1"/>
  <c r="I5" i="1"/>
  <c r="F5" i="1"/>
  <c r="C5" i="1"/>
  <c r="AO4" i="1"/>
  <c r="AJ4" i="1"/>
  <c r="AG4" i="1"/>
  <c r="AD4" i="1"/>
  <c r="AA4" i="1"/>
  <c r="X4" i="1"/>
  <c r="U4" i="1"/>
  <c r="R4" i="1"/>
  <c r="O4" i="1"/>
  <c r="L4" i="1"/>
  <c r="I4" i="1"/>
  <c r="F4" i="1"/>
  <c r="C4" i="1"/>
  <c r="AO3" i="1"/>
  <c r="AJ3" i="1"/>
  <c r="AG3" i="1"/>
  <c r="AD3" i="1"/>
  <c r="AA3" i="1"/>
  <c r="X3" i="1"/>
  <c r="U3" i="1"/>
  <c r="R3" i="1"/>
  <c r="O3" i="1"/>
  <c r="L3" i="1"/>
  <c r="I3" i="1"/>
  <c r="F3" i="1"/>
  <c r="C3" i="1"/>
</calcChain>
</file>

<file path=xl/sharedStrings.xml><?xml version="1.0" encoding="utf-8"?>
<sst xmlns="http://schemas.openxmlformats.org/spreadsheetml/2006/main" count="2821" uniqueCount="321">
  <si>
    <t>Document Level GB</t>
  </si>
  <si>
    <t>All Years</t>
  </si>
  <si>
    <t>GenBank</t>
  </si>
  <si>
    <t>Gene Ontology</t>
  </si>
  <si>
    <t>R</t>
  </si>
  <si>
    <t>BLAST</t>
  </si>
  <si>
    <t>S4</t>
  </si>
  <si>
    <t>tRNA</t>
  </si>
  <si>
    <t>Swiss-Prot</t>
  </si>
  <si>
    <t>Ensembl</t>
  </si>
  <si>
    <t>Pfam</t>
  </si>
  <si>
    <t>KEGG</t>
  </si>
  <si>
    <t>Galaxy</t>
  </si>
  <si>
    <t>MUSCLE</t>
  </si>
  <si>
    <t>PubMed</t>
  </si>
  <si>
    <t>FASTA</t>
  </si>
  <si>
    <t>T-Coffee</t>
  </si>
  <si>
    <t>Sum of Top 50:</t>
  </si>
  <si>
    <t>GEO</t>
  </si>
  <si>
    <t>Document Level BMC</t>
  </si>
  <si>
    <t>genbank</t>
  </si>
  <si>
    <t>basiclocalalignmentsearch</t>
  </si>
  <si>
    <t>trna</t>
  </si>
  <si>
    <t>r</t>
  </si>
  <si>
    <t>humangenome</t>
  </si>
  <si>
    <t>psiblast</t>
  </si>
  <si>
    <t>phylip</t>
  </si>
  <si>
    <t>gene</t>
  </si>
  <si>
    <t>cluster</t>
  </si>
  <si>
    <t>clustalw</t>
  </si>
  <si>
    <t>fitch</t>
  </si>
  <si>
    <t>protdist</t>
  </si>
  <si>
    <t>agrobiological</t>
  </si>
  <si>
    <t>smart</t>
  </si>
  <si>
    <t>mmhepesph</t>
  </si>
  <si>
    <t>berkeleydrosophilagenome</t>
  </si>
  <si>
    <t>pubmedcentral</t>
  </si>
  <si>
    <t>uniquehumangenesequence</t>
  </si>
  <si>
    <t>entrez</t>
  </si>
  <si>
    <t>abscisicacid</t>
  </si>
  <si>
    <t>ensembl</t>
  </si>
  <si>
    <t>dbest</t>
  </si>
  <si>
    <t>swissprot</t>
  </si>
  <si>
    <t>sulfolobus</t>
  </si>
  <si>
    <t>repeatmasker</t>
  </si>
  <si>
    <t>mzef</t>
  </si>
  <si>
    <t>pfam</t>
  </si>
  <si>
    <t>blastn</t>
  </si>
  <si>
    <t>darwin</t>
  </si>
  <si>
    <t>dbsnp</t>
  </si>
  <si>
    <t>phrap</t>
  </si>
  <si>
    <t>graphpad</t>
  </si>
  <si>
    <t>humangenomemappingcentre</t>
  </si>
  <si>
    <t>hastings</t>
  </si>
  <si>
    <t>ucsc</t>
  </si>
  <si>
    <t>humangene</t>
  </si>
  <si>
    <t>cephgenethon</t>
  </si>
  <si>
    <t>nucleotide</t>
  </si>
  <si>
    <t>blastxblastn</t>
  </si>
  <si>
    <t>r.meliloti</t>
  </si>
  <si>
    <t>firstannualgenomicarabidopsisnetwork</t>
  </si>
  <si>
    <t>sputnik</t>
  </si>
  <si>
    <t>arabidopsisgenetrap</t>
  </si>
  <si>
    <t>genomicarabidopsisnetwork</t>
  </si>
  <si>
    <t>california</t>
  </si>
  <si>
    <t>bioknowledge</t>
  </si>
  <si>
    <t>arabidopsisinformation</t>
  </si>
  <si>
    <t>genefinder</t>
  </si>
  <si>
    <t>mhzdecalpha</t>
  </si>
  <si>
    <t>pubmed</t>
  </si>
  <si>
    <t>trembl</t>
  </si>
  <si>
    <t>race</t>
  </si>
  <si>
    <t>interpro</t>
  </si>
  <si>
    <t>wublast</t>
  </si>
  <si>
    <t>clustersoforthologousgroupsofproteins</t>
  </si>
  <si>
    <t>cogs</t>
  </si>
  <si>
    <t>clustalx</t>
  </si>
  <si>
    <t>genechip</t>
  </si>
  <si>
    <t>prints</t>
  </si>
  <si>
    <t>proteinfamilies</t>
  </si>
  <si>
    <t>fasta</t>
  </si>
  <si>
    <t>locuslink</t>
  </si>
  <si>
    <t>clustal</t>
  </si>
  <si>
    <t>signalp</t>
  </si>
  <si>
    <t>proteininformation</t>
  </si>
  <si>
    <t>treeview</t>
  </si>
  <si>
    <t>genpept</t>
  </si>
  <si>
    <t>proteinfamiliesanddomains</t>
  </si>
  <si>
    <t>analysis</t>
  </si>
  <si>
    <t>psort</t>
  </si>
  <si>
    <t>thearabidopsisinformation</t>
  </si>
  <si>
    <t>hmmer</t>
  </si>
  <si>
    <t>prism</t>
  </si>
  <si>
    <t>genecards</t>
  </si>
  <si>
    <t>image</t>
  </si>
  <si>
    <t>saccharomycesgenome</t>
  </si>
  <si>
    <t>flybase</t>
  </si>
  <si>
    <t>onlinemendelianinheritanceinman</t>
  </si>
  <si>
    <t>microsoftexcel</t>
  </si>
  <si>
    <t>sim4</t>
  </si>
  <si>
    <t>tcoffee</t>
  </si>
  <si>
    <t>mysql</t>
  </si>
  <si>
    <t>blastp</t>
  </si>
  <si>
    <t>stanfordmicroarray</t>
  </si>
  <si>
    <t>clustersoforthologousgroups</t>
  </si>
  <si>
    <t>mmtrishclph</t>
  </si>
  <si>
    <t>mips</t>
  </si>
  <si>
    <t>paup</t>
  </si>
  <si>
    <t>structuralofproteins</t>
  </si>
  <si>
    <t>microrna</t>
  </si>
  <si>
    <t>genome</t>
  </si>
  <si>
    <t>meme/mast</t>
  </si>
  <si>
    <t>refseq</t>
  </si>
  <si>
    <t>drosophilagene</t>
  </si>
  <si>
    <t>scientist</t>
  </si>
  <si>
    <t>genie</t>
  </si>
  <si>
    <t>blat</t>
  </si>
  <si>
    <t>network</t>
  </si>
  <si>
    <t>eukaryoticpromoter</t>
  </si>
  <si>
    <t>genedoc</t>
  </si>
  <si>
    <t>geneexpressionomnibus</t>
  </si>
  <si>
    <t>proteinbank</t>
  </si>
  <si>
    <t>kyotoencyclopediaofgenesandgenomes</t>
  </si>
  <si>
    <t>bioconductor</t>
  </si>
  <si>
    <t>q</t>
  </si>
  <si>
    <t>molphy</t>
  </si>
  <si>
    <t>protml</t>
  </si>
  <si>
    <t>matchminer</t>
  </si>
  <si>
    <t>mappfinder</t>
  </si>
  <si>
    <t>phred</t>
  </si>
  <si>
    <t>genomes</t>
  </si>
  <si>
    <t>munichinformationcenterforproteinsequences</t>
  </si>
  <si>
    <t>genmapp</t>
  </si>
  <si>
    <t>kyotoencyclopedia</t>
  </si>
  <si>
    <t>pdb</t>
  </si>
  <si>
    <t>tmhmm</t>
  </si>
  <si>
    <t>genepixpro</t>
  </si>
  <si>
    <t>arrayexpress</t>
  </si>
  <si>
    <t>genes</t>
  </si>
  <si>
    <t>hits</t>
  </si>
  <si>
    <t>structurebasedsequencealignmentsofscopsuperfamilies</t>
  </si>
  <si>
    <t>mmtrisclph</t>
  </si>
  <si>
    <t>horizontalgenetransfer</t>
  </si>
  <si>
    <t>onlinemendelianinheritance</t>
  </si>
  <si>
    <t>ucscgenome</t>
  </si>
  <si>
    <t>transfac</t>
  </si>
  <si>
    <t>man</t>
  </si>
  <si>
    <t>biomolecularinteractionnetwork</t>
  </si>
  <si>
    <t>cytoscape</t>
  </si>
  <si>
    <t>affymetrixmicroarray</t>
  </si>
  <si>
    <t>interactingproteins</t>
  </si>
  <si>
    <t>owl</t>
  </si>
  <si>
    <t>matlab</t>
  </si>
  <si>
    <t>muscle</t>
  </si>
  <si>
    <t>genscan</t>
  </si>
  <si>
    <t>uniprot</t>
  </si>
  <si>
    <t>argonaute</t>
  </si>
  <si>
    <t>internationalprotein</t>
  </si>
  <si>
    <t>basiclocal</t>
  </si>
  <si>
    <t>forannotationvisualizationandintegrateddiscovery</t>
  </si>
  <si>
    <t>entrezgene</t>
  </si>
  <si>
    <t>paml</t>
  </si>
  <si>
    <t>primer3</t>
  </si>
  <si>
    <t>mrbayes</t>
  </si>
  <si>
    <t>sql</t>
  </si>
  <si>
    <t>phyml</t>
  </si>
  <si>
    <t>graphpadprism</t>
  </si>
  <si>
    <t>significanceanalysisofmicroarrays</t>
  </si>
  <si>
    <t>intact</t>
  </si>
  <si>
    <t>molecularevolutionarygeneticsanalysis</t>
  </si>
  <si>
    <t>genelocatorandinterpolatedmarkovmodeler</t>
  </si>
  <si>
    <t>maq</t>
  </si>
  <si>
    <t>capanalysisofgeneexpression</t>
  </si>
  <si>
    <t>mirbase</t>
  </si>
  <si>
    <t>biogrid</t>
  </si>
  <si>
    <t>soap</t>
  </si>
  <si>
    <t>string</t>
  </si>
  <si>
    <t>shortread</t>
  </si>
  <si>
    <t>galaxy</t>
  </si>
  <si>
    <t>sequenceread</t>
  </si>
  <si>
    <t>bowtie</t>
  </si>
  <si>
    <t>hapmap</t>
  </si>
  <si>
    <t>limma</t>
  </si>
  <si>
    <t>sam</t>
  </si>
  <si>
    <t>internationalhapmap</t>
  </si>
  <si>
    <t>deseq</t>
  </si>
  <si>
    <t>plasmodb</t>
  </si>
  <si>
    <t>mitelman</t>
  </si>
  <si>
    <t>cephgenetonintegratedmap</t>
  </si>
  <si>
    <t>axiovision</t>
  </si>
  <si>
    <t>jaspar</t>
  </si>
  <si>
    <t>samtools</t>
  </si>
  <si>
    <t>rdpclassifier</t>
  </si>
  <si>
    <t>rnaseq</t>
  </si>
  <si>
    <t>mmedtaph</t>
  </si>
  <si>
    <t>edger</t>
  </si>
  <si>
    <t>interproscan</t>
  </si>
  <si>
    <t>nhgri</t>
  </si>
  <si>
    <t>apache</t>
  </si>
  <si>
    <t>postgresql</t>
  </si>
  <si>
    <t>theofsecondarystructuresassignments</t>
  </si>
  <si>
    <t>oracle</t>
  </si>
  <si>
    <t>medline</t>
  </si>
  <si>
    <t>mozillafirefox</t>
  </si>
  <si>
    <t>fbametabolicmodeling</t>
  </si>
  <si>
    <t>predictionsforentireproteomes</t>
  </si>
  <si>
    <t>fba</t>
  </si>
  <si>
    <t>sequencesusingclustalxdrawneighborjoining</t>
  </si>
  <si>
    <t>sequencinglarge16srdna</t>
  </si>
  <si>
    <t>clusterwork</t>
  </si>
  <si>
    <t>polymorphismwork</t>
  </si>
  <si>
    <t>rdms</t>
  </si>
  <si>
    <t>staden</t>
  </si>
  <si>
    <t>fountainwork</t>
  </si>
  <si>
    <t>bacterial16srdna</t>
  </si>
  <si>
    <t>qrna</t>
  </si>
  <si>
    <t>sequence</t>
  </si>
  <si>
    <t>libraryset</t>
  </si>
  <si>
    <t>internationalriceinformation</t>
  </si>
  <si>
    <t>lagrange</t>
  </si>
  <si>
    <t>psipred</t>
  </si>
  <si>
    <t>prosaii</t>
  </si>
  <si>
    <t>swisspdb</t>
  </si>
  <si>
    <t>promodii</t>
  </si>
  <si>
    <t>generelational</t>
  </si>
  <si>
    <t>whatcheck</t>
  </si>
  <si>
    <t>ffas</t>
  </si>
  <si>
    <t>gromos</t>
  </si>
  <si>
    <t>swissmodel</t>
  </si>
  <si>
    <t>sequencework</t>
  </si>
  <si>
    <t>fountainsql.jar</t>
  </si>
  <si>
    <t>fountain</t>
  </si>
  <si>
    <t>clustalxoutputclustalx</t>
  </si>
  <si>
    <t>fastgroup</t>
  </si>
  <si>
    <t>genomesequence</t>
  </si>
  <si>
    <t>wormbase</t>
  </si>
  <si>
    <t>wormbasedas</t>
  </si>
  <si>
    <t>firstreferencedas</t>
  </si>
  <si>
    <t>wormcommunity</t>
  </si>
  <si>
    <t>perldas</t>
  </si>
  <si>
    <t>aceperlaccess</t>
  </si>
  <si>
    <t>lga</t>
  </si>
  <si>
    <t>taxonomy</t>
  </si>
  <si>
    <t>sequenceanalysis</t>
  </si>
  <si>
    <t>notation</t>
  </si>
  <si>
    <t>microarray</t>
  </si>
  <si>
    <t>vectoralignmentsearch</t>
  </si>
  <si>
    <t>molecularmodeling</t>
  </si>
  <si>
    <t>theribosomal</t>
  </si>
  <si>
    <t>microsoftaccess</t>
  </si>
  <si>
    <t>gcg</t>
  </si>
  <si>
    <t>netscape</t>
  </si>
  <si>
    <t>benchmark</t>
  </si>
  <si>
    <t>artemis</t>
  </si>
  <si>
    <t>conserveddomain</t>
  </si>
  <si>
    <t>europeanmolecularbiologyopen</t>
  </si>
  <si>
    <t>reputer</t>
  </si>
  <si>
    <t>visualisation</t>
  </si>
  <si>
    <t>medicalsubjectheadings</t>
  </si>
  <si>
    <t>source</t>
  </si>
  <si>
    <t>vista</t>
  </si>
  <si>
    <t>foldbasedonstructurestructurealignmentofproteins</t>
  </si>
  <si>
    <t>thecathproteinstructure</t>
  </si>
  <si>
    <t>swissprotrelease</t>
  </si>
  <si>
    <t>biodegradativestrain</t>
  </si>
  <si>
    <t>theastralcompendiumforsequenceandstructureanalysis</t>
  </si>
  <si>
    <t>humanproteinreference</t>
  </si>
  <si>
    <t>weka</t>
  </si>
  <si>
    <t>bayesianinformationcriterion</t>
  </si>
  <si>
    <t>sequest</t>
  </si>
  <si>
    <t>reactome</t>
  </si>
  <si>
    <t>uniprotkb</t>
  </si>
  <si>
    <t>Doc Level</t>
  </si>
  <si>
    <t>Mention Level</t>
  </si>
  <si>
    <t>Genome Biology</t>
  </si>
  <si>
    <t>BMC Bioinformatics</t>
  </si>
  <si>
    <t>GB:</t>
  </si>
  <si>
    <t>BMC:</t>
  </si>
  <si>
    <t>SCOP</t>
  </si>
  <si>
    <t>ClustalW</t>
  </si>
  <si>
    <t>MeSH</t>
  </si>
  <si>
    <t>MEDLINE</t>
  </si>
  <si>
    <t>Bioconductor</t>
  </si>
  <si>
    <t>Cluster</t>
  </si>
  <si>
    <t>RefSeq</t>
  </si>
  <si>
    <t>Q</t>
  </si>
  <si>
    <t>Network</t>
  </si>
  <si>
    <t>MySQL</t>
  </si>
  <si>
    <t>PDB</t>
  </si>
  <si>
    <t>HGT</t>
  </si>
  <si>
    <t>miRNA</t>
  </si>
  <si>
    <t>blastclust</t>
  </si>
  <si>
    <t>inparanoid</t>
  </si>
  <si>
    <t>sequencealignment/map</t>
  </si>
  <si>
    <t>apachefoundation</t>
  </si>
  <si>
    <t>blocks</t>
  </si>
  <si>
    <t>ensemblgenome</t>
  </si>
  <si>
    <t>gap</t>
  </si>
  <si>
    <t>gominer</t>
  </si>
  <si>
    <t>mas4</t>
  </si>
  <si>
    <t>mfold</t>
  </si>
  <si>
    <t>seals</t>
  </si>
  <si>
    <t>gb</t>
  </si>
  <si>
    <t>bmc</t>
  </si>
  <si>
    <t>total</t>
  </si>
  <si>
    <t>rank</t>
  </si>
  <si>
    <t># of Resources</t>
  </si>
  <si>
    <t>so 78% of resources only mentioned once</t>
  </si>
  <si>
    <t>one resource makes up 9% of total mentions</t>
  </si>
  <si>
    <t>C.F. of Mentions</t>
  </si>
  <si>
    <t>Resource Percentile</t>
  </si>
  <si>
    <t>Mention Count Percentile</t>
  </si>
  <si>
    <t>Mention Count</t>
  </si>
  <si>
    <t>Below are Mention Level Scores instead (of document level):</t>
  </si>
  <si>
    <t>Document Level</t>
  </si>
  <si>
    <t>year</t>
  </si>
  <si>
    <t>count(year)</t>
  </si>
  <si>
    <t>so 79% of resources only mentioned once</t>
  </si>
  <si>
    <t>so 77% of resources only mentioned once</t>
  </si>
  <si>
    <t>one resource makes up 2% of total mentions</t>
  </si>
  <si>
    <t>one resource makes up 1% of total mentions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</si>
</sst>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2" fontId="1" fillId="0" borderId="0" xfId="0" applyNumberFormat="1" applyFont="1"/>
    <xf numFmtId="2" fontId="0" fillId="0" borderId="0" xfId="0" applyNumberFormat="1"/>
    <xf numFmtId="0" fontId="0" fillId="2" borderId="0" xfId="0" applyFill="1"/>
    <xf numFmtId="0" fontId="0" fillId="0" borderId="0" xfId="0" applyFill="1"/>
    <xf numFmtId="0" fontId="4" fillId="0" borderId="0" xfId="0" applyFont="1"/>
    <xf numFmtId="0" fontId="4" fillId="0" borderId="0" xfId="0" applyFont="1" applyFill="1"/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4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Normal" xfId="0" builtinId="0"/>
  </cellStyles>
  <dxfs count="4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Genome Biology Corpus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Doc_GB_Merged!$P$31</c:f>
              <c:strCache>
                <c:ptCount val="1"/>
                <c:pt idx="0">
                  <c:v>BLAST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Doc_GB_Merged!$Q$31:$AB$31</c:f>
              <c:numCache>
                <c:formatCode>General</c:formatCode>
                <c:ptCount val="12"/>
                <c:pt idx="0">
                  <c:v>0.0727272727272727</c:v>
                </c:pt>
                <c:pt idx="1">
                  <c:v>0.105263157894737</c:v>
                </c:pt>
                <c:pt idx="2">
                  <c:v>0.0794871794871795</c:v>
                </c:pt>
                <c:pt idx="3">
                  <c:v>0.0734597156398104</c:v>
                </c:pt>
                <c:pt idx="4">
                  <c:v>0.0786026200873362</c:v>
                </c:pt>
                <c:pt idx="5">
                  <c:v>0.0706860706860707</c:v>
                </c:pt>
                <c:pt idx="6">
                  <c:v>0.0662878787878788</c:v>
                </c:pt>
                <c:pt idx="7">
                  <c:v>0.0540796963946869</c:v>
                </c:pt>
                <c:pt idx="8">
                  <c:v>0.0610169491525424</c:v>
                </c:pt>
                <c:pt idx="9">
                  <c:v>0.0404191616766467</c:v>
                </c:pt>
                <c:pt idx="10">
                  <c:v>0.0351437699680511</c:v>
                </c:pt>
                <c:pt idx="11">
                  <c:v>0.0321428571428571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Doc_GB_Merged!$P$32</c:f>
              <c:strCache>
                <c:ptCount val="1"/>
                <c:pt idx="0">
                  <c:v>Bioconductor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Doc_GB_Merged!$Q$32:$AB$32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0.014218009478673</c:v>
                </c:pt>
                <c:pt idx="4">
                  <c:v>0.0</c:v>
                </c:pt>
                <c:pt idx="5">
                  <c:v>0.0311850311850312</c:v>
                </c:pt>
                <c:pt idx="6">
                  <c:v>0.0113636363636364</c:v>
                </c:pt>
                <c:pt idx="7">
                  <c:v>0.0227703984819734</c:v>
                </c:pt>
                <c:pt idx="8">
                  <c:v>0.0254237288135593</c:v>
                </c:pt>
                <c:pt idx="9">
                  <c:v>0.0149700598802395</c:v>
                </c:pt>
                <c:pt idx="10">
                  <c:v>0.0271565495207668</c:v>
                </c:pt>
                <c:pt idx="11">
                  <c:v>0.0214285714285714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Doc_GB_Merged!$P$33</c:f>
              <c:strCache>
                <c:ptCount val="1"/>
                <c:pt idx="0">
                  <c:v>ClustalW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Doc_GB_Merged!$Q$33:$AB$33</c:f>
              <c:numCache>
                <c:formatCode>General</c:formatCode>
                <c:ptCount val="12"/>
                <c:pt idx="0">
                  <c:v>0.0272727272727273</c:v>
                </c:pt>
                <c:pt idx="1">
                  <c:v>0.0230263157894737</c:v>
                </c:pt>
                <c:pt idx="2">
                  <c:v>0.0333333333333333</c:v>
                </c:pt>
                <c:pt idx="3">
                  <c:v>0.0260663507109005</c:v>
                </c:pt>
                <c:pt idx="4">
                  <c:v>0.0218340611353712</c:v>
                </c:pt>
                <c:pt idx="5">
                  <c:v>0.0311850311850312</c:v>
                </c:pt>
                <c:pt idx="6">
                  <c:v>0.0265151515151515</c:v>
                </c:pt>
                <c:pt idx="7">
                  <c:v>0.0208728652751423</c:v>
                </c:pt>
                <c:pt idx="8">
                  <c:v>0.0271186440677966</c:v>
                </c:pt>
                <c:pt idx="9">
                  <c:v>0.0104790419161677</c:v>
                </c:pt>
                <c:pt idx="10">
                  <c:v>0.00798722044728434</c:v>
                </c:pt>
                <c:pt idx="11">
                  <c:v>0.0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Doc_GB_Merged!$P$34</c:f>
              <c:strCache>
                <c:ptCount val="1"/>
                <c:pt idx="0">
                  <c:v>Ensembl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Doc_GB_Merged!$Q$34:$AB$34</c:f>
              <c:numCache>
                <c:formatCode>General</c:formatCode>
                <c:ptCount val="12"/>
                <c:pt idx="0">
                  <c:v>0.0181818181818182</c:v>
                </c:pt>
                <c:pt idx="1">
                  <c:v>0.0230263157894737</c:v>
                </c:pt>
                <c:pt idx="2">
                  <c:v>0.0256410256410256</c:v>
                </c:pt>
                <c:pt idx="3">
                  <c:v>0.0308056872037915</c:v>
                </c:pt>
                <c:pt idx="4">
                  <c:v>0.0305676855895196</c:v>
                </c:pt>
                <c:pt idx="5">
                  <c:v>0.0353430353430353</c:v>
                </c:pt>
                <c:pt idx="6">
                  <c:v>0.0416666666666667</c:v>
                </c:pt>
                <c:pt idx="7">
                  <c:v>0.0370018975332068</c:v>
                </c:pt>
                <c:pt idx="8">
                  <c:v>0.0389830508474576</c:v>
                </c:pt>
                <c:pt idx="9">
                  <c:v>0.0374251497005988</c:v>
                </c:pt>
                <c:pt idx="10">
                  <c:v>0.0431309904153355</c:v>
                </c:pt>
                <c:pt idx="11">
                  <c:v>0.0321428571428571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Doc_GB_Merged!$P$35</c:f>
              <c:strCache>
                <c:ptCount val="1"/>
                <c:pt idx="0">
                  <c:v>FASTA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Doc_GB_Merged!$Q$35:$AB$35</c:f>
              <c:numCache>
                <c:formatCode>General</c:formatCode>
                <c:ptCount val="12"/>
                <c:pt idx="0">
                  <c:v>0.0</c:v>
                </c:pt>
                <c:pt idx="1">
                  <c:v>0.00986842105263158</c:v>
                </c:pt>
                <c:pt idx="2">
                  <c:v>0.0128205128205128</c:v>
                </c:pt>
                <c:pt idx="3">
                  <c:v>0.00947867298578199</c:v>
                </c:pt>
                <c:pt idx="4">
                  <c:v>0.0</c:v>
                </c:pt>
                <c:pt idx="5">
                  <c:v>0.00831600831600831</c:v>
                </c:pt>
                <c:pt idx="6">
                  <c:v>0.0132575757575758</c:v>
                </c:pt>
                <c:pt idx="7">
                  <c:v>0.0</c:v>
                </c:pt>
                <c:pt idx="8">
                  <c:v>0.0</c:v>
                </c:pt>
                <c:pt idx="9">
                  <c:v>0.00748502994011976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Doc_GB_Merged!$P$36</c:f>
              <c:strCache>
                <c:ptCount val="1"/>
                <c:pt idx="0">
                  <c:v>Galaxy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Doc_GB_Merged!$Q$36:$AB$36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0.0191693290734824</c:v>
                </c:pt>
                <c:pt idx="11">
                  <c:v>0.0142857142857143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Doc_GB_Merged!$P$37</c:f>
              <c:strCache>
                <c:ptCount val="1"/>
                <c:pt idx="0">
                  <c:v>GenBank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Doc_GB_Merged!$Q$37:$AB$37</c:f>
              <c:numCache>
                <c:formatCode>General</c:formatCode>
                <c:ptCount val="12"/>
                <c:pt idx="0">
                  <c:v>0.118181818181818</c:v>
                </c:pt>
                <c:pt idx="1">
                  <c:v>0.101973684210526</c:v>
                </c:pt>
                <c:pt idx="2">
                  <c:v>0.105128205128205</c:v>
                </c:pt>
                <c:pt idx="3">
                  <c:v>0.0971563981042654</c:v>
                </c:pt>
                <c:pt idx="4">
                  <c:v>0.0829694323144105</c:v>
                </c:pt>
                <c:pt idx="5">
                  <c:v>0.0602910602910603</c:v>
                </c:pt>
                <c:pt idx="6">
                  <c:v>0.0473484848484848</c:v>
                </c:pt>
                <c:pt idx="7">
                  <c:v>0.0512333965844402</c:v>
                </c:pt>
                <c:pt idx="8">
                  <c:v>0.0474576271186441</c:v>
                </c:pt>
                <c:pt idx="9">
                  <c:v>0.031437125748503</c:v>
                </c:pt>
                <c:pt idx="10">
                  <c:v>0.0351437699680511</c:v>
                </c:pt>
                <c:pt idx="11">
                  <c:v>0.0285714285714286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Doc_GB_Merged!$P$38</c:f>
              <c:strCache>
                <c:ptCount val="1"/>
                <c:pt idx="0">
                  <c:v>Gene Ontology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Doc_GB_Merged!$Q$38:$AB$38</c:f>
              <c:numCache>
                <c:formatCode>General</c:formatCode>
                <c:ptCount val="12"/>
                <c:pt idx="0">
                  <c:v>0.0272727272727273</c:v>
                </c:pt>
                <c:pt idx="1">
                  <c:v>0.0131578947368421</c:v>
                </c:pt>
                <c:pt idx="2">
                  <c:v>0.0230769230769231</c:v>
                </c:pt>
                <c:pt idx="3">
                  <c:v>0.0616113744075829</c:v>
                </c:pt>
                <c:pt idx="4">
                  <c:v>0.0655021834061135</c:v>
                </c:pt>
                <c:pt idx="5">
                  <c:v>0.0914760914760915</c:v>
                </c:pt>
                <c:pt idx="6">
                  <c:v>0.0833333333333333</c:v>
                </c:pt>
                <c:pt idx="7">
                  <c:v>0.0977229601518026</c:v>
                </c:pt>
                <c:pt idx="8">
                  <c:v>0.0864406779661017</c:v>
                </c:pt>
                <c:pt idx="9">
                  <c:v>0.0643712574850299</c:v>
                </c:pt>
                <c:pt idx="10">
                  <c:v>0.0702875399361022</c:v>
                </c:pt>
                <c:pt idx="11">
                  <c:v>0.0428571428571428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Doc_GB_Merged!$P$39</c:f>
              <c:strCache>
                <c:ptCount val="1"/>
                <c:pt idx="0">
                  <c:v>GEO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Doc_GB_Merged!$Q$39:$AB$39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0.00769230769230769</c:v>
                </c:pt>
                <c:pt idx="3">
                  <c:v>0.0</c:v>
                </c:pt>
                <c:pt idx="4">
                  <c:v>0.0196506550218341</c:v>
                </c:pt>
                <c:pt idx="5">
                  <c:v>0.0395010395010395</c:v>
                </c:pt>
                <c:pt idx="6">
                  <c:v>0.0454545454545454</c:v>
                </c:pt>
                <c:pt idx="7">
                  <c:v>0.0588235294117647</c:v>
                </c:pt>
                <c:pt idx="8">
                  <c:v>0.0338983050847458</c:v>
                </c:pt>
                <c:pt idx="9">
                  <c:v>0.0374251497005988</c:v>
                </c:pt>
                <c:pt idx="10">
                  <c:v>0.0654952076677316</c:v>
                </c:pt>
                <c:pt idx="11">
                  <c:v>0.0678571428571428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Doc_GB_Merged!$P$40</c:f>
              <c:strCache>
                <c:ptCount val="1"/>
                <c:pt idx="0">
                  <c:v>KEGG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Doc_GB_Merged!$Q$40:$AB$40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0.0165876777251185</c:v>
                </c:pt>
                <c:pt idx="4">
                  <c:v>0.0174672489082969</c:v>
                </c:pt>
                <c:pt idx="5">
                  <c:v>0.0187110187110187</c:v>
                </c:pt>
                <c:pt idx="6">
                  <c:v>0.0113636363636364</c:v>
                </c:pt>
                <c:pt idx="7">
                  <c:v>0.0256166982922201</c:v>
                </c:pt>
                <c:pt idx="8">
                  <c:v>0.0186440677966102</c:v>
                </c:pt>
                <c:pt idx="9">
                  <c:v>0.029940119760479</c:v>
                </c:pt>
                <c:pt idx="10">
                  <c:v>0.0159744408945687</c:v>
                </c:pt>
                <c:pt idx="11">
                  <c:v>0.0107142857142857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Doc_GB_Merged!$P$41</c:f>
              <c:strCache>
                <c:ptCount val="1"/>
                <c:pt idx="0">
                  <c:v>MUSCLE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Doc_GB_Merged!$Q$41:$AB$41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0.00946969696969697</c:v>
                </c:pt>
                <c:pt idx="7">
                  <c:v>0.0</c:v>
                </c:pt>
                <c:pt idx="8">
                  <c:v>0.011864406779661</c:v>
                </c:pt>
                <c:pt idx="9">
                  <c:v>0.0</c:v>
                </c:pt>
                <c:pt idx="10">
                  <c:v>0.0111821086261981</c:v>
                </c:pt>
                <c:pt idx="11">
                  <c:v>0.0107142857142857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Doc_GB_Merged!$P$42</c:f>
              <c:strCache>
                <c:ptCount val="1"/>
                <c:pt idx="0">
                  <c:v>Pfam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Doc_GB_Merged!$Q$42:$AB$42</c:f>
              <c:numCache>
                <c:formatCode>General</c:formatCode>
                <c:ptCount val="12"/>
                <c:pt idx="0">
                  <c:v>0.0181818181818182</c:v>
                </c:pt>
                <c:pt idx="1">
                  <c:v>0.0296052631578947</c:v>
                </c:pt>
                <c:pt idx="2">
                  <c:v>0.0307692307692308</c:v>
                </c:pt>
                <c:pt idx="3">
                  <c:v>0.0118483412322275</c:v>
                </c:pt>
                <c:pt idx="4">
                  <c:v>0.0218340611353712</c:v>
                </c:pt>
                <c:pt idx="5">
                  <c:v>0.0187110187110187</c:v>
                </c:pt>
                <c:pt idx="6">
                  <c:v>0.0151515151515151</c:v>
                </c:pt>
                <c:pt idx="7">
                  <c:v>0.0170777988614801</c:v>
                </c:pt>
                <c:pt idx="8">
                  <c:v>0.0203389830508475</c:v>
                </c:pt>
                <c:pt idx="9">
                  <c:v>0.0119760479041916</c:v>
                </c:pt>
                <c:pt idx="10">
                  <c:v>0.00798722044728434</c:v>
                </c:pt>
                <c:pt idx="11">
                  <c:v>0.0214285714285714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Doc_GB_Merged!$P$43</c:f>
              <c:strCache>
                <c:ptCount val="1"/>
                <c:pt idx="0">
                  <c:v>PubMed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Doc_GB_Merged!$Q$43:$AB$43</c:f>
              <c:numCache>
                <c:formatCode>General</c:formatCode>
                <c:ptCount val="12"/>
                <c:pt idx="0">
                  <c:v>0.00909090909090909</c:v>
                </c:pt>
                <c:pt idx="1">
                  <c:v>0.0</c:v>
                </c:pt>
                <c:pt idx="2">
                  <c:v>0.0</c:v>
                </c:pt>
                <c:pt idx="3">
                  <c:v>0.00947867298578199</c:v>
                </c:pt>
                <c:pt idx="4">
                  <c:v>0.0131004366812227</c:v>
                </c:pt>
                <c:pt idx="5">
                  <c:v>0.0145530145530146</c:v>
                </c:pt>
                <c:pt idx="6">
                  <c:v>0.00946969696969697</c:v>
                </c:pt>
                <c:pt idx="7">
                  <c:v>0.00948766603415559</c:v>
                </c:pt>
                <c:pt idx="8">
                  <c:v>0.0135593220338983</c:v>
                </c:pt>
                <c:pt idx="9">
                  <c:v>0.0119760479041916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Doc_GB_Merged!$P$44</c:f>
              <c:strCache>
                <c:ptCount val="1"/>
                <c:pt idx="0">
                  <c:v>R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Doc_GB_Merged!$Q$44:$AB$44</c:f>
              <c:numCache>
                <c:formatCode>General</c:formatCode>
                <c:ptCount val="12"/>
                <c:pt idx="0">
                  <c:v>0.0363636363636364</c:v>
                </c:pt>
                <c:pt idx="1">
                  <c:v>0.0789473684210526</c:v>
                </c:pt>
                <c:pt idx="2">
                  <c:v>0.058974358974359</c:v>
                </c:pt>
                <c:pt idx="3">
                  <c:v>0.0758293838862559</c:v>
                </c:pt>
                <c:pt idx="4">
                  <c:v>0.0655021834061135</c:v>
                </c:pt>
                <c:pt idx="5">
                  <c:v>0.0644490644490644</c:v>
                </c:pt>
                <c:pt idx="6">
                  <c:v>0.0871212121212121</c:v>
                </c:pt>
                <c:pt idx="7">
                  <c:v>0.0777988614800759</c:v>
                </c:pt>
                <c:pt idx="8">
                  <c:v>0.0644067796610169</c:v>
                </c:pt>
                <c:pt idx="9">
                  <c:v>0.0733532934131736</c:v>
                </c:pt>
                <c:pt idx="10">
                  <c:v>0.0782747603833866</c:v>
                </c:pt>
                <c:pt idx="11">
                  <c:v>0.0857142857142857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Doc_GB_Merged!$P$45</c:f>
              <c:strCache>
                <c:ptCount val="1"/>
                <c:pt idx="0">
                  <c:v>SCOP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Doc_GB_Merged!$Q$45:$AB$45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0.0102564102564103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Doc_GB_Merged!$P$46</c:f>
              <c:strCache>
                <c:ptCount val="1"/>
                <c:pt idx="0">
                  <c:v>S4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Doc_GB_Merged!$Q$46:$AB$46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0.00873362445414847</c:v>
                </c:pt>
                <c:pt idx="5">
                  <c:v>0.0</c:v>
                </c:pt>
                <c:pt idx="6">
                  <c:v>0.0</c:v>
                </c:pt>
                <c:pt idx="7">
                  <c:v>0.0208728652751423</c:v>
                </c:pt>
                <c:pt idx="8">
                  <c:v>0.035593220338983</c:v>
                </c:pt>
                <c:pt idx="9">
                  <c:v>0.062874251497006</c:v>
                </c:pt>
                <c:pt idx="10">
                  <c:v>0.0718849840255591</c:v>
                </c:pt>
                <c:pt idx="11">
                  <c:v>0.0714285714285714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Doc_GB_Merged!$P$47</c:f>
              <c:strCache>
                <c:ptCount val="1"/>
                <c:pt idx="0">
                  <c:v>Swiss-Prot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Doc_GB_Merged!$Q$47:$AB$47</c:f>
              <c:numCache>
                <c:formatCode>General</c:formatCode>
                <c:ptCount val="12"/>
                <c:pt idx="0">
                  <c:v>0.0181818181818182</c:v>
                </c:pt>
                <c:pt idx="1">
                  <c:v>0.0361842105263158</c:v>
                </c:pt>
                <c:pt idx="2">
                  <c:v>0.041025641025641</c:v>
                </c:pt>
                <c:pt idx="3">
                  <c:v>0.033175355450237</c:v>
                </c:pt>
                <c:pt idx="4">
                  <c:v>0.0349344978165939</c:v>
                </c:pt>
                <c:pt idx="5">
                  <c:v>0.027027027027027</c:v>
                </c:pt>
                <c:pt idx="6">
                  <c:v>0.0</c:v>
                </c:pt>
                <c:pt idx="7">
                  <c:v>0.0123339658444023</c:v>
                </c:pt>
                <c:pt idx="8">
                  <c:v>0.011864406779661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Doc_GB_Merged!$P$48</c:f>
              <c:strCache>
                <c:ptCount val="1"/>
                <c:pt idx="0">
                  <c:v>T-Coffee</c:v>
                </c:pt>
              </c:strCache>
            </c:strRef>
          </c:tx>
          <c:marker>
            <c:symbol val="none"/>
          </c:marker>
          <c:cat>
            <c:numRef>
              <c:f>Doc_GB_Merged!$Q$30:$AB$30</c:f>
              <c:numCache>
                <c:formatCode>General</c:formatCode>
                <c:ptCount val="12"/>
                <c:pt idx="0">
                  <c:v>2000.0</c:v>
                </c:pt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Doc_GB_Merged!$Q$48:$AB$48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0.0128205128205128</c:v>
                </c:pt>
                <c:pt idx="3">
                  <c:v>0.00947867298578199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4860936"/>
        <c:axId val="561488776"/>
      </c:lineChart>
      <c:catAx>
        <c:axId val="694860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61488776"/>
        <c:crosses val="autoZero"/>
        <c:auto val="1"/>
        <c:lblAlgn val="ctr"/>
        <c:lblOffset val="100"/>
        <c:noMultiLvlLbl val="0"/>
      </c:catAx>
      <c:valAx>
        <c:axId val="5614887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94860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BMC Bioinformatics Corpus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Doc_BMC_Merged!$P$9</c:f>
              <c:strCache>
                <c:ptCount val="1"/>
                <c:pt idx="0">
                  <c:v>BLAST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Doc_BMC_Merged!$Q$9:$AA$9</c:f>
              <c:numCache>
                <c:formatCode>General</c:formatCode>
                <c:ptCount val="11"/>
                <c:pt idx="0">
                  <c:v>0.05</c:v>
                </c:pt>
                <c:pt idx="1">
                  <c:v>0.0871794871794872</c:v>
                </c:pt>
                <c:pt idx="2">
                  <c:v>0.0909090909090909</c:v>
                </c:pt>
                <c:pt idx="3">
                  <c:v>0.0863787375415282</c:v>
                </c:pt>
                <c:pt idx="4">
                  <c:v>0.0575620767494357</c:v>
                </c:pt>
                <c:pt idx="5">
                  <c:v>0.0599107711918419</c:v>
                </c:pt>
                <c:pt idx="6">
                  <c:v>0.0549132947976879</c:v>
                </c:pt>
                <c:pt idx="7">
                  <c:v>0.0668789808917197</c:v>
                </c:pt>
                <c:pt idx="8">
                  <c:v>0.0479876160990712</c:v>
                </c:pt>
                <c:pt idx="9">
                  <c:v>0.0410588870880605</c:v>
                </c:pt>
                <c:pt idx="10">
                  <c:v>0.0426356589147287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Doc_BMC_Merged!$P$10</c:f>
              <c:strCache>
                <c:ptCount val="1"/>
                <c:pt idx="0">
                  <c:v>Bioconductor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Doc_BMC_Merged!$Q$10:$AA$10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0.0293453724604966</c:v>
                </c:pt>
                <c:pt idx="5">
                  <c:v>0.0191204588910134</c:v>
                </c:pt>
                <c:pt idx="6">
                  <c:v>0.0216763005780347</c:v>
                </c:pt>
                <c:pt idx="7">
                  <c:v>0.0273885350318471</c:v>
                </c:pt>
                <c:pt idx="8">
                  <c:v>0.031733746130031</c:v>
                </c:pt>
                <c:pt idx="9">
                  <c:v>0.0237709346299298</c:v>
                </c:pt>
                <c:pt idx="10">
                  <c:v>0.0302325581395349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Doc_BMC_Merged!$P$11</c:f>
              <c:strCache>
                <c:ptCount val="1"/>
                <c:pt idx="0">
                  <c:v>ClustalW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Doc_BMC_Merged!$Q$11:$AA$11</c:f>
              <c:numCache>
                <c:formatCode>General</c:formatCode>
                <c:ptCount val="11"/>
                <c:pt idx="0">
                  <c:v>0.0</c:v>
                </c:pt>
                <c:pt idx="1">
                  <c:v>0.0307692307692308</c:v>
                </c:pt>
                <c:pt idx="2">
                  <c:v>0.0216450216450216</c:v>
                </c:pt>
                <c:pt idx="3">
                  <c:v>0.0315614617940199</c:v>
                </c:pt>
                <c:pt idx="4">
                  <c:v>0.028216704288939</c:v>
                </c:pt>
                <c:pt idx="5">
                  <c:v>0.0242192479286169</c:v>
                </c:pt>
                <c:pt idx="6">
                  <c:v>0.0260115606936416</c:v>
                </c:pt>
                <c:pt idx="7">
                  <c:v>0.0261146496815287</c:v>
                </c:pt>
                <c:pt idx="8">
                  <c:v>0.011609907120743</c:v>
                </c:pt>
                <c:pt idx="9">
                  <c:v>0.0194489465153971</c:v>
                </c:pt>
                <c:pt idx="10">
                  <c:v>0.0124031007751938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Doc_BMC_Merged!$P$12</c:f>
              <c:strCache>
                <c:ptCount val="1"/>
                <c:pt idx="0">
                  <c:v>Ensembl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Doc_BMC_Merged!$Q$12:$AA$12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0.0173160173160173</c:v>
                </c:pt>
                <c:pt idx="3">
                  <c:v>0.0166112956810631</c:v>
                </c:pt>
                <c:pt idx="4">
                  <c:v>0.0191873589164785</c:v>
                </c:pt>
                <c:pt idx="5">
                  <c:v>0.017208413001912</c:v>
                </c:pt>
                <c:pt idx="6">
                  <c:v>0.0202312138728324</c:v>
                </c:pt>
                <c:pt idx="7">
                  <c:v>0.0235668789808917</c:v>
                </c:pt>
                <c:pt idx="8">
                  <c:v>0.0239938080495356</c:v>
                </c:pt>
                <c:pt idx="9">
                  <c:v>0.0189086980010805</c:v>
                </c:pt>
                <c:pt idx="10">
                  <c:v>0.0201550387596899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Doc_BMC_Merged!$P$13</c:f>
              <c:strCache>
                <c:ptCount val="1"/>
                <c:pt idx="0">
                  <c:v>FASTA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Doc_BMC_Merged!$Q$13:$AA$13</c:f>
              <c:numCache>
                <c:formatCode>General</c:formatCode>
                <c:ptCount val="11"/>
                <c:pt idx="0">
                  <c:v>0.0666666666666667</c:v>
                </c:pt>
                <c:pt idx="1">
                  <c:v>0.041025641025641</c:v>
                </c:pt>
                <c:pt idx="2">
                  <c:v>0.025974025974026</c:v>
                </c:pt>
                <c:pt idx="3">
                  <c:v>0.026578073089701</c:v>
                </c:pt>
                <c:pt idx="4">
                  <c:v>0.0214446952595937</c:v>
                </c:pt>
                <c:pt idx="5">
                  <c:v>0.0197578075207138</c:v>
                </c:pt>
                <c:pt idx="6">
                  <c:v>0.0151734104046243</c:v>
                </c:pt>
                <c:pt idx="7">
                  <c:v>0.0191082802547771</c:v>
                </c:pt>
                <c:pt idx="8">
                  <c:v>0.0201238390092879</c:v>
                </c:pt>
                <c:pt idx="9">
                  <c:v>0.0205294435440302</c:v>
                </c:pt>
                <c:pt idx="10">
                  <c:v>0.0186046511627907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Doc_BMC_Merged!$P$14</c:f>
              <c:strCache>
                <c:ptCount val="1"/>
                <c:pt idx="0">
                  <c:v>GenBank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Doc_BMC_Merged!$Q$14:$AA$14</c:f>
              <c:numCache>
                <c:formatCode>General</c:formatCode>
                <c:ptCount val="11"/>
                <c:pt idx="0">
                  <c:v>0.05</c:v>
                </c:pt>
                <c:pt idx="1">
                  <c:v>0.0615384615384615</c:v>
                </c:pt>
                <c:pt idx="2">
                  <c:v>0.0606060606060606</c:v>
                </c:pt>
                <c:pt idx="3">
                  <c:v>0.0514950166112957</c:v>
                </c:pt>
                <c:pt idx="4">
                  <c:v>0.0349887133182844</c:v>
                </c:pt>
                <c:pt idx="5">
                  <c:v>0.0369662205226259</c:v>
                </c:pt>
                <c:pt idx="6">
                  <c:v>0.0339595375722543</c:v>
                </c:pt>
                <c:pt idx="7">
                  <c:v>0.0331210191082802</c:v>
                </c:pt>
                <c:pt idx="8">
                  <c:v>0.0239938080495356</c:v>
                </c:pt>
                <c:pt idx="9">
                  <c:v>0.0178282009724473</c:v>
                </c:pt>
                <c:pt idx="10">
                  <c:v>0.0155038759689922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Doc_BMC_Merged!$P$15</c:f>
              <c:strCache>
                <c:ptCount val="1"/>
                <c:pt idx="0">
                  <c:v>Gene Ontology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Doc_BMC_Merged!$Q$15:$AA$15</c:f>
              <c:numCache>
                <c:formatCode>General</c:formatCode>
                <c:ptCount val="11"/>
                <c:pt idx="0">
                  <c:v>0.0</c:v>
                </c:pt>
                <c:pt idx="1">
                  <c:v>0.0153846153846154</c:v>
                </c:pt>
                <c:pt idx="2">
                  <c:v>0.025974025974026</c:v>
                </c:pt>
                <c:pt idx="3">
                  <c:v>0.0481727574750831</c:v>
                </c:pt>
                <c:pt idx="4">
                  <c:v>0.0632054176072235</c:v>
                </c:pt>
                <c:pt idx="5">
                  <c:v>0.0681963033779477</c:v>
                </c:pt>
                <c:pt idx="6">
                  <c:v>0.0657514450867052</c:v>
                </c:pt>
                <c:pt idx="7">
                  <c:v>0.0585987261146497</c:v>
                </c:pt>
                <c:pt idx="8">
                  <c:v>0.0773993808049536</c:v>
                </c:pt>
                <c:pt idx="9">
                  <c:v>0.0680713128038898</c:v>
                </c:pt>
                <c:pt idx="10">
                  <c:v>0.0604651162790698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Doc_BMC_Merged!$P$16</c:f>
              <c:strCache>
                <c:ptCount val="1"/>
                <c:pt idx="0">
                  <c:v>GEO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Doc_BMC_Merged!$Q$16:$AA$16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0.00996677740863787</c:v>
                </c:pt>
                <c:pt idx="4">
                  <c:v>0.0191873589164785</c:v>
                </c:pt>
                <c:pt idx="5">
                  <c:v>0.0191204588910134</c:v>
                </c:pt>
                <c:pt idx="6">
                  <c:v>0.0252890173410405</c:v>
                </c:pt>
                <c:pt idx="7">
                  <c:v>0.0184713375796178</c:v>
                </c:pt>
                <c:pt idx="8">
                  <c:v>0.0371517027863777</c:v>
                </c:pt>
                <c:pt idx="9">
                  <c:v>0.0329551593733117</c:v>
                </c:pt>
                <c:pt idx="10">
                  <c:v>0.0364341085271318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Doc_BMC_Merged!$P$17</c:f>
              <c:strCache>
                <c:ptCount val="1"/>
                <c:pt idx="0">
                  <c:v>KEGG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Doc_BMC_Merged!$Q$17:$AA$17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0.0116279069767442</c:v>
                </c:pt>
                <c:pt idx="4">
                  <c:v>0.0124153498871332</c:v>
                </c:pt>
                <c:pt idx="5">
                  <c:v>0.0337794773741236</c:v>
                </c:pt>
                <c:pt idx="6">
                  <c:v>0.0281791907514451</c:v>
                </c:pt>
                <c:pt idx="7">
                  <c:v>0.0210191082802548</c:v>
                </c:pt>
                <c:pt idx="8">
                  <c:v>0.0294117647058823</c:v>
                </c:pt>
                <c:pt idx="9">
                  <c:v>0.0329551593733117</c:v>
                </c:pt>
                <c:pt idx="10">
                  <c:v>0.0317829457364341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Doc_BMC_Merged!$P$18</c:f>
              <c:strCache>
                <c:ptCount val="1"/>
                <c:pt idx="0">
                  <c:v>MeSH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Doc_BMC_Merged!$Q$18:$AA$18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0.012987012987013</c:v>
                </c:pt>
                <c:pt idx="3">
                  <c:v>0.00830564784053156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0.00700636942675159</c:v>
                </c:pt>
                <c:pt idx="8">
                  <c:v>0.0</c:v>
                </c:pt>
                <c:pt idx="9">
                  <c:v>0.00972447325769854</c:v>
                </c:pt>
                <c:pt idx="10">
                  <c:v>0.00775193798449612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Doc_BMC_Merged!$P$19</c:f>
              <c:strCache>
                <c:ptCount val="1"/>
                <c:pt idx="0">
                  <c:v>MEDLINE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Doc_BMC_Merged!$Q$19:$AA$19</c:f>
              <c:numCache>
                <c:formatCode>General</c:formatCode>
                <c:ptCount val="11"/>
                <c:pt idx="0">
                  <c:v>0.0</c:v>
                </c:pt>
                <c:pt idx="1">
                  <c:v>0.0102564102564103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0.0108349267049076</c:v>
                </c:pt>
                <c:pt idx="6">
                  <c:v>0.0</c:v>
                </c:pt>
                <c:pt idx="7">
                  <c:v>0.00828025477707006</c:v>
                </c:pt>
                <c:pt idx="8">
                  <c:v>0.00928792569659442</c:v>
                </c:pt>
                <c:pt idx="9">
                  <c:v>0.0</c:v>
                </c:pt>
                <c:pt idx="10">
                  <c:v>0.0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Doc_BMC_Merged!$P$20</c:f>
              <c:strCache>
                <c:ptCount val="1"/>
                <c:pt idx="0">
                  <c:v>MUSCLE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Doc_BMC_Merged!$Q$20:$AA$20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0.010077519379845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Doc_BMC_Merged!$P$21</c:f>
              <c:strCache>
                <c:ptCount val="1"/>
                <c:pt idx="0">
                  <c:v>Pfam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Doc_BMC_Merged!$Q$21:$AA$21</c:f>
              <c:numCache>
                <c:formatCode>General</c:formatCode>
                <c:ptCount val="11"/>
                <c:pt idx="0">
                  <c:v>0.0</c:v>
                </c:pt>
                <c:pt idx="1">
                  <c:v>0.0307692307692308</c:v>
                </c:pt>
                <c:pt idx="2">
                  <c:v>0.0303030303030303</c:v>
                </c:pt>
                <c:pt idx="3">
                  <c:v>0.0315614617940199</c:v>
                </c:pt>
                <c:pt idx="4">
                  <c:v>0.0158013544018059</c:v>
                </c:pt>
                <c:pt idx="5">
                  <c:v>0.0133843212237094</c:v>
                </c:pt>
                <c:pt idx="6">
                  <c:v>0.0166184971098266</c:v>
                </c:pt>
                <c:pt idx="7">
                  <c:v>0.0197452229299363</c:v>
                </c:pt>
                <c:pt idx="8">
                  <c:v>0.0170278637770898</c:v>
                </c:pt>
                <c:pt idx="9">
                  <c:v>0.0113452188006483</c:v>
                </c:pt>
                <c:pt idx="10">
                  <c:v>0.0124031007751938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Doc_BMC_Merged!$P$22</c:f>
              <c:strCache>
                <c:ptCount val="1"/>
                <c:pt idx="0">
                  <c:v>PubMed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Doc_BMC_Merged!$Q$22:$AA$22</c:f>
              <c:numCache>
                <c:formatCode>General</c:formatCode>
                <c:ptCount val="11"/>
                <c:pt idx="0">
                  <c:v>0.0</c:v>
                </c:pt>
                <c:pt idx="1">
                  <c:v>0.0153846153846154</c:v>
                </c:pt>
                <c:pt idx="2">
                  <c:v>0.0173160173160173</c:v>
                </c:pt>
                <c:pt idx="3">
                  <c:v>0.0166112956810631</c:v>
                </c:pt>
                <c:pt idx="4">
                  <c:v>0.0146726862302483</c:v>
                </c:pt>
                <c:pt idx="5">
                  <c:v>0.0242192479286169</c:v>
                </c:pt>
                <c:pt idx="6">
                  <c:v>0.0195086705202312</c:v>
                </c:pt>
                <c:pt idx="7">
                  <c:v>0.0203821656050955</c:v>
                </c:pt>
                <c:pt idx="8">
                  <c:v>0.021671826625387</c:v>
                </c:pt>
                <c:pt idx="9">
                  <c:v>0.0205294435440302</c:v>
                </c:pt>
                <c:pt idx="10">
                  <c:v>0.0209302325581395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Doc_BMC_Merged!$P$23</c:f>
              <c:strCache>
                <c:ptCount val="1"/>
                <c:pt idx="0">
                  <c:v>R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Doc_BMC_Merged!$Q$23:$AA$23</c:f>
              <c:numCache>
                <c:formatCode>General</c:formatCode>
                <c:ptCount val="11"/>
                <c:pt idx="0">
                  <c:v>0.0</c:v>
                </c:pt>
                <c:pt idx="1">
                  <c:v>0.0512820512820513</c:v>
                </c:pt>
                <c:pt idx="2">
                  <c:v>0.0692640692640692</c:v>
                </c:pt>
                <c:pt idx="3">
                  <c:v>0.0764119601328904</c:v>
                </c:pt>
                <c:pt idx="4">
                  <c:v>0.0970654627539503</c:v>
                </c:pt>
                <c:pt idx="5">
                  <c:v>0.101975780752071</c:v>
                </c:pt>
                <c:pt idx="6">
                  <c:v>0.120664739884393</c:v>
                </c:pt>
                <c:pt idx="7">
                  <c:v>0.126751592356688</c:v>
                </c:pt>
                <c:pt idx="8">
                  <c:v>0.139318885448916</c:v>
                </c:pt>
                <c:pt idx="9">
                  <c:v>0.136682874122096</c:v>
                </c:pt>
                <c:pt idx="10">
                  <c:v>0.143410852713178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Doc_BMC_Merged!$P$24</c:f>
              <c:strCache>
                <c:ptCount val="1"/>
                <c:pt idx="0">
                  <c:v>SCOP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Doc_BMC_Merged!$Q$24:$AA$24</c:f>
              <c:numCache>
                <c:formatCode>General</c:formatCode>
                <c:ptCount val="11"/>
                <c:pt idx="0">
                  <c:v>0.0333333333333333</c:v>
                </c:pt>
                <c:pt idx="1">
                  <c:v>0.0</c:v>
                </c:pt>
                <c:pt idx="2">
                  <c:v>0.0216450216450216</c:v>
                </c:pt>
                <c:pt idx="3">
                  <c:v>0.0282392026578073</c:v>
                </c:pt>
                <c:pt idx="4">
                  <c:v>0.0191873589164785</c:v>
                </c:pt>
                <c:pt idx="5">
                  <c:v>0.0191204588910134</c:v>
                </c:pt>
                <c:pt idx="6">
                  <c:v>0.0238439306358381</c:v>
                </c:pt>
                <c:pt idx="7">
                  <c:v>0.0191082802547771</c:v>
                </c:pt>
                <c:pt idx="8">
                  <c:v>0.0162538699690402</c:v>
                </c:pt>
                <c:pt idx="9">
                  <c:v>0.0162074554294976</c:v>
                </c:pt>
                <c:pt idx="10">
                  <c:v>0.0124031007751938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Doc_BMC_Merged!$P$25</c:f>
              <c:strCache>
                <c:ptCount val="1"/>
                <c:pt idx="0">
                  <c:v>S4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Doc_BMC_Merged!$Q$25:$AA$25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0.00939306358381503</c:v>
                </c:pt>
                <c:pt idx="7">
                  <c:v>0.0101910828025478</c:v>
                </c:pt>
                <c:pt idx="8">
                  <c:v>0.0162538699690402</c:v>
                </c:pt>
                <c:pt idx="9">
                  <c:v>0.0324149108589951</c:v>
                </c:pt>
                <c:pt idx="10">
                  <c:v>0.0333333333333333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Doc_BMC_Merged!$P$26</c:f>
              <c:strCache>
                <c:ptCount val="1"/>
                <c:pt idx="0">
                  <c:v>Swiss-Prot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Doc_BMC_Merged!$Q$26:$AA$26</c:f>
              <c:numCache>
                <c:formatCode>General</c:formatCode>
                <c:ptCount val="11"/>
                <c:pt idx="0">
                  <c:v>0.0</c:v>
                </c:pt>
                <c:pt idx="1">
                  <c:v>0.0512820512820513</c:v>
                </c:pt>
                <c:pt idx="2">
                  <c:v>0.0346320346320346</c:v>
                </c:pt>
                <c:pt idx="3">
                  <c:v>0.0448504983388704</c:v>
                </c:pt>
                <c:pt idx="4">
                  <c:v>0.0304740406320542</c:v>
                </c:pt>
                <c:pt idx="5">
                  <c:v>0.0286806883365201</c:v>
                </c:pt>
                <c:pt idx="6">
                  <c:v>0.0303468208092485</c:v>
                </c:pt>
                <c:pt idx="7">
                  <c:v>0.0229299363057325</c:v>
                </c:pt>
                <c:pt idx="8">
                  <c:v>0.0154798761609907</c:v>
                </c:pt>
                <c:pt idx="9">
                  <c:v>0.015667206915181</c:v>
                </c:pt>
                <c:pt idx="10">
                  <c:v>0.010077519379845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Doc_BMC_Merged!$P$27</c:f>
              <c:strCache>
                <c:ptCount val="1"/>
                <c:pt idx="0">
                  <c:v>T-Coffee</c:v>
                </c:pt>
              </c:strCache>
            </c:strRef>
          </c:tx>
          <c:marker>
            <c:symbol val="none"/>
          </c:marker>
          <c:cat>
            <c:numRef>
              <c:f>Doc_BMC_Merged!$Q$8:$AA$8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Doc_BMC_Merged!$Q$27:$AA$27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0.00865800865800866</c:v>
                </c:pt>
                <c:pt idx="3">
                  <c:v>0.00830564784053156</c:v>
                </c:pt>
                <c:pt idx="4">
                  <c:v>0.00902934537246049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346120"/>
        <c:axId val="699349000"/>
      </c:lineChart>
      <c:catAx>
        <c:axId val="699346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99349000"/>
        <c:crosses val="autoZero"/>
        <c:auto val="1"/>
        <c:lblAlgn val="ctr"/>
        <c:lblOffset val="100"/>
        <c:noMultiLvlLbl val="0"/>
      </c:catAx>
      <c:valAx>
        <c:axId val="699349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99346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Genome Biology Corpus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Doc_GB_Normalised!$AF$1:$AF$180</c:f>
              <c:numCache>
                <c:formatCode>General</c:formatCode>
                <c:ptCount val="180"/>
                <c:pt idx="0">
                  <c:v>0.0181818181818182</c:v>
                </c:pt>
                <c:pt idx="1">
                  <c:v>0.020746887966805</c:v>
                </c:pt>
                <c:pt idx="2">
                  <c:v>0.0181818181818182</c:v>
                </c:pt>
                <c:pt idx="3">
                  <c:v>0.105070020948667</c:v>
                </c:pt>
                <c:pt idx="4">
                  <c:v>0.00909090909090909</c:v>
                </c:pt>
                <c:pt idx="5">
                  <c:v>0.0106459330143541</c:v>
                </c:pt>
                <c:pt idx="6">
                  <c:v>0.0479827171203122</c:v>
                </c:pt>
                <c:pt idx="7">
                  <c:v>0.0578720573470663</c:v>
                </c:pt>
                <c:pt idx="8">
                  <c:v>0.0107142857142857</c:v>
                </c:pt>
                <c:pt idx="10">
                  <c:v>0.0436920222634508</c:v>
                </c:pt>
                <c:pt idx="12">
                  <c:v>0.0179640718562874</c:v>
                </c:pt>
                <c:pt idx="13">
                  <c:v>0.00909090909090909</c:v>
                </c:pt>
                <c:pt idx="14">
                  <c:v>0.020746887966805</c:v>
                </c:pt>
                <c:pt idx="15">
                  <c:v>0.0141509433962264</c:v>
                </c:pt>
                <c:pt idx="16">
                  <c:v>0.0478695234307384</c:v>
                </c:pt>
                <c:pt idx="17">
                  <c:v>0.0255102040816326</c:v>
                </c:pt>
                <c:pt idx="18">
                  <c:v>0.00909090909090909</c:v>
                </c:pt>
                <c:pt idx="19">
                  <c:v>0.0591865647384536</c:v>
                </c:pt>
                <c:pt idx="20">
                  <c:v>0.0321428571428571</c:v>
                </c:pt>
                <c:pt idx="21">
                  <c:v>0.00909090909090909</c:v>
                </c:pt>
                <c:pt idx="22">
                  <c:v>0.0269461077844311</c:v>
                </c:pt>
                <c:pt idx="23">
                  <c:v>0.00909090909090909</c:v>
                </c:pt>
                <c:pt idx="24">
                  <c:v>0.0107142857142857</c:v>
                </c:pt>
                <c:pt idx="25">
                  <c:v>0.0197368421052632</c:v>
                </c:pt>
                <c:pt idx="26">
                  <c:v>0.0787325746061743</c:v>
                </c:pt>
                <c:pt idx="27">
                  <c:v>0.0611741772732485</c:v>
                </c:pt>
                <c:pt idx="28">
                  <c:v>0.0856035400422598</c:v>
                </c:pt>
                <c:pt idx="29">
                  <c:v>0.0421946556400338</c:v>
                </c:pt>
                <c:pt idx="30">
                  <c:v>0.0481022818484119</c:v>
                </c:pt>
                <c:pt idx="31">
                  <c:v>0.0429132998471282</c:v>
                </c:pt>
                <c:pt idx="32">
                  <c:v>0.0346163105174943</c:v>
                </c:pt>
                <c:pt idx="33">
                  <c:v>0.0568927780049106</c:v>
                </c:pt>
                <c:pt idx="34">
                  <c:v>0.0321169562987343</c:v>
                </c:pt>
                <c:pt idx="35">
                  <c:v>0.069300029044438</c:v>
                </c:pt>
                <c:pt idx="36">
                  <c:v>0.0107142857142857</c:v>
                </c:pt>
                <c:pt idx="37">
                  <c:v>0.0204081632653061</c:v>
                </c:pt>
                <c:pt idx="39">
                  <c:v>0.0351022919550838</c:v>
                </c:pt>
                <c:pt idx="40">
                  <c:v>0.0208136234626301</c:v>
                </c:pt>
                <c:pt idx="41">
                  <c:v>0.0153061224489796</c:v>
                </c:pt>
                <c:pt idx="42">
                  <c:v>0.0669452923172597</c:v>
                </c:pt>
                <c:pt idx="43">
                  <c:v>0.00909090909090909</c:v>
                </c:pt>
                <c:pt idx="44">
                  <c:v>0.0181818181818182</c:v>
                </c:pt>
                <c:pt idx="45">
                  <c:v>0.055877560102739</c:v>
                </c:pt>
                <c:pt idx="46">
                  <c:v>0.0264900662251656</c:v>
                </c:pt>
                <c:pt idx="47">
                  <c:v>0.0240529438612506</c:v>
                </c:pt>
                <c:pt idx="50">
                  <c:v>0.0197368421052632</c:v>
                </c:pt>
                <c:pt idx="51">
                  <c:v>0.0263157894736842</c:v>
                </c:pt>
                <c:pt idx="53">
                  <c:v>0.00909090909090909</c:v>
                </c:pt>
                <c:pt idx="54">
                  <c:v>0.0169204737732656</c:v>
                </c:pt>
                <c:pt idx="55">
                  <c:v>0.0475304176122252</c:v>
                </c:pt>
                <c:pt idx="56">
                  <c:v>0.0891584744216692</c:v>
                </c:pt>
                <c:pt idx="57">
                  <c:v>0.0204081632653061</c:v>
                </c:pt>
                <c:pt idx="58">
                  <c:v>0.0188679245283019</c:v>
                </c:pt>
                <c:pt idx="59">
                  <c:v>0.0609496161413526</c:v>
                </c:pt>
                <c:pt idx="60">
                  <c:v>0.0877823217928056</c:v>
                </c:pt>
                <c:pt idx="61">
                  <c:v>0.00909090909090909</c:v>
                </c:pt>
                <c:pt idx="62">
                  <c:v>0.0197368421052632</c:v>
                </c:pt>
                <c:pt idx="63">
                  <c:v>0.0189035916824197</c:v>
                </c:pt>
                <c:pt idx="64">
                  <c:v>0.0293954776188279</c:v>
                </c:pt>
                <c:pt idx="65">
                  <c:v>0.0236886632825719</c:v>
                </c:pt>
                <c:pt idx="66">
                  <c:v>0.0178571428571429</c:v>
                </c:pt>
                <c:pt idx="67">
                  <c:v>0.00909090909090909</c:v>
                </c:pt>
                <c:pt idx="68">
                  <c:v>0.0217864923747277</c:v>
                </c:pt>
                <c:pt idx="69">
                  <c:v>0.0669423205801356</c:v>
                </c:pt>
                <c:pt idx="70">
                  <c:v>0.0174291938997821</c:v>
                </c:pt>
                <c:pt idx="71">
                  <c:v>0.00909090909090909</c:v>
                </c:pt>
                <c:pt idx="72">
                  <c:v>0.0566682048915551</c:v>
                </c:pt>
                <c:pt idx="73">
                  <c:v>0.00909090909090909</c:v>
                </c:pt>
                <c:pt idx="74">
                  <c:v>0.0615904811976492</c:v>
                </c:pt>
                <c:pt idx="75">
                  <c:v>0.0151228733459357</c:v>
                </c:pt>
                <c:pt idx="76">
                  <c:v>0.0142857142857143</c:v>
                </c:pt>
                <c:pt idx="77">
                  <c:v>0.0189035916824197</c:v>
                </c:pt>
                <c:pt idx="78">
                  <c:v>0.0685710822774874</c:v>
                </c:pt>
                <c:pt idx="79">
                  <c:v>0.00714285714285714</c:v>
                </c:pt>
                <c:pt idx="80">
                  <c:v>0.0107142857142857</c:v>
                </c:pt>
                <c:pt idx="81">
                  <c:v>0.0925425691763223</c:v>
                </c:pt>
                <c:pt idx="82">
                  <c:v>0.0776889846896526</c:v>
                </c:pt>
                <c:pt idx="83">
                  <c:v>0.0159744408945687</c:v>
                </c:pt>
                <c:pt idx="84">
                  <c:v>0.0566037735849056</c:v>
                </c:pt>
                <c:pt idx="85">
                  <c:v>0.0391631362552577</c:v>
                </c:pt>
                <c:pt idx="86">
                  <c:v>0.0188679245283019</c:v>
                </c:pt>
                <c:pt idx="87">
                  <c:v>0.0257912745936698</c:v>
                </c:pt>
                <c:pt idx="88">
                  <c:v>0.0188679245283019</c:v>
                </c:pt>
                <c:pt idx="89">
                  <c:v>0.0447407507426411</c:v>
                </c:pt>
                <c:pt idx="90">
                  <c:v>0.0598464594336596</c:v>
                </c:pt>
                <c:pt idx="91">
                  <c:v>0.00909090909090909</c:v>
                </c:pt>
                <c:pt idx="92">
                  <c:v>0.0724970457869239</c:v>
                </c:pt>
                <c:pt idx="93">
                  <c:v>0.0683209592939224</c:v>
                </c:pt>
                <c:pt idx="94">
                  <c:v>0.0235849056603774</c:v>
                </c:pt>
                <c:pt idx="95">
                  <c:v>0.0214285714285714</c:v>
                </c:pt>
                <c:pt idx="96">
                  <c:v>0.0107142857142857</c:v>
                </c:pt>
                <c:pt idx="97">
                  <c:v>0.0181818181818182</c:v>
                </c:pt>
                <c:pt idx="98">
                  <c:v>0.0370056736387501</c:v>
                </c:pt>
                <c:pt idx="99">
                  <c:v>0.0235849056603774</c:v>
                </c:pt>
                <c:pt idx="100">
                  <c:v>0.0537619794819839</c:v>
                </c:pt>
                <c:pt idx="101">
                  <c:v>0.054242186503102</c:v>
                </c:pt>
                <c:pt idx="102">
                  <c:v>0.0777188015927163</c:v>
                </c:pt>
                <c:pt idx="103">
                  <c:v>0.0181818181818182</c:v>
                </c:pt>
                <c:pt idx="104">
                  <c:v>0.0683123548820726</c:v>
                </c:pt>
                <c:pt idx="105">
                  <c:v>0.00714285714285714</c:v>
                </c:pt>
                <c:pt idx="106">
                  <c:v>0.00909090909090909</c:v>
                </c:pt>
                <c:pt idx="107">
                  <c:v>0.0391631362552577</c:v>
                </c:pt>
                <c:pt idx="108">
                  <c:v>0.0968530525528608</c:v>
                </c:pt>
                <c:pt idx="109">
                  <c:v>0.016597510373444</c:v>
                </c:pt>
                <c:pt idx="110">
                  <c:v>0.027072758037225</c:v>
                </c:pt>
                <c:pt idx="111">
                  <c:v>0.0204081632653061</c:v>
                </c:pt>
                <c:pt idx="112">
                  <c:v>0.078848271601147</c:v>
                </c:pt>
                <c:pt idx="113">
                  <c:v>0.0326758147512864</c:v>
                </c:pt>
                <c:pt idx="114">
                  <c:v>0.0505402940749229</c:v>
                </c:pt>
                <c:pt idx="115">
                  <c:v>0.0759886810805502</c:v>
                </c:pt>
                <c:pt idx="116">
                  <c:v>0.027072758037225</c:v>
                </c:pt>
                <c:pt idx="117">
                  <c:v>0.0107142857142857</c:v>
                </c:pt>
                <c:pt idx="118">
                  <c:v>0.0170293282876064</c:v>
                </c:pt>
                <c:pt idx="119">
                  <c:v>0.0197368421052632</c:v>
                </c:pt>
                <c:pt idx="120">
                  <c:v>0.0197368421052632</c:v>
                </c:pt>
                <c:pt idx="121">
                  <c:v>0.0181818181818182</c:v>
                </c:pt>
                <c:pt idx="122">
                  <c:v>0.0532708259436852</c:v>
                </c:pt>
                <c:pt idx="123">
                  <c:v>0.0723456613103239</c:v>
                </c:pt>
                <c:pt idx="124">
                  <c:v>0.0197368421052632</c:v>
                </c:pt>
                <c:pt idx="125">
                  <c:v>0.0415233344799908</c:v>
                </c:pt>
                <c:pt idx="126">
                  <c:v>0.0188679245283019</c:v>
                </c:pt>
                <c:pt idx="127">
                  <c:v>0.0855453838760236</c:v>
                </c:pt>
                <c:pt idx="128">
                  <c:v>0.0197368421052632</c:v>
                </c:pt>
                <c:pt idx="129">
                  <c:v>0.0463057185992414</c:v>
                </c:pt>
                <c:pt idx="130">
                  <c:v>0.0181818181818182</c:v>
                </c:pt>
                <c:pt idx="131">
                  <c:v>0.0626003979705257</c:v>
                </c:pt>
                <c:pt idx="133">
                  <c:v>0.00909090909090909</c:v>
                </c:pt>
                <c:pt idx="134">
                  <c:v>0.0328947368421053</c:v>
                </c:pt>
                <c:pt idx="135">
                  <c:v>0.00714285714285714</c:v>
                </c:pt>
                <c:pt idx="136">
                  <c:v>0.0766255811251575</c:v>
                </c:pt>
                <c:pt idx="137">
                  <c:v>0.0983625308098929</c:v>
                </c:pt>
                <c:pt idx="138">
                  <c:v>0.00714285714285714</c:v>
                </c:pt>
                <c:pt idx="139">
                  <c:v>0.068654887722037</c:v>
                </c:pt>
                <c:pt idx="140">
                  <c:v>0.0159744408945687</c:v>
                </c:pt>
                <c:pt idx="141">
                  <c:v>0.0107142857142857</c:v>
                </c:pt>
                <c:pt idx="142">
                  <c:v>0.0204081632653061</c:v>
                </c:pt>
                <c:pt idx="143">
                  <c:v>0.00714285714285714</c:v>
                </c:pt>
                <c:pt idx="144">
                  <c:v>0.025</c:v>
                </c:pt>
                <c:pt idx="145">
                  <c:v>0.0178571428571429</c:v>
                </c:pt>
                <c:pt idx="146">
                  <c:v>0.0574706045329641</c:v>
                </c:pt>
                <c:pt idx="147">
                  <c:v>0.0236886632825719</c:v>
                </c:pt>
                <c:pt idx="148">
                  <c:v>0.0357142857142857</c:v>
                </c:pt>
                <c:pt idx="149">
                  <c:v>0.0477568943840956</c:v>
                </c:pt>
                <c:pt idx="150">
                  <c:v>0.0179640718562874</c:v>
                </c:pt>
                <c:pt idx="151">
                  <c:v>0.00909090909090909</c:v>
                </c:pt>
                <c:pt idx="152">
                  <c:v>0.0472966964563603</c:v>
                </c:pt>
                <c:pt idx="153">
                  <c:v>0.0179640718562874</c:v>
                </c:pt>
                <c:pt idx="154">
                  <c:v>0.0204081632653061</c:v>
                </c:pt>
                <c:pt idx="155">
                  <c:v>0.0897705905223289</c:v>
                </c:pt>
                <c:pt idx="156">
                  <c:v>0.0347793285552622</c:v>
                </c:pt>
                <c:pt idx="157">
                  <c:v>0.091727793267132</c:v>
                </c:pt>
                <c:pt idx="158">
                  <c:v>0.0255102040816326</c:v>
                </c:pt>
                <c:pt idx="159">
                  <c:v>0.0642076444988944</c:v>
                </c:pt>
                <c:pt idx="160">
                  <c:v>0.0444708023936312</c:v>
                </c:pt>
                <c:pt idx="161">
                  <c:v>0.0394163074807137</c:v>
                </c:pt>
                <c:pt idx="162">
                  <c:v>0.0660442899615643</c:v>
                </c:pt>
                <c:pt idx="163">
                  <c:v>0.0394736842105263</c:v>
                </c:pt>
                <c:pt idx="165">
                  <c:v>0.0569188923350505</c:v>
                </c:pt>
                <c:pt idx="166">
                  <c:v>0.0631545303839835</c:v>
                </c:pt>
                <c:pt idx="167">
                  <c:v>0.029940119760479</c:v>
                </c:pt>
                <c:pt idx="168">
                  <c:v>0.0599838113536586</c:v>
                </c:pt>
                <c:pt idx="169">
                  <c:v>0.016597510373444</c:v>
                </c:pt>
                <c:pt idx="170">
                  <c:v>0.0451837140019861</c:v>
                </c:pt>
              </c:numCache>
            </c:numRef>
          </c:xVal>
          <c:yVal>
            <c:numRef>
              <c:f>Doc_GB_Normalised!$AG$1:$AG$180</c:f>
              <c:numCache>
                <c:formatCode>General</c:formatCode>
                <c:ptCount val="180"/>
                <c:pt idx="0">
                  <c:v>0.0181818181818182</c:v>
                </c:pt>
                <c:pt idx="1">
                  <c:v>0.0103734439834025</c:v>
                </c:pt>
                <c:pt idx="2">
                  <c:v>0.0181818181818182</c:v>
                </c:pt>
                <c:pt idx="3">
                  <c:v>0.142801775561982</c:v>
                </c:pt>
                <c:pt idx="4">
                  <c:v>0.00909090909090909</c:v>
                </c:pt>
                <c:pt idx="5">
                  <c:v>0.0189593301435407</c:v>
                </c:pt>
                <c:pt idx="6">
                  <c:v>0.0400627871315847</c:v>
                </c:pt>
                <c:pt idx="7">
                  <c:v>0.123061312390801</c:v>
                </c:pt>
                <c:pt idx="8">
                  <c:v>0.0107142857142857</c:v>
                </c:pt>
                <c:pt idx="10">
                  <c:v>0.0427293730528232</c:v>
                </c:pt>
                <c:pt idx="12">
                  <c:v>0.00898203592814371</c:v>
                </c:pt>
                <c:pt idx="13">
                  <c:v>0.00909090909090909</c:v>
                </c:pt>
                <c:pt idx="14">
                  <c:v>0.0103734439834025</c:v>
                </c:pt>
                <c:pt idx="15">
                  <c:v>0.00707547169811321</c:v>
                </c:pt>
                <c:pt idx="16">
                  <c:v>0.166786534058894</c:v>
                </c:pt>
                <c:pt idx="17">
                  <c:v>0.0127551020408163</c:v>
                </c:pt>
                <c:pt idx="18">
                  <c:v>0.00909090909090909</c:v>
                </c:pt>
                <c:pt idx="19">
                  <c:v>0.100957129212395</c:v>
                </c:pt>
                <c:pt idx="20">
                  <c:v>0.0433249657690552</c:v>
                </c:pt>
                <c:pt idx="21">
                  <c:v>0.00909090909090909</c:v>
                </c:pt>
                <c:pt idx="22">
                  <c:v>0.0134730538922156</c:v>
                </c:pt>
                <c:pt idx="23">
                  <c:v>0.00909090909090909</c:v>
                </c:pt>
                <c:pt idx="24">
                  <c:v>0.0107142857142857</c:v>
                </c:pt>
                <c:pt idx="25">
                  <c:v>0.00986842105263158</c:v>
                </c:pt>
                <c:pt idx="26">
                  <c:v>0.255130201138368</c:v>
                </c:pt>
                <c:pt idx="27">
                  <c:v>0.0400210509007752</c:v>
                </c:pt>
                <c:pt idx="28">
                  <c:v>0.265420493046024</c:v>
                </c:pt>
                <c:pt idx="29">
                  <c:v>0.0210973278200169</c:v>
                </c:pt>
                <c:pt idx="30">
                  <c:v>0.0240511409242059</c:v>
                </c:pt>
                <c:pt idx="31">
                  <c:v>0.0214566499235641</c:v>
                </c:pt>
                <c:pt idx="32">
                  <c:v>0.0696607935462247</c:v>
                </c:pt>
                <c:pt idx="33">
                  <c:v>0.047405719145996</c:v>
                </c:pt>
                <c:pt idx="34">
                  <c:v>0.0904528842823177</c:v>
                </c:pt>
                <c:pt idx="35">
                  <c:v>0.0658808542781139</c:v>
                </c:pt>
                <c:pt idx="36">
                  <c:v>0.0107142857142857</c:v>
                </c:pt>
                <c:pt idx="37">
                  <c:v>0.0102040816326531</c:v>
                </c:pt>
                <c:pt idx="39">
                  <c:v>0.0365104761210826</c:v>
                </c:pt>
                <c:pt idx="40">
                  <c:v>0.010406811731315</c:v>
                </c:pt>
                <c:pt idx="41">
                  <c:v>0.00765306122448979</c:v>
                </c:pt>
                <c:pt idx="42">
                  <c:v>0.0527750294754124</c:v>
                </c:pt>
                <c:pt idx="43">
                  <c:v>0.00909090909090909</c:v>
                </c:pt>
                <c:pt idx="44">
                  <c:v>0.0181818181818182</c:v>
                </c:pt>
                <c:pt idx="45">
                  <c:v>0.0944028143295946</c:v>
                </c:pt>
                <c:pt idx="46">
                  <c:v>0.0132450331125828</c:v>
                </c:pt>
                <c:pt idx="47">
                  <c:v>0.0334550433591967</c:v>
                </c:pt>
                <c:pt idx="50">
                  <c:v>0.00986842105263158</c:v>
                </c:pt>
                <c:pt idx="51">
                  <c:v>0.0131578947368421</c:v>
                </c:pt>
                <c:pt idx="53">
                  <c:v>0.00909090909090909</c:v>
                </c:pt>
                <c:pt idx="54">
                  <c:v>0.00846023688663282</c:v>
                </c:pt>
                <c:pt idx="55">
                  <c:v>0.0237652088061126</c:v>
                </c:pt>
                <c:pt idx="56">
                  <c:v>0.0887458112175115</c:v>
                </c:pt>
                <c:pt idx="57">
                  <c:v>0.0102040816326531</c:v>
                </c:pt>
                <c:pt idx="58">
                  <c:v>0.00943396226415094</c:v>
                </c:pt>
                <c:pt idx="59">
                  <c:v>0.0712168143055728</c:v>
                </c:pt>
                <c:pt idx="60">
                  <c:v>0.147110387996735</c:v>
                </c:pt>
                <c:pt idx="61">
                  <c:v>0.00909090909090909</c:v>
                </c:pt>
                <c:pt idx="62">
                  <c:v>0.00986842105263158</c:v>
                </c:pt>
                <c:pt idx="63">
                  <c:v>0.00945179584120983</c:v>
                </c:pt>
                <c:pt idx="64">
                  <c:v>0.0192431933548685</c:v>
                </c:pt>
                <c:pt idx="65">
                  <c:v>0.011844331641286</c:v>
                </c:pt>
                <c:pt idx="66">
                  <c:v>0.0258443633044272</c:v>
                </c:pt>
                <c:pt idx="67">
                  <c:v>0.00909090909090909</c:v>
                </c:pt>
                <c:pt idx="68">
                  <c:v>0.0108932461873638</c:v>
                </c:pt>
                <c:pt idx="69">
                  <c:v>0.0334711602900678</c:v>
                </c:pt>
                <c:pt idx="70">
                  <c:v>0.00871459694989107</c:v>
                </c:pt>
                <c:pt idx="71">
                  <c:v>0.00909090909090909</c:v>
                </c:pt>
                <c:pt idx="72">
                  <c:v>0.0870637186941908</c:v>
                </c:pt>
                <c:pt idx="73">
                  <c:v>0.00909090909090909</c:v>
                </c:pt>
                <c:pt idx="74">
                  <c:v>0.0393099047426278</c:v>
                </c:pt>
                <c:pt idx="75">
                  <c:v>0.00756143667296786</c:v>
                </c:pt>
                <c:pt idx="76">
                  <c:v>0.0142857142857143</c:v>
                </c:pt>
                <c:pt idx="77">
                  <c:v>0.00945179584120983</c:v>
                </c:pt>
                <c:pt idx="78">
                  <c:v>0.119987851902626</c:v>
                </c:pt>
                <c:pt idx="79">
                  <c:v>0.00714285714285714</c:v>
                </c:pt>
                <c:pt idx="80">
                  <c:v>0.0107142857142857</c:v>
                </c:pt>
                <c:pt idx="81">
                  <c:v>0.0941292355382982</c:v>
                </c:pt>
                <c:pt idx="82">
                  <c:v>0.164738341992958</c:v>
                </c:pt>
                <c:pt idx="83">
                  <c:v>0.00798722044728434</c:v>
                </c:pt>
                <c:pt idx="84">
                  <c:v>0.0845797429884363</c:v>
                </c:pt>
                <c:pt idx="85">
                  <c:v>0.0564527236065822</c:v>
                </c:pt>
                <c:pt idx="86">
                  <c:v>0.00943396226415094</c:v>
                </c:pt>
                <c:pt idx="87">
                  <c:v>0.0379869198162324</c:v>
                </c:pt>
                <c:pt idx="88">
                  <c:v>0.00943396226415094</c:v>
                </c:pt>
                <c:pt idx="89">
                  <c:v>0.0277275182284634</c:v>
                </c:pt>
                <c:pt idx="90">
                  <c:v>0.0548262420399699</c:v>
                </c:pt>
                <c:pt idx="91">
                  <c:v>0.00909090909090909</c:v>
                </c:pt>
                <c:pt idx="92">
                  <c:v>0.176897169172886</c:v>
                </c:pt>
                <c:pt idx="93">
                  <c:v>0.0817506896968338</c:v>
                </c:pt>
                <c:pt idx="94">
                  <c:v>0.0219965344628417</c:v>
                </c:pt>
                <c:pt idx="95">
                  <c:v>0.0462846101498509</c:v>
                </c:pt>
                <c:pt idx="96">
                  <c:v>0.0107142857142857</c:v>
                </c:pt>
                <c:pt idx="97">
                  <c:v>0.0181818181818182</c:v>
                </c:pt>
                <c:pt idx="98">
                  <c:v>0.018502836819375</c:v>
                </c:pt>
                <c:pt idx="99">
                  <c:v>0.0194455140546785</c:v>
                </c:pt>
                <c:pt idx="100">
                  <c:v>0.0363149520051429</c:v>
                </c:pt>
                <c:pt idx="101">
                  <c:v>0.0431925218229796</c:v>
                </c:pt>
                <c:pt idx="102">
                  <c:v>0.0610662986783843</c:v>
                </c:pt>
                <c:pt idx="103">
                  <c:v>0.0181818181818182</c:v>
                </c:pt>
                <c:pt idx="104">
                  <c:v>0.111616346685612</c:v>
                </c:pt>
                <c:pt idx="105">
                  <c:v>0.00714285714285714</c:v>
                </c:pt>
                <c:pt idx="106">
                  <c:v>0.00909090909090909</c:v>
                </c:pt>
                <c:pt idx="107">
                  <c:v>0.0477381266566911</c:v>
                </c:pt>
                <c:pt idx="108">
                  <c:v>0.058905568192598</c:v>
                </c:pt>
                <c:pt idx="109">
                  <c:v>0.00829875518672199</c:v>
                </c:pt>
                <c:pt idx="110">
                  <c:v>0.0334761588723393</c:v>
                </c:pt>
                <c:pt idx="111">
                  <c:v>0.0102040816326531</c:v>
                </c:pt>
                <c:pt idx="112">
                  <c:v>0.224499080554221</c:v>
                </c:pt>
                <c:pt idx="113">
                  <c:v>0.0208833619210978</c:v>
                </c:pt>
                <c:pt idx="114">
                  <c:v>0.0306272898946043</c:v>
                </c:pt>
                <c:pt idx="115">
                  <c:v>0.117853940414714</c:v>
                </c:pt>
                <c:pt idx="116">
                  <c:v>0.0135363790186125</c:v>
                </c:pt>
                <c:pt idx="117">
                  <c:v>0.0107142857142857</c:v>
                </c:pt>
                <c:pt idx="118">
                  <c:v>0.00851466414380322</c:v>
                </c:pt>
                <c:pt idx="119">
                  <c:v>0.00986842105263158</c:v>
                </c:pt>
                <c:pt idx="120">
                  <c:v>0.00986842105263158</c:v>
                </c:pt>
                <c:pt idx="121">
                  <c:v>0.0181818181818182</c:v>
                </c:pt>
                <c:pt idx="122">
                  <c:v>0.106574068008909</c:v>
                </c:pt>
                <c:pt idx="123">
                  <c:v>0.0456067929193129</c:v>
                </c:pt>
                <c:pt idx="124">
                  <c:v>0.00986842105263158</c:v>
                </c:pt>
                <c:pt idx="125">
                  <c:v>0.0207616672399954</c:v>
                </c:pt>
                <c:pt idx="126">
                  <c:v>0.00943396226415094</c:v>
                </c:pt>
                <c:pt idx="127">
                  <c:v>0.178626363308698</c:v>
                </c:pt>
                <c:pt idx="128">
                  <c:v>0.00986842105263158</c:v>
                </c:pt>
                <c:pt idx="129">
                  <c:v>0.0905445490582332</c:v>
                </c:pt>
                <c:pt idx="130">
                  <c:v>0.0181818181818182</c:v>
                </c:pt>
                <c:pt idx="131">
                  <c:v>0.147570255398226</c:v>
                </c:pt>
                <c:pt idx="133">
                  <c:v>0.00909090909090909</c:v>
                </c:pt>
                <c:pt idx="134">
                  <c:v>0.0164473684210526</c:v>
                </c:pt>
                <c:pt idx="135">
                  <c:v>0.00714285714285714</c:v>
                </c:pt>
                <c:pt idx="136">
                  <c:v>0.207355302710783</c:v>
                </c:pt>
                <c:pt idx="137">
                  <c:v>0.128853303877727</c:v>
                </c:pt>
                <c:pt idx="138">
                  <c:v>0.00714285714285714</c:v>
                </c:pt>
                <c:pt idx="139">
                  <c:v>0.126446149932028</c:v>
                </c:pt>
                <c:pt idx="140">
                  <c:v>0.00798722044728434</c:v>
                </c:pt>
                <c:pt idx="141">
                  <c:v>0.0107142857142857</c:v>
                </c:pt>
                <c:pt idx="142">
                  <c:v>0.0102040816326531</c:v>
                </c:pt>
                <c:pt idx="143">
                  <c:v>0.00714285714285714</c:v>
                </c:pt>
                <c:pt idx="144">
                  <c:v>0.0393769968051118</c:v>
                </c:pt>
                <c:pt idx="145">
                  <c:v>0.0349268373340038</c:v>
                </c:pt>
                <c:pt idx="146">
                  <c:v>0.028735302266482</c:v>
                </c:pt>
                <c:pt idx="147">
                  <c:v>0.011844331641286</c:v>
                </c:pt>
                <c:pt idx="148">
                  <c:v>0.0178571428571429</c:v>
                </c:pt>
                <c:pt idx="149">
                  <c:v>0.0983133400250047</c:v>
                </c:pt>
                <c:pt idx="150">
                  <c:v>0.00898203592814371</c:v>
                </c:pt>
                <c:pt idx="151">
                  <c:v>0.00909090909090909</c:v>
                </c:pt>
                <c:pt idx="152">
                  <c:v>0.0236483482281802</c:v>
                </c:pt>
                <c:pt idx="153">
                  <c:v>0.00898203592814371</c:v>
                </c:pt>
                <c:pt idx="154">
                  <c:v>0.0102040816326531</c:v>
                </c:pt>
                <c:pt idx="155">
                  <c:v>0.271249022287516</c:v>
                </c:pt>
                <c:pt idx="156">
                  <c:v>0.0264805733685402</c:v>
                </c:pt>
                <c:pt idx="157">
                  <c:v>0.214173856279798</c:v>
                </c:pt>
                <c:pt idx="158">
                  <c:v>0.0221890643049673</c:v>
                </c:pt>
                <c:pt idx="159">
                  <c:v>0.0321038222494472</c:v>
                </c:pt>
                <c:pt idx="160">
                  <c:v>0.0222354011968156</c:v>
                </c:pt>
                <c:pt idx="161">
                  <c:v>0.0700729801738569</c:v>
                </c:pt>
                <c:pt idx="162">
                  <c:v>0.07646951123833</c:v>
                </c:pt>
                <c:pt idx="163">
                  <c:v>0.0480894829519582</c:v>
                </c:pt>
                <c:pt idx="165">
                  <c:v>0.134270667457077</c:v>
                </c:pt>
                <c:pt idx="166">
                  <c:v>0.157774270085988</c:v>
                </c:pt>
                <c:pt idx="167">
                  <c:v>0.0546602195413347</c:v>
                </c:pt>
                <c:pt idx="168">
                  <c:v>0.170225230142339</c:v>
                </c:pt>
                <c:pt idx="169">
                  <c:v>0.00829875518672199</c:v>
                </c:pt>
                <c:pt idx="170">
                  <c:v>0.022591857000993</c:v>
                </c:pt>
              </c:numCache>
            </c:numRef>
          </c:yVal>
          <c:smooth val="0"/>
        </c:ser>
        <c:ser>
          <c:idx val="1"/>
          <c:order val="1"/>
          <c:spPr>
            <a:ln w="47625">
              <a:noFill/>
            </a:ln>
          </c:spPr>
          <c:dLbls>
            <c:dLbl>
              <c:idx val="0"/>
              <c:tx>
                <c:strRef>
                  <c:f>Doc_GB_Normalised!$AJ$8</c:f>
                  <c:strCache>
                    <c:ptCount val="1"/>
                    <c:pt idx="0">
                      <c:v>BLAST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strRef>
                  <c:f>Doc_GB_Normalised!$AJ$9</c:f>
                  <c:strCache>
                    <c:ptCount val="1"/>
                    <c:pt idx="0">
                      <c:v>Bioconductor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strRef>
                  <c:f>Doc_GB_Normalised!$AJ$10</c:f>
                  <c:strCache>
                    <c:ptCount val="1"/>
                    <c:pt idx="0">
                      <c:v>Ensembl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strRef>
                  <c:f>Doc_GB_Normalised!$AJ$11</c:f>
                  <c:strCache>
                    <c:ptCount val="1"/>
                    <c:pt idx="0">
                      <c:v>GenBank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strRef>
                  <c:f>Doc_GB_Normalised!$AJ$12</c:f>
                  <c:strCache>
                    <c:ptCount val="1"/>
                    <c:pt idx="0">
                      <c:v>Gene Ontology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strRef>
                  <c:f>Doc_GB_Normalised!$AJ$13</c:f>
                  <c:strCache>
                    <c:ptCount val="1"/>
                    <c:pt idx="0">
                      <c:v>GEO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strRef>
                  <c:f>Doc_GB_Normalised!$AJ$14</c:f>
                  <c:strCache>
                    <c:ptCount val="1"/>
                    <c:pt idx="0">
                      <c:v>R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strRef>
                  <c:f>Doc_GB_Normalised!$AJ$15</c:f>
                  <c:strCache>
                    <c:ptCount val="1"/>
                    <c:pt idx="0">
                      <c:v>tRNA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Doc_GB_Normalised!$AK$8:$AK$15</c:f>
              <c:numCache>
                <c:formatCode>General</c:formatCode>
                <c:ptCount val="8"/>
                <c:pt idx="0">
                  <c:v>0.130267514602382</c:v>
                </c:pt>
                <c:pt idx="1">
                  <c:v>0.121564069846244</c:v>
                </c:pt>
                <c:pt idx="2">
                  <c:v>0.0486218090192489</c:v>
                </c:pt>
                <c:pt idx="3">
                  <c:v>0.109917994411361</c:v>
                </c:pt>
                <c:pt idx="4">
                  <c:v>0.181044568660354</c:v>
                </c:pt>
                <c:pt idx="5">
                  <c:v>0.132794520638793</c:v>
                </c:pt>
                <c:pt idx="6">
                  <c:v>0.157528581050911</c:v>
                </c:pt>
                <c:pt idx="7">
                  <c:v>0.11645015259494</c:v>
                </c:pt>
              </c:numCache>
            </c:numRef>
          </c:xVal>
          <c:yVal>
            <c:numRef>
              <c:f>Doc_GB_Normalised!$AL$8:$AL$15</c:f>
              <c:numCache>
                <c:formatCode>General</c:formatCode>
                <c:ptCount val="8"/>
                <c:pt idx="0">
                  <c:v>0.767864333962264</c:v>
                </c:pt>
                <c:pt idx="1">
                  <c:v>0.168255092895504</c:v>
                </c:pt>
                <c:pt idx="2">
                  <c:v>0.393250380874708</c:v>
                </c:pt>
                <c:pt idx="3">
                  <c:v>0.80527671338428</c:v>
                </c:pt>
                <c:pt idx="4">
                  <c:v>0.72578810525958</c:v>
                </c:pt>
                <c:pt idx="5">
                  <c:v>0.375323634521352</c:v>
                </c:pt>
                <c:pt idx="6">
                  <c:v>0.845305714783301</c:v>
                </c:pt>
                <c:pt idx="7">
                  <c:v>0.356276694652118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7066216"/>
        <c:axId val="727068024"/>
      </c:scatterChart>
      <c:valAx>
        <c:axId val="727066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27068024"/>
        <c:crosses val="autoZero"/>
        <c:crossBetween val="midCat"/>
      </c:valAx>
      <c:valAx>
        <c:axId val="727068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2706621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BMC Bioinformatics Corpus</a:t>
            </a:r>
            <a:endParaRPr lang="en-US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534467206022324"/>
          <c:y val="0.0207407706208855"/>
          <c:w val="0.855489808599281"/>
          <c:h val="0.910405107071896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xVal>
            <c:numRef>
              <c:f>Doc_BMC_Normalised!$AF$1:$AF$153</c:f>
              <c:numCache>
                <c:formatCode>General</c:formatCode>
                <c:ptCount val="153"/>
                <c:pt idx="0">
                  <c:v>0.0333333333333333</c:v>
                </c:pt>
                <c:pt idx="1">
                  <c:v>0.0408163265306122</c:v>
                </c:pt>
                <c:pt idx="2">
                  <c:v>0.0464572150420384</c:v>
                </c:pt>
                <c:pt idx="3">
                  <c:v>0.0641736682825533</c:v>
                </c:pt>
                <c:pt idx="4">
                  <c:v>0.0204081632653061</c:v>
                </c:pt>
                <c:pt idx="5">
                  <c:v>0.0324574961360124</c:v>
                </c:pt>
                <c:pt idx="6">
                  <c:v>0.0258620689655172</c:v>
                </c:pt>
                <c:pt idx="7">
                  <c:v>0.0333333333333333</c:v>
                </c:pt>
                <c:pt idx="9">
                  <c:v>0.0152671755725191</c:v>
                </c:pt>
                <c:pt idx="10">
                  <c:v>0.0408127235276925</c:v>
                </c:pt>
                <c:pt idx="11">
                  <c:v>0.0333333333333333</c:v>
                </c:pt>
                <c:pt idx="12">
                  <c:v>0.0663946354377658</c:v>
                </c:pt>
                <c:pt idx="13">
                  <c:v>0.0116338489505451</c:v>
                </c:pt>
                <c:pt idx="14">
                  <c:v>0.0475319223753324</c:v>
                </c:pt>
                <c:pt idx="15">
                  <c:v>0.0165710643722116</c:v>
                </c:pt>
                <c:pt idx="16">
                  <c:v>0.0172413793103448</c:v>
                </c:pt>
                <c:pt idx="17">
                  <c:v>0.032094458452788</c:v>
                </c:pt>
                <c:pt idx="18">
                  <c:v>0.0172413793103448</c:v>
                </c:pt>
                <c:pt idx="19">
                  <c:v>0.0887412201511517</c:v>
                </c:pt>
                <c:pt idx="20">
                  <c:v>0.0925287356321839</c:v>
                </c:pt>
                <c:pt idx="21">
                  <c:v>0.0333333333333333</c:v>
                </c:pt>
                <c:pt idx="22">
                  <c:v>0.0943276838746576</c:v>
                </c:pt>
                <c:pt idx="23">
                  <c:v>0.0172413793103448</c:v>
                </c:pt>
                <c:pt idx="24">
                  <c:v>0.0462240599157435</c:v>
                </c:pt>
                <c:pt idx="25">
                  <c:v>0.0333333333333333</c:v>
                </c:pt>
                <c:pt idx="26">
                  <c:v>0.0204081632653061</c:v>
                </c:pt>
                <c:pt idx="27">
                  <c:v>0.0258620689655172</c:v>
                </c:pt>
                <c:pt idx="28">
                  <c:v>0.0162287480680062</c:v>
                </c:pt>
                <c:pt idx="29">
                  <c:v>0.0306122448979592</c:v>
                </c:pt>
                <c:pt idx="30">
                  <c:v>0.035259940721493</c:v>
                </c:pt>
                <c:pt idx="31">
                  <c:v>0.0172413793103448</c:v>
                </c:pt>
                <c:pt idx="32">
                  <c:v>0.0842260352621916</c:v>
                </c:pt>
                <c:pt idx="33">
                  <c:v>0.0392208528717313</c:v>
                </c:pt>
                <c:pt idx="34">
                  <c:v>0.0258620689655172</c:v>
                </c:pt>
                <c:pt idx="36">
                  <c:v>0.0333333333333333</c:v>
                </c:pt>
                <c:pt idx="39">
                  <c:v>0.0333333333333333</c:v>
                </c:pt>
                <c:pt idx="40">
                  <c:v>0.0333333333333333</c:v>
                </c:pt>
                <c:pt idx="41">
                  <c:v>0.02</c:v>
                </c:pt>
                <c:pt idx="42">
                  <c:v>0.0134906573177015</c:v>
                </c:pt>
                <c:pt idx="43">
                  <c:v>0.0333333333333333</c:v>
                </c:pt>
                <c:pt idx="44">
                  <c:v>0.0333333333333333</c:v>
                </c:pt>
                <c:pt idx="45">
                  <c:v>0.0333333333333333</c:v>
                </c:pt>
                <c:pt idx="46">
                  <c:v>0.0172413793103448</c:v>
                </c:pt>
                <c:pt idx="47">
                  <c:v>0.0204081632653061</c:v>
                </c:pt>
                <c:pt idx="50">
                  <c:v>0.0585085898459245</c:v>
                </c:pt>
                <c:pt idx="51">
                  <c:v>0.0333333333333333</c:v>
                </c:pt>
                <c:pt idx="52">
                  <c:v>0.0312143215290851</c:v>
                </c:pt>
                <c:pt idx="53">
                  <c:v>0.0204081632653061</c:v>
                </c:pt>
                <c:pt idx="54">
                  <c:v>0.0335327141102288</c:v>
                </c:pt>
                <c:pt idx="55">
                  <c:v>0.0333333333333333</c:v>
                </c:pt>
                <c:pt idx="56">
                  <c:v>0.0166666666666667</c:v>
                </c:pt>
                <c:pt idx="57">
                  <c:v>0.0333333333333333</c:v>
                </c:pt>
                <c:pt idx="58">
                  <c:v>0.0692586473378457</c:v>
                </c:pt>
                <c:pt idx="59">
                  <c:v>0.0204081632653061</c:v>
                </c:pt>
                <c:pt idx="60">
                  <c:v>0.0380127516804921</c:v>
                </c:pt>
                <c:pt idx="61">
                  <c:v>0.0434130909354542</c:v>
                </c:pt>
                <c:pt idx="62">
                  <c:v>0.00772797527047913</c:v>
                </c:pt>
                <c:pt idx="63">
                  <c:v>0.0333333333333333</c:v>
                </c:pt>
                <c:pt idx="64">
                  <c:v>0.0356753098240583</c:v>
                </c:pt>
                <c:pt idx="65">
                  <c:v>0.0299396242696842</c:v>
                </c:pt>
                <c:pt idx="66">
                  <c:v>0.0600141845614678</c:v>
                </c:pt>
                <c:pt idx="67">
                  <c:v>0.0333333333333333</c:v>
                </c:pt>
                <c:pt idx="68">
                  <c:v>0.0333333333333333</c:v>
                </c:pt>
                <c:pt idx="69">
                  <c:v>0.0333333333333333</c:v>
                </c:pt>
                <c:pt idx="70">
                  <c:v>0.0611321451657586</c:v>
                </c:pt>
                <c:pt idx="71">
                  <c:v>0.0204081632653061</c:v>
                </c:pt>
                <c:pt idx="72">
                  <c:v>0.0262946788937671</c:v>
                </c:pt>
                <c:pt idx="73">
                  <c:v>0.0376462888169893</c:v>
                </c:pt>
                <c:pt idx="74">
                  <c:v>0.0606251573242712</c:v>
                </c:pt>
                <c:pt idx="75">
                  <c:v>0.0174165457184325</c:v>
                </c:pt>
                <c:pt idx="76">
                  <c:v>0.0166666666666667</c:v>
                </c:pt>
                <c:pt idx="77">
                  <c:v>0.0306122448979592</c:v>
                </c:pt>
                <c:pt idx="78">
                  <c:v>0.0134906573177015</c:v>
                </c:pt>
                <c:pt idx="79">
                  <c:v>0.0204081632653061</c:v>
                </c:pt>
                <c:pt idx="80">
                  <c:v>0.0886280313652178</c:v>
                </c:pt>
                <c:pt idx="81">
                  <c:v>0.0641629656216623</c:v>
                </c:pt>
                <c:pt idx="82">
                  <c:v>0.0151761517615176</c:v>
                </c:pt>
                <c:pt idx="83">
                  <c:v>0.0204081632653061</c:v>
                </c:pt>
                <c:pt idx="84">
                  <c:v>0.049685609365992</c:v>
                </c:pt>
                <c:pt idx="85">
                  <c:v>0.0240412787930987</c:v>
                </c:pt>
                <c:pt idx="86">
                  <c:v>0.0787362609877556</c:v>
                </c:pt>
                <c:pt idx="87">
                  <c:v>0.0344827586206896</c:v>
                </c:pt>
                <c:pt idx="88">
                  <c:v>0.0510748169013254</c:v>
                </c:pt>
                <c:pt idx="89">
                  <c:v>0.0306122448979592</c:v>
                </c:pt>
                <c:pt idx="90">
                  <c:v>0.0694094782128759</c:v>
                </c:pt>
                <c:pt idx="91">
                  <c:v>0.0391044206454764</c:v>
                </c:pt>
                <c:pt idx="92">
                  <c:v>0.0231839258114374</c:v>
                </c:pt>
                <c:pt idx="93">
                  <c:v>0.0333333333333333</c:v>
                </c:pt>
                <c:pt idx="94">
                  <c:v>0.0664850894484572</c:v>
                </c:pt>
                <c:pt idx="95">
                  <c:v>0.0226244343891403</c:v>
                </c:pt>
                <c:pt idx="96">
                  <c:v>0.0333333333333333</c:v>
                </c:pt>
                <c:pt idx="97">
                  <c:v>0.0333333333333333</c:v>
                </c:pt>
                <c:pt idx="99">
                  <c:v>0.0333333333333333</c:v>
                </c:pt>
                <c:pt idx="100">
                  <c:v>0.0333333333333333</c:v>
                </c:pt>
                <c:pt idx="101">
                  <c:v>0.0333333333333333</c:v>
                </c:pt>
                <c:pt idx="103">
                  <c:v>0.0432786146839497</c:v>
                </c:pt>
                <c:pt idx="104">
                  <c:v>0.0582328722490447</c:v>
                </c:pt>
                <c:pt idx="105">
                  <c:v>0.0506122448979592</c:v>
                </c:pt>
                <c:pt idx="106">
                  <c:v>0.0605807216792385</c:v>
                </c:pt>
                <c:pt idx="107">
                  <c:v>0.0333333333333333</c:v>
                </c:pt>
                <c:pt idx="108">
                  <c:v>0.0372720447264256</c:v>
                </c:pt>
                <c:pt idx="110">
                  <c:v>0.0333333333333333</c:v>
                </c:pt>
                <c:pt idx="112">
                  <c:v>0.0333333333333333</c:v>
                </c:pt>
                <c:pt idx="113">
                  <c:v>0.016260162601626</c:v>
                </c:pt>
                <c:pt idx="114">
                  <c:v>0.0629647038317056</c:v>
                </c:pt>
                <c:pt idx="115">
                  <c:v>0.0258620689655172</c:v>
                </c:pt>
                <c:pt idx="116">
                  <c:v>0.0258620689655172</c:v>
                </c:pt>
                <c:pt idx="117">
                  <c:v>0.0397369481760854</c:v>
                </c:pt>
                <c:pt idx="118">
                  <c:v>0.0792557640865744</c:v>
                </c:pt>
                <c:pt idx="119">
                  <c:v>0.0204081632653061</c:v>
                </c:pt>
                <c:pt idx="120">
                  <c:v>0.0333333333333333</c:v>
                </c:pt>
                <c:pt idx="121">
                  <c:v>0.0306122448979592</c:v>
                </c:pt>
                <c:pt idx="122">
                  <c:v>0.0333333333333333</c:v>
                </c:pt>
                <c:pt idx="123">
                  <c:v>0.0333333333333333</c:v>
                </c:pt>
                <c:pt idx="124">
                  <c:v>0.0333333333333333</c:v>
                </c:pt>
                <c:pt idx="125">
                  <c:v>0.0152671755725191</c:v>
                </c:pt>
                <c:pt idx="126">
                  <c:v>0.0698236854423467</c:v>
                </c:pt>
                <c:pt idx="127">
                  <c:v>0.0200927357032457</c:v>
                </c:pt>
                <c:pt idx="128">
                  <c:v>0.0807998955445265</c:v>
                </c:pt>
                <c:pt idx="129">
                  <c:v>0.0333333333333333</c:v>
                </c:pt>
                <c:pt idx="130">
                  <c:v>0.0308454813462209</c:v>
                </c:pt>
                <c:pt idx="132">
                  <c:v>0.0332302936630603</c:v>
                </c:pt>
                <c:pt idx="133">
                  <c:v>0.0333333333333333</c:v>
                </c:pt>
                <c:pt idx="134">
                  <c:v>0.0333333333333333</c:v>
                </c:pt>
                <c:pt idx="136">
                  <c:v>0.0166666666666667</c:v>
                </c:pt>
                <c:pt idx="137">
                  <c:v>0.0408163265306122</c:v>
                </c:pt>
                <c:pt idx="138">
                  <c:v>0.0180995475113122</c:v>
                </c:pt>
                <c:pt idx="139">
                  <c:v>0.0166666666666667</c:v>
                </c:pt>
                <c:pt idx="140">
                  <c:v>0.0321226172076249</c:v>
                </c:pt>
                <c:pt idx="141">
                  <c:v>0.0247295208655332</c:v>
                </c:pt>
                <c:pt idx="142">
                  <c:v>0.0204081632653061</c:v>
                </c:pt>
                <c:pt idx="143">
                  <c:v>0.0364161243925177</c:v>
                </c:pt>
                <c:pt idx="144">
                  <c:v>0.0306122448979592</c:v>
                </c:pt>
                <c:pt idx="145">
                  <c:v>0.0514290746450073</c:v>
                </c:pt>
                <c:pt idx="146">
                  <c:v>0.0660730510692907</c:v>
                </c:pt>
                <c:pt idx="147">
                  <c:v>0.055946712821184</c:v>
                </c:pt>
              </c:numCache>
            </c:numRef>
          </c:xVal>
          <c:yVal>
            <c:numRef>
              <c:f>Doc_BMC_Normalised!$AG$1:$AG$153</c:f>
              <c:numCache>
                <c:formatCode>General</c:formatCode>
                <c:ptCount val="153"/>
                <c:pt idx="0">
                  <c:v>0.0166666666666667</c:v>
                </c:pt>
                <c:pt idx="1">
                  <c:v>0.0204081632653061</c:v>
                </c:pt>
                <c:pt idx="2">
                  <c:v>0.236810819492355</c:v>
                </c:pt>
                <c:pt idx="3">
                  <c:v>0.139359770122653</c:v>
                </c:pt>
                <c:pt idx="4">
                  <c:v>0.0102040816326531</c:v>
                </c:pt>
                <c:pt idx="5">
                  <c:v>0.0259848456289818</c:v>
                </c:pt>
                <c:pt idx="6">
                  <c:v>0.0129310344827586</c:v>
                </c:pt>
                <c:pt idx="7">
                  <c:v>0.0166666666666667</c:v>
                </c:pt>
                <c:pt idx="9">
                  <c:v>0.00763358778625954</c:v>
                </c:pt>
                <c:pt idx="10">
                  <c:v>0.048999870264619</c:v>
                </c:pt>
                <c:pt idx="11">
                  <c:v>0.0166666666666667</c:v>
                </c:pt>
                <c:pt idx="12">
                  <c:v>0.183328635958584</c:v>
                </c:pt>
                <c:pt idx="13">
                  <c:v>0.028614451523186</c:v>
                </c:pt>
                <c:pt idx="14">
                  <c:v>0.0339700428203193</c:v>
                </c:pt>
                <c:pt idx="15">
                  <c:v>0.0082855321861058</c:v>
                </c:pt>
                <c:pt idx="16">
                  <c:v>0.00862068965517241</c:v>
                </c:pt>
                <c:pt idx="17">
                  <c:v>0.0236954127827994</c:v>
                </c:pt>
                <c:pt idx="18">
                  <c:v>0.00862068965517241</c:v>
                </c:pt>
                <c:pt idx="19">
                  <c:v>0.232005588592071</c:v>
                </c:pt>
                <c:pt idx="20">
                  <c:v>0.0462643678160919</c:v>
                </c:pt>
                <c:pt idx="21">
                  <c:v>0.0166666666666667</c:v>
                </c:pt>
                <c:pt idx="22">
                  <c:v>0.21887335722872</c:v>
                </c:pt>
                <c:pt idx="23">
                  <c:v>0.00862068965517241</c:v>
                </c:pt>
                <c:pt idx="24">
                  <c:v>0.0231120299578717</c:v>
                </c:pt>
                <c:pt idx="25">
                  <c:v>0.0166666666666667</c:v>
                </c:pt>
                <c:pt idx="26">
                  <c:v>0.0102040816326531</c:v>
                </c:pt>
                <c:pt idx="27">
                  <c:v>0.0129310344827586</c:v>
                </c:pt>
                <c:pt idx="28">
                  <c:v>0.0461440362601415</c:v>
                </c:pt>
                <c:pt idx="29">
                  <c:v>0.0153061224489796</c:v>
                </c:pt>
                <c:pt idx="30">
                  <c:v>0.177223075965792</c:v>
                </c:pt>
                <c:pt idx="31">
                  <c:v>0.00862068965517241</c:v>
                </c:pt>
                <c:pt idx="32">
                  <c:v>0.0844647482526821</c:v>
                </c:pt>
                <c:pt idx="33">
                  <c:v>0.0770335533978426</c:v>
                </c:pt>
                <c:pt idx="34">
                  <c:v>0.0212643678160919</c:v>
                </c:pt>
                <c:pt idx="36">
                  <c:v>0.0166666666666667</c:v>
                </c:pt>
                <c:pt idx="39">
                  <c:v>0.0166666666666667</c:v>
                </c:pt>
                <c:pt idx="40">
                  <c:v>0.0166666666666667</c:v>
                </c:pt>
                <c:pt idx="41">
                  <c:v>0.01</c:v>
                </c:pt>
                <c:pt idx="42">
                  <c:v>0.0291564569432402</c:v>
                </c:pt>
                <c:pt idx="43">
                  <c:v>0.0166666666666667</c:v>
                </c:pt>
                <c:pt idx="44">
                  <c:v>0.0166666666666667</c:v>
                </c:pt>
                <c:pt idx="45">
                  <c:v>0.0166666666666667</c:v>
                </c:pt>
                <c:pt idx="46">
                  <c:v>0.00862068965517241</c:v>
                </c:pt>
                <c:pt idx="47">
                  <c:v>0.0102040816326531</c:v>
                </c:pt>
                <c:pt idx="50">
                  <c:v>0.198676290137482</c:v>
                </c:pt>
                <c:pt idx="51">
                  <c:v>0.0166666666666667</c:v>
                </c:pt>
                <c:pt idx="52">
                  <c:v>0.0289993269081595</c:v>
                </c:pt>
                <c:pt idx="53">
                  <c:v>0.0102040816326531</c:v>
                </c:pt>
                <c:pt idx="54">
                  <c:v>0.0405318116302246</c:v>
                </c:pt>
                <c:pt idx="55">
                  <c:v>0.0166666666666667</c:v>
                </c:pt>
                <c:pt idx="56">
                  <c:v>0.00833333333333333</c:v>
                </c:pt>
                <c:pt idx="57">
                  <c:v>0.0166666666666667</c:v>
                </c:pt>
                <c:pt idx="58">
                  <c:v>0.0838427497514913</c:v>
                </c:pt>
                <c:pt idx="59">
                  <c:v>0.0102040816326531</c:v>
                </c:pt>
                <c:pt idx="60">
                  <c:v>0.0275071486377731</c:v>
                </c:pt>
                <c:pt idx="61">
                  <c:v>0.0267297293935385</c:v>
                </c:pt>
                <c:pt idx="62">
                  <c:v>0.00772797527047913</c:v>
                </c:pt>
                <c:pt idx="63">
                  <c:v>0.0166666666666667</c:v>
                </c:pt>
                <c:pt idx="64">
                  <c:v>0.0576241030588888</c:v>
                </c:pt>
                <c:pt idx="65">
                  <c:v>0.028361978278459</c:v>
                </c:pt>
                <c:pt idx="66">
                  <c:v>0.201297171419575</c:v>
                </c:pt>
                <c:pt idx="67">
                  <c:v>0.0166666666666667</c:v>
                </c:pt>
                <c:pt idx="68">
                  <c:v>0.0166666666666667</c:v>
                </c:pt>
                <c:pt idx="69">
                  <c:v>0.0166666666666667</c:v>
                </c:pt>
                <c:pt idx="70">
                  <c:v>0.0455660725828793</c:v>
                </c:pt>
                <c:pt idx="71">
                  <c:v>0.0102040816326531</c:v>
                </c:pt>
                <c:pt idx="72">
                  <c:v>0.114802259012786</c:v>
                </c:pt>
                <c:pt idx="73">
                  <c:v>0.0464764159180258</c:v>
                </c:pt>
                <c:pt idx="74">
                  <c:v>0.0385822987639168</c:v>
                </c:pt>
                <c:pt idx="75">
                  <c:v>0.02399126051606</c:v>
                </c:pt>
                <c:pt idx="76">
                  <c:v>0.00833333333333333</c:v>
                </c:pt>
                <c:pt idx="77">
                  <c:v>0.023926812104152</c:v>
                </c:pt>
                <c:pt idx="78">
                  <c:v>0.0291564569432402</c:v>
                </c:pt>
                <c:pt idx="79">
                  <c:v>0.0102040816326531</c:v>
                </c:pt>
                <c:pt idx="80">
                  <c:v>0.0622229864282012</c:v>
                </c:pt>
                <c:pt idx="81">
                  <c:v>0.0483357602522631</c:v>
                </c:pt>
                <c:pt idx="82">
                  <c:v>0.00758807588075881</c:v>
                </c:pt>
                <c:pt idx="83">
                  <c:v>0.0102040816326531</c:v>
                </c:pt>
                <c:pt idx="84">
                  <c:v>0.0385379195584372</c:v>
                </c:pt>
                <c:pt idx="85">
                  <c:v>0.0170438233223608</c:v>
                </c:pt>
                <c:pt idx="86">
                  <c:v>0.273964848295341</c:v>
                </c:pt>
                <c:pt idx="87">
                  <c:v>0.0272413793103448</c:v>
                </c:pt>
                <c:pt idx="88">
                  <c:v>0.226156182884077</c:v>
                </c:pt>
                <c:pt idx="89">
                  <c:v>0.0153061224489796</c:v>
                </c:pt>
                <c:pt idx="90">
                  <c:v>0.066935317594603</c:v>
                </c:pt>
                <c:pt idx="91">
                  <c:v>0.0722220996587839</c:v>
                </c:pt>
                <c:pt idx="92">
                  <c:v>0.0154559505409583</c:v>
                </c:pt>
                <c:pt idx="93">
                  <c:v>0.0166666666666667</c:v>
                </c:pt>
                <c:pt idx="94">
                  <c:v>0.198832128597464</c:v>
                </c:pt>
                <c:pt idx="95">
                  <c:v>0.0295807194992931</c:v>
                </c:pt>
                <c:pt idx="96">
                  <c:v>0.0166666666666667</c:v>
                </c:pt>
                <c:pt idx="97">
                  <c:v>0.0530118090073407</c:v>
                </c:pt>
                <c:pt idx="99">
                  <c:v>0.0166666666666667</c:v>
                </c:pt>
                <c:pt idx="100">
                  <c:v>0.0166666666666667</c:v>
                </c:pt>
                <c:pt idx="101">
                  <c:v>0.0166666666666667</c:v>
                </c:pt>
                <c:pt idx="103">
                  <c:v>0.0216393073419749</c:v>
                </c:pt>
                <c:pt idx="104">
                  <c:v>0.0687409225238566</c:v>
                </c:pt>
                <c:pt idx="105">
                  <c:v>0.0253061224489796</c:v>
                </c:pt>
                <c:pt idx="106">
                  <c:v>0.21626427875703</c:v>
                </c:pt>
                <c:pt idx="107">
                  <c:v>0.0166666666666667</c:v>
                </c:pt>
                <c:pt idx="108">
                  <c:v>0.191189216687173</c:v>
                </c:pt>
                <c:pt idx="110">
                  <c:v>0.0166666666666667</c:v>
                </c:pt>
                <c:pt idx="112">
                  <c:v>0.0166666666666667</c:v>
                </c:pt>
                <c:pt idx="113">
                  <c:v>0.00813008130081301</c:v>
                </c:pt>
                <c:pt idx="114">
                  <c:v>0.176558608769093</c:v>
                </c:pt>
                <c:pt idx="115">
                  <c:v>0.0129310344827586</c:v>
                </c:pt>
                <c:pt idx="116">
                  <c:v>0.0129310344827586</c:v>
                </c:pt>
                <c:pt idx="117">
                  <c:v>0.100490194415963</c:v>
                </c:pt>
                <c:pt idx="118">
                  <c:v>0.0909878769857061</c:v>
                </c:pt>
                <c:pt idx="119">
                  <c:v>0.0102040816326531</c:v>
                </c:pt>
                <c:pt idx="120">
                  <c:v>0.0166666666666667</c:v>
                </c:pt>
                <c:pt idx="121">
                  <c:v>0.0282371569317382</c:v>
                </c:pt>
                <c:pt idx="122">
                  <c:v>0.0166666666666667</c:v>
                </c:pt>
                <c:pt idx="123">
                  <c:v>0.0166666666666667</c:v>
                </c:pt>
                <c:pt idx="124">
                  <c:v>0.0166666666666667</c:v>
                </c:pt>
                <c:pt idx="125">
                  <c:v>0.00763358778625954</c:v>
                </c:pt>
                <c:pt idx="126">
                  <c:v>0.0553200059864795</c:v>
                </c:pt>
                <c:pt idx="127">
                  <c:v>0.0100463678516229</c:v>
                </c:pt>
                <c:pt idx="128">
                  <c:v>0.159191194572865</c:v>
                </c:pt>
                <c:pt idx="129">
                  <c:v>0.0166666666666667</c:v>
                </c:pt>
                <c:pt idx="130">
                  <c:v>0.0410435788009782</c:v>
                </c:pt>
                <c:pt idx="132">
                  <c:v>0.101591446246815</c:v>
                </c:pt>
                <c:pt idx="133">
                  <c:v>0.0166666666666667</c:v>
                </c:pt>
                <c:pt idx="134">
                  <c:v>0.0268707482993197</c:v>
                </c:pt>
                <c:pt idx="136">
                  <c:v>0.00833333333333333</c:v>
                </c:pt>
                <c:pt idx="137">
                  <c:v>0.0204081632653061</c:v>
                </c:pt>
                <c:pt idx="138">
                  <c:v>0.0173831070889894</c:v>
                </c:pt>
                <c:pt idx="139">
                  <c:v>0.00833333333333333</c:v>
                </c:pt>
                <c:pt idx="140">
                  <c:v>0.0160613086038125</c:v>
                </c:pt>
                <c:pt idx="141">
                  <c:v>0.0333386614657199</c:v>
                </c:pt>
                <c:pt idx="142">
                  <c:v>0.0102040816326531</c:v>
                </c:pt>
                <c:pt idx="143">
                  <c:v>0.068364281761667</c:v>
                </c:pt>
                <c:pt idx="144">
                  <c:v>0.0153061224489796</c:v>
                </c:pt>
                <c:pt idx="145">
                  <c:v>0.0438140848338159</c:v>
                </c:pt>
                <c:pt idx="146">
                  <c:v>0.147973966058332</c:v>
                </c:pt>
                <c:pt idx="147">
                  <c:v>0.0643005142693814</c:v>
                </c:pt>
              </c:numCache>
            </c:numRef>
          </c:yVal>
          <c:smooth val="0"/>
        </c:ser>
        <c:ser>
          <c:idx val="1"/>
          <c:order val="1"/>
          <c:spPr>
            <a:ln w="47625">
              <a:noFill/>
            </a:ln>
          </c:spPr>
          <c:dLbls>
            <c:dLbl>
              <c:idx val="0"/>
              <c:tx>
                <c:strRef>
                  <c:f>Doc_BMC_Normalised!$AK$21</c:f>
                  <c:strCache>
                    <c:ptCount val="1"/>
                    <c:pt idx="0">
                      <c:v>BLAST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strRef>
                  <c:f>Doc_BMC_Normalised!$AK$22</c:f>
                  <c:strCache>
                    <c:ptCount val="1"/>
                    <c:pt idx="0">
                      <c:v>FASTA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tx>
                <c:strRef>
                  <c:f>Doc_BMC_Normalised!$AK$23</c:f>
                  <c:strCache>
                    <c:ptCount val="1"/>
                    <c:pt idx="0">
                      <c:v>GenBank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strRef>
                  <c:f>Doc_BMC_Normalised!$AK$24</c:f>
                  <c:strCache>
                    <c:ptCount val="1"/>
                    <c:pt idx="0">
                      <c:v>Gene Ontology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tx>
                <c:strRef>
                  <c:f>Doc_BMC_Normalised!$AK$25</c:f>
                  <c:strCache>
                    <c:ptCount val="1"/>
                    <c:pt idx="0">
                      <c:v>PDB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tx>
                <c:strRef>
                  <c:f>Doc_BMC_Normalised!$AK$26</c:f>
                  <c:strCache>
                    <c:ptCount val="1"/>
                    <c:pt idx="0">
                      <c:v>Q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strRef>
                  <c:f>Doc_BMC_Normalised!$AK$27</c:f>
                  <c:strCache>
                    <c:ptCount val="1"/>
                    <c:pt idx="0">
                      <c:v>R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tx>
                <c:strRef>
                  <c:f>Doc_BMC_Normalised!$AK$28</c:f>
                  <c:strCache>
                    <c:ptCount val="1"/>
                    <c:pt idx="0">
                      <c:v>SCOP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tx>
                <c:strRef>
                  <c:f>Doc_BMC_Normalised!$AK$29</c:f>
                  <c:strCache>
                    <c:ptCount val="1"/>
                    <c:pt idx="0">
                      <c:v>Swiss-Prot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Doc_BMC_Normalised!$AL$21:$AL$29</c:f>
              <c:numCache>
                <c:formatCode>General</c:formatCode>
                <c:ptCount val="9"/>
                <c:pt idx="0">
                  <c:v>0.168873446606555</c:v>
                </c:pt>
                <c:pt idx="1">
                  <c:v>0.127108845003345</c:v>
                </c:pt>
                <c:pt idx="2">
                  <c:v>0.110789723489795</c:v>
                </c:pt>
                <c:pt idx="3">
                  <c:v>0.113625558999761</c:v>
                </c:pt>
                <c:pt idx="4">
                  <c:v>0.0854698340401479</c:v>
                </c:pt>
                <c:pt idx="5">
                  <c:v>0.12592485450391</c:v>
                </c:pt>
                <c:pt idx="6">
                  <c:v>0.146919909693687</c:v>
                </c:pt>
                <c:pt idx="7">
                  <c:v>0.120685984911469</c:v>
                </c:pt>
                <c:pt idx="8">
                  <c:v>0.117149877856229</c:v>
                </c:pt>
              </c:numCache>
            </c:numRef>
          </c:xVal>
          <c:yVal>
            <c:numRef>
              <c:f>Doc_BMC_Normalised!$AM$21:$AM$29</c:f>
              <c:numCache>
                <c:formatCode>General</c:formatCode>
                <c:ptCount val="9"/>
                <c:pt idx="0">
                  <c:v>0.68507769130121</c:v>
                </c:pt>
                <c:pt idx="1">
                  <c:v>0.294822278303592</c:v>
                </c:pt>
                <c:pt idx="2">
                  <c:v>0.419755213054872</c:v>
                </c:pt>
                <c:pt idx="3">
                  <c:v>0.551458796033775</c:v>
                </c:pt>
                <c:pt idx="4">
                  <c:v>0.359763319218515</c:v>
                </c:pt>
                <c:pt idx="5">
                  <c:v>0.279947769637944</c:v>
                </c:pt>
                <c:pt idx="6">
                  <c:v>1.062892370755784</c:v>
                </c:pt>
                <c:pt idx="7">
                  <c:v>0.209455009857273</c:v>
                </c:pt>
                <c:pt idx="8">
                  <c:v>0.284327035486003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251992"/>
        <c:axId val="580253800"/>
      </c:scatterChart>
      <c:valAx>
        <c:axId val="580251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0253800"/>
        <c:crosses val="autoZero"/>
        <c:crossBetween val="midCat"/>
      </c:valAx>
      <c:valAx>
        <c:axId val="580253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802519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Genome Biology Corpus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Graphs_Time!$C$82</c:f>
              <c:strCache>
                <c:ptCount val="1"/>
                <c:pt idx="0">
                  <c:v>BLAST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Graphs_Time!$D$82:$N$82</c:f>
              <c:numCache>
                <c:formatCode>General</c:formatCode>
                <c:ptCount val="11"/>
                <c:pt idx="0">
                  <c:v>0.105263157894737</c:v>
                </c:pt>
                <c:pt idx="1">
                  <c:v>0.0794871794871795</c:v>
                </c:pt>
                <c:pt idx="2">
                  <c:v>0.0734597156398104</c:v>
                </c:pt>
                <c:pt idx="3">
                  <c:v>0.0786026200873362</c:v>
                </c:pt>
                <c:pt idx="4">
                  <c:v>0.0706860706860707</c:v>
                </c:pt>
                <c:pt idx="5">
                  <c:v>0.0662878787878788</c:v>
                </c:pt>
                <c:pt idx="6">
                  <c:v>0.0540796963946869</c:v>
                </c:pt>
                <c:pt idx="7">
                  <c:v>0.0610169491525424</c:v>
                </c:pt>
                <c:pt idx="8">
                  <c:v>0.0404191616766467</c:v>
                </c:pt>
                <c:pt idx="9">
                  <c:v>0.0351437699680511</c:v>
                </c:pt>
                <c:pt idx="10">
                  <c:v>0.0321428571428571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Graphs_Time!$C$83</c:f>
              <c:strCache>
                <c:ptCount val="1"/>
                <c:pt idx="0">
                  <c:v>Bioconductor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Graphs_Time!$D$83:$N$83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0.014218009478673</c:v>
                </c:pt>
                <c:pt idx="3">
                  <c:v>0.0</c:v>
                </c:pt>
                <c:pt idx="4">
                  <c:v>0.0311850311850312</c:v>
                </c:pt>
                <c:pt idx="5">
                  <c:v>0.0113636363636364</c:v>
                </c:pt>
                <c:pt idx="6">
                  <c:v>0.0227703984819734</c:v>
                </c:pt>
                <c:pt idx="7">
                  <c:v>0.0254237288135593</c:v>
                </c:pt>
                <c:pt idx="8">
                  <c:v>0.0149700598802395</c:v>
                </c:pt>
                <c:pt idx="9">
                  <c:v>0.0271565495207668</c:v>
                </c:pt>
                <c:pt idx="10">
                  <c:v>0.0214285714285714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Graphs_Time!$C$84</c:f>
              <c:strCache>
                <c:ptCount val="1"/>
                <c:pt idx="0">
                  <c:v>ClustalW</c:v>
                </c:pt>
              </c:strCache>
            </c:strRef>
          </c:tx>
          <c:spPr>
            <a:ln w="47625" cmpd="dbl">
              <a:prstDash val="sysDash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Graphs_Time!$D$84:$N$84</c:f>
              <c:numCache>
                <c:formatCode>General</c:formatCode>
                <c:ptCount val="11"/>
                <c:pt idx="0">
                  <c:v>0.0230263157894737</c:v>
                </c:pt>
                <c:pt idx="1">
                  <c:v>0.0333333333333333</c:v>
                </c:pt>
                <c:pt idx="2">
                  <c:v>0.0260663507109005</c:v>
                </c:pt>
                <c:pt idx="3">
                  <c:v>0.0218340611353712</c:v>
                </c:pt>
                <c:pt idx="4">
                  <c:v>0.0311850311850312</c:v>
                </c:pt>
                <c:pt idx="5">
                  <c:v>0.0265151515151515</c:v>
                </c:pt>
                <c:pt idx="6">
                  <c:v>0.0208728652751423</c:v>
                </c:pt>
                <c:pt idx="7">
                  <c:v>0.0271186440677966</c:v>
                </c:pt>
                <c:pt idx="8">
                  <c:v>0.0104790419161677</c:v>
                </c:pt>
                <c:pt idx="9">
                  <c:v>0.00798722044728434</c:v>
                </c:pt>
                <c:pt idx="10">
                  <c:v>0.0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Graphs_Time!$C$85</c:f>
              <c:strCache>
                <c:ptCount val="1"/>
                <c:pt idx="0">
                  <c:v>Ensembl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Graphs_Time!$D$85:$N$85</c:f>
              <c:numCache>
                <c:formatCode>General</c:formatCode>
                <c:ptCount val="11"/>
                <c:pt idx="0">
                  <c:v>0.0230263157894737</c:v>
                </c:pt>
                <c:pt idx="1">
                  <c:v>0.0256410256410256</c:v>
                </c:pt>
                <c:pt idx="2">
                  <c:v>0.0308056872037915</c:v>
                </c:pt>
                <c:pt idx="3">
                  <c:v>0.0305676855895196</c:v>
                </c:pt>
                <c:pt idx="4">
                  <c:v>0.0353430353430353</c:v>
                </c:pt>
                <c:pt idx="5">
                  <c:v>0.0416666666666667</c:v>
                </c:pt>
                <c:pt idx="6">
                  <c:v>0.0370018975332068</c:v>
                </c:pt>
                <c:pt idx="7">
                  <c:v>0.0389830508474576</c:v>
                </c:pt>
                <c:pt idx="8">
                  <c:v>0.0374251497005988</c:v>
                </c:pt>
                <c:pt idx="9">
                  <c:v>0.0431309904153355</c:v>
                </c:pt>
                <c:pt idx="10">
                  <c:v>0.0321428571428571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Graphs_Time!$C$86</c:f>
              <c:strCache>
                <c:ptCount val="1"/>
                <c:pt idx="0">
                  <c:v>GenBank</c:v>
                </c:pt>
              </c:strCache>
            </c:strRef>
          </c:tx>
          <c:spPr>
            <a:ln w="47625" cmpd="dbl">
              <a:prstDash val="solid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Graphs_Time!$D$86:$N$86</c:f>
              <c:numCache>
                <c:formatCode>General</c:formatCode>
                <c:ptCount val="11"/>
                <c:pt idx="0">
                  <c:v>0.101973684210526</c:v>
                </c:pt>
                <c:pt idx="1">
                  <c:v>0.105128205128205</c:v>
                </c:pt>
                <c:pt idx="2">
                  <c:v>0.0971563981042654</c:v>
                </c:pt>
                <c:pt idx="3">
                  <c:v>0.0829694323144105</c:v>
                </c:pt>
                <c:pt idx="4">
                  <c:v>0.0602910602910603</c:v>
                </c:pt>
                <c:pt idx="5">
                  <c:v>0.0473484848484848</c:v>
                </c:pt>
                <c:pt idx="6">
                  <c:v>0.0512333965844402</c:v>
                </c:pt>
                <c:pt idx="7">
                  <c:v>0.0474576271186441</c:v>
                </c:pt>
                <c:pt idx="8">
                  <c:v>0.031437125748503</c:v>
                </c:pt>
                <c:pt idx="9">
                  <c:v>0.0351437699680511</c:v>
                </c:pt>
                <c:pt idx="10">
                  <c:v>0.0285714285714286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Graphs_Time!$C$87</c:f>
              <c:strCache>
                <c:ptCount val="1"/>
                <c:pt idx="0">
                  <c:v>Gene Ontology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Graphs_Time!$D$87:$N$87</c:f>
              <c:numCache>
                <c:formatCode>General</c:formatCode>
                <c:ptCount val="11"/>
                <c:pt idx="0">
                  <c:v>0.0131578947368421</c:v>
                </c:pt>
                <c:pt idx="1">
                  <c:v>0.0230769230769231</c:v>
                </c:pt>
                <c:pt idx="2">
                  <c:v>0.0616113744075829</c:v>
                </c:pt>
                <c:pt idx="3">
                  <c:v>0.0655021834061135</c:v>
                </c:pt>
                <c:pt idx="4">
                  <c:v>0.0914760914760915</c:v>
                </c:pt>
                <c:pt idx="5">
                  <c:v>0.0833333333333333</c:v>
                </c:pt>
                <c:pt idx="6">
                  <c:v>0.0977229601518026</c:v>
                </c:pt>
                <c:pt idx="7">
                  <c:v>0.0864406779661017</c:v>
                </c:pt>
                <c:pt idx="8">
                  <c:v>0.0643712574850299</c:v>
                </c:pt>
                <c:pt idx="9">
                  <c:v>0.0702875399361022</c:v>
                </c:pt>
                <c:pt idx="10">
                  <c:v>0.0428571428571428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Graphs_Time!$C$88</c:f>
              <c:strCache>
                <c:ptCount val="1"/>
                <c:pt idx="0">
                  <c:v>R</c:v>
                </c:pt>
              </c:strCache>
            </c:strRef>
          </c:tx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Graphs_Time!$D$88:$N$88</c:f>
              <c:numCache>
                <c:formatCode>General</c:formatCode>
                <c:ptCount val="11"/>
                <c:pt idx="0">
                  <c:v>0.0789473684210526</c:v>
                </c:pt>
                <c:pt idx="1">
                  <c:v>0.058974358974359</c:v>
                </c:pt>
                <c:pt idx="2">
                  <c:v>0.0758293838862559</c:v>
                </c:pt>
                <c:pt idx="3">
                  <c:v>0.0655021834061135</c:v>
                </c:pt>
                <c:pt idx="4">
                  <c:v>0.0644490644490644</c:v>
                </c:pt>
                <c:pt idx="5">
                  <c:v>0.0871212121212121</c:v>
                </c:pt>
                <c:pt idx="6">
                  <c:v>0.0777988614800759</c:v>
                </c:pt>
                <c:pt idx="7">
                  <c:v>0.0644067796610169</c:v>
                </c:pt>
                <c:pt idx="8">
                  <c:v>0.0733532934131736</c:v>
                </c:pt>
                <c:pt idx="9">
                  <c:v>0.0782747603833866</c:v>
                </c:pt>
                <c:pt idx="10">
                  <c:v>0.0857142857142857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Graphs_Time!$C$89</c:f>
              <c:strCache>
                <c:ptCount val="1"/>
                <c:pt idx="0">
                  <c:v>Swiss-Prot</c:v>
                </c:pt>
              </c:strCache>
            </c:strRef>
          </c:tx>
          <c:spPr>
            <a:ln>
              <a:prstDash val="dashDot"/>
            </a:ln>
          </c:spPr>
          <c:marker>
            <c:symbol val="none"/>
          </c:marker>
          <c:cat>
            <c:numRef>
              <c:f>Graphs_Time!$D$81:$N$81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Graphs_Time!$D$89:$N$89</c:f>
              <c:numCache>
                <c:formatCode>General</c:formatCode>
                <c:ptCount val="11"/>
                <c:pt idx="0">
                  <c:v>0.0361842105263158</c:v>
                </c:pt>
                <c:pt idx="1">
                  <c:v>0.041025641025641</c:v>
                </c:pt>
                <c:pt idx="2">
                  <c:v>0.033175355450237</c:v>
                </c:pt>
                <c:pt idx="3">
                  <c:v>0.0349344978165939</c:v>
                </c:pt>
                <c:pt idx="4">
                  <c:v>0.027027027027027</c:v>
                </c:pt>
                <c:pt idx="5">
                  <c:v>0.0</c:v>
                </c:pt>
                <c:pt idx="6">
                  <c:v>0.0123339658444023</c:v>
                </c:pt>
                <c:pt idx="7">
                  <c:v>0.011864406779661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285448"/>
        <c:axId val="580287240"/>
      </c:lineChart>
      <c:catAx>
        <c:axId val="580285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287240"/>
        <c:crosses val="autoZero"/>
        <c:auto val="1"/>
        <c:lblAlgn val="ctr"/>
        <c:lblOffset val="100"/>
        <c:noMultiLvlLbl val="0"/>
      </c:catAx>
      <c:valAx>
        <c:axId val="580287240"/>
        <c:scaling>
          <c:orientation val="minMax"/>
          <c:max val="0.145"/>
          <c:min val="0.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en-US" sz="1800"/>
                  <a:t>Relative Usage within Top 50 Resources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2854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21468926553672"/>
          <c:y val="0.867695538057743"/>
          <c:w val="0.858757062146893"/>
          <c:h val="0.116142845780641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BMC Bioinformatics Corpus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Graphs_Time!$C$96</c:f>
              <c:strCache>
                <c:ptCount val="1"/>
                <c:pt idx="0">
                  <c:v>BLAST</c:v>
                </c:pt>
              </c:strCache>
            </c:strRef>
          </c:tx>
          <c:spPr>
            <a:ln>
              <a:prstDash val="sysDot"/>
            </a:ln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Graphs_Time!$D$96:$N$96</c:f>
              <c:numCache>
                <c:formatCode>General</c:formatCode>
                <c:ptCount val="11"/>
                <c:pt idx="0">
                  <c:v>0.05</c:v>
                </c:pt>
                <c:pt idx="1">
                  <c:v>0.0871794871794872</c:v>
                </c:pt>
                <c:pt idx="2">
                  <c:v>0.0909090909090909</c:v>
                </c:pt>
                <c:pt idx="3">
                  <c:v>0.0863787375415282</c:v>
                </c:pt>
                <c:pt idx="4">
                  <c:v>0.0575620767494357</c:v>
                </c:pt>
                <c:pt idx="5">
                  <c:v>0.0599107711918419</c:v>
                </c:pt>
                <c:pt idx="6">
                  <c:v>0.0549132947976879</c:v>
                </c:pt>
                <c:pt idx="7">
                  <c:v>0.0668789808917197</c:v>
                </c:pt>
                <c:pt idx="8">
                  <c:v>0.0479876160990712</c:v>
                </c:pt>
                <c:pt idx="9">
                  <c:v>0.0410588870880605</c:v>
                </c:pt>
                <c:pt idx="10">
                  <c:v>0.0426356589147287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Graphs_Time!$C$97</c:f>
              <c:strCache>
                <c:ptCount val="1"/>
                <c:pt idx="0">
                  <c:v>Bioconductor</c:v>
                </c:pt>
              </c:strCache>
            </c:strRef>
          </c:tx>
          <c:spPr>
            <a:ln>
              <a:prstDash val="lgDash"/>
            </a:ln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Graphs_Time!$D$97:$N$97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0.0293453724604966</c:v>
                </c:pt>
                <c:pt idx="5">
                  <c:v>0.0191204588910134</c:v>
                </c:pt>
                <c:pt idx="6">
                  <c:v>0.0216763005780347</c:v>
                </c:pt>
                <c:pt idx="7">
                  <c:v>0.0273885350318471</c:v>
                </c:pt>
                <c:pt idx="8">
                  <c:v>0.031733746130031</c:v>
                </c:pt>
                <c:pt idx="9">
                  <c:v>0.0237709346299298</c:v>
                </c:pt>
                <c:pt idx="10">
                  <c:v>0.0302325581395349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Graphs_Time!$C$98</c:f>
              <c:strCache>
                <c:ptCount val="1"/>
                <c:pt idx="0">
                  <c:v>ClustalW</c:v>
                </c:pt>
              </c:strCache>
            </c:strRef>
          </c:tx>
          <c:spPr>
            <a:ln w="47625" cmpd="dbl">
              <a:prstDash val="sysDash"/>
            </a:ln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Graphs_Time!$D$98:$N$98</c:f>
              <c:numCache>
                <c:formatCode>General</c:formatCode>
                <c:ptCount val="11"/>
                <c:pt idx="0">
                  <c:v>0.0</c:v>
                </c:pt>
                <c:pt idx="1">
                  <c:v>0.0307692307692308</c:v>
                </c:pt>
                <c:pt idx="2">
                  <c:v>0.0216450216450216</c:v>
                </c:pt>
                <c:pt idx="3">
                  <c:v>0.0315614617940199</c:v>
                </c:pt>
                <c:pt idx="4">
                  <c:v>0.028216704288939</c:v>
                </c:pt>
                <c:pt idx="5">
                  <c:v>0.0242192479286169</c:v>
                </c:pt>
                <c:pt idx="6">
                  <c:v>0.0260115606936416</c:v>
                </c:pt>
                <c:pt idx="7">
                  <c:v>0.0261146496815287</c:v>
                </c:pt>
                <c:pt idx="8">
                  <c:v>0.011609907120743</c:v>
                </c:pt>
                <c:pt idx="9">
                  <c:v>0.0194489465153971</c:v>
                </c:pt>
                <c:pt idx="10">
                  <c:v>0.0124031007751938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Graphs_Time!$C$99</c:f>
              <c:strCache>
                <c:ptCount val="1"/>
                <c:pt idx="0">
                  <c:v>Ensembl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Graphs_Time!$D$99:$N$99</c:f>
              <c:numCache>
                <c:formatCode>General</c:formatCode>
                <c:ptCount val="11"/>
                <c:pt idx="0">
                  <c:v>0.0</c:v>
                </c:pt>
                <c:pt idx="1">
                  <c:v>0.0</c:v>
                </c:pt>
                <c:pt idx="2">
                  <c:v>0.0173160173160173</c:v>
                </c:pt>
                <c:pt idx="3">
                  <c:v>0.0166112956810631</c:v>
                </c:pt>
                <c:pt idx="4">
                  <c:v>0.0191873589164785</c:v>
                </c:pt>
                <c:pt idx="5">
                  <c:v>0.017208413001912</c:v>
                </c:pt>
                <c:pt idx="6">
                  <c:v>0.0202312138728324</c:v>
                </c:pt>
                <c:pt idx="7">
                  <c:v>0.0235668789808917</c:v>
                </c:pt>
                <c:pt idx="8">
                  <c:v>0.0239938080495356</c:v>
                </c:pt>
                <c:pt idx="9">
                  <c:v>0.0189086980010805</c:v>
                </c:pt>
                <c:pt idx="10">
                  <c:v>0.0201550387596899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Graphs_Time!$C$100</c:f>
              <c:strCache>
                <c:ptCount val="1"/>
                <c:pt idx="0">
                  <c:v>GenBank</c:v>
                </c:pt>
              </c:strCache>
            </c:strRef>
          </c:tx>
          <c:spPr>
            <a:ln w="47625" cmpd="dbl"/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Graphs_Time!$D$100:$N$100</c:f>
              <c:numCache>
                <c:formatCode>General</c:formatCode>
                <c:ptCount val="11"/>
                <c:pt idx="0">
                  <c:v>0.05</c:v>
                </c:pt>
                <c:pt idx="1">
                  <c:v>0.0615384615384615</c:v>
                </c:pt>
                <c:pt idx="2">
                  <c:v>0.0606060606060606</c:v>
                </c:pt>
                <c:pt idx="3">
                  <c:v>0.0514950166112957</c:v>
                </c:pt>
                <c:pt idx="4">
                  <c:v>0.0349887133182844</c:v>
                </c:pt>
                <c:pt idx="5">
                  <c:v>0.0369662205226259</c:v>
                </c:pt>
                <c:pt idx="6">
                  <c:v>0.0339595375722543</c:v>
                </c:pt>
                <c:pt idx="7">
                  <c:v>0.0331210191082802</c:v>
                </c:pt>
                <c:pt idx="8">
                  <c:v>0.0239938080495356</c:v>
                </c:pt>
                <c:pt idx="9">
                  <c:v>0.0178282009724473</c:v>
                </c:pt>
                <c:pt idx="10">
                  <c:v>0.0155038759689922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Graphs_Time!$C$101</c:f>
              <c:strCache>
                <c:ptCount val="1"/>
                <c:pt idx="0">
                  <c:v>Gene Ontology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Graphs_Time!$D$101:$N$101</c:f>
              <c:numCache>
                <c:formatCode>General</c:formatCode>
                <c:ptCount val="11"/>
                <c:pt idx="0">
                  <c:v>0.0</c:v>
                </c:pt>
                <c:pt idx="1">
                  <c:v>0.0153846153846154</c:v>
                </c:pt>
                <c:pt idx="2">
                  <c:v>0.025974025974026</c:v>
                </c:pt>
                <c:pt idx="3">
                  <c:v>0.0481727574750831</c:v>
                </c:pt>
                <c:pt idx="4">
                  <c:v>0.0632054176072235</c:v>
                </c:pt>
                <c:pt idx="5">
                  <c:v>0.0681963033779477</c:v>
                </c:pt>
                <c:pt idx="6">
                  <c:v>0.0657514450867052</c:v>
                </c:pt>
                <c:pt idx="7">
                  <c:v>0.0585987261146497</c:v>
                </c:pt>
                <c:pt idx="8">
                  <c:v>0.0773993808049536</c:v>
                </c:pt>
                <c:pt idx="9">
                  <c:v>0.0680713128038898</c:v>
                </c:pt>
                <c:pt idx="10">
                  <c:v>0.0604651162790698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Graphs_Time!$C$102</c:f>
              <c:strCache>
                <c:ptCount val="1"/>
                <c:pt idx="0">
                  <c:v>R</c:v>
                </c:pt>
              </c:strCache>
            </c:strRef>
          </c:tx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Graphs_Time!$D$102:$N$102</c:f>
              <c:numCache>
                <c:formatCode>General</c:formatCode>
                <c:ptCount val="11"/>
                <c:pt idx="0">
                  <c:v>0.0</c:v>
                </c:pt>
                <c:pt idx="1">
                  <c:v>0.0512820512820513</c:v>
                </c:pt>
                <c:pt idx="2">
                  <c:v>0.0692640692640692</c:v>
                </c:pt>
                <c:pt idx="3">
                  <c:v>0.0764119601328904</c:v>
                </c:pt>
                <c:pt idx="4">
                  <c:v>0.0970654627539503</c:v>
                </c:pt>
                <c:pt idx="5">
                  <c:v>0.101975780752071</c:v>
                </c:pt>
                <c:pt idx="6">
                  <c:v>0.120664739884393</c:v>
                </c:pt>
                <c:pt idx="7">
                  <c:v>0.126751592356688</c:v>
                </c:pt>
                <c:pt idx="8">
                  <c:v>0.139318885448916</c:v>
                </c:pt>
                <c:pt idx="9">
                  <c:v>0.136682874122096</c:v>
                </c:pt>
                <c:pt idx="10">
                  <c:v>0.143410852713178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Graphs_Time!$C$103</c:f>
              <c:strCache>
                <c:ptCount val="1"/>
                <c:pt idx="0">
                  <c:v>Swiss-Prot</c:v>
                </c:pt>
              </c:strCache>
            </c:strRef>
          </c:tx>
          <c:spPr>
            <a:ln>
              <a:prstDash val="dashDot"/>
            </a:ln>
          </c:spPr>
          <c:marker>
            <c:symbol val="none"/>
          </c:marker>
          <c:cat>
            <c:numRef>
              <c:f>Graphs_Time!$D$95:$N$95</c:f>
              <c:numCache>
                <c:formatCode>General</c:formatCode>
                <c:ptCount val="11"/>
                <c:pt idx="0">
                  <c:v>2001.0</c:v>
                </c:pt>
                <c:pt idx="1">
                  <c:v>2002.0</c:v>
                </c:pt>
                <c:pt idx="2">
                  <c:v>2003.0</c:v>
                </c:pt>
                <c:pt idx="3">
                  <c:v>2004.0</c:v>
                </c:pt>
                <c:pt idx="4">
                  <c:v>2005.0</c:v>
                </c:pt>
                <c:pt idx="5">
                  <c:v>2006.0</c:v>
                </c:pt>
                <c:pt idx="6">
                  <c:v>2007.0</c:v>
                </c:pt>
                <c:pt idx="7">
                  <c:v>2008.0</c:v>
                </c:pt>
                <c:pt idx="8">
                  <c:v>2009.0</c:v>
                </c:pt>
                <c:pt idx="9">
                  <c:v>2010.0</c:v>
                </c:pt>
                <c:pt idx="10">
                  <c:v>2011.0</c:v>
                </c:pt>
              </c:numCache>
            </c:numRef>
          </c:cat>
          <c:val>
            <c:numRef>
              <c:f>Graphs_Time!$D$103:$N$103</c:f>
              <c:numCache>
                <c:formatCode>General</c:formatCode>
                <c:ptCount val="11"/>
                <c:pt idx="0">
                  <c:v>0.0</c:v>
                </c:pt>
                <c:pt idx="1">
                  <c:v>0.0512820512820513</c:v>
                </c:pt>
                <c:pt idx="2">
                  <c:v>0.0346320346320346</c:v>
                </c:pt>
                <c:pt idx="3">
                  <c:v>0.0448504983388704</c:v>
                </c:pt>
                <c:pt idx="4">
                  <c:v>0.0304740406320542</c:v>
                </c:pt>
                <c:pt idx="5">
                  <c:v>0.0286806883365201</c:v>
                </c:pt>
                <c:pt idx="6">
                  <c:v>0.0303468208092485</c:v>
                </c:pt>
                <c:pt idx="7">
                  <c:v>0.0229299363057325</c:v>
                </c:pt>
                <c:pt idx="8">
                  <c:v>0.0154798761609907</c:v>
                </c:pt>
                <c:pt idx="9">
                  <c:v>0.015667206915181</c:v>
                </c:pt>
                <c:pt idx="10">
                  <c:v>0.010077519379845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314120"/>
        <c:axId val="580315912"/>
      </c:lineChart>
      <c:catAx>
        <c:axId val="58031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315912"/>
        <c:crosses val="autoZero"/>
        <c:auto val="1"/>
        <c:lblAlgn val="ctr"/>
        <c:lblOffset val="100"/>
        <c:noMultiLvlLbl val="0"/>
      </c:catAx>
      <c:valAx>
        <c:axId val="580315912"/>
        <c:scaling>
          <c:orientation val="minMax"/>
          <c:max val="0.145"/>
          <c:min val="0.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Relative Usage within Top 50 Resources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314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21468926553672"/>
          <c:y val="0.867427715260289"/>
          <c:w val="0.860169491525424"/>
          <c:h val="0.116377952755906"/>
        </c:manualLayout>
      </c:layout>
      <c:overlay val="0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solidFill>
        <a:srgbClr val="FFFFFF"/>
      </a:solidFill>
    </a:ln>
  </c:spPr>
  <c:printSettings>
    <c:headerFooter/>
    <c:pageMargins b="1.0" l="0.75" r="0.75" t="1.0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 b="1" i="0" baseline="0">
                <a:effectLst/>
              </a:rPr>
              <a:t>Genome Biology Corpus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0947505532396685"/>
          <c:y val="0.012448132780083"/>
          <c:w val="0.880968452472853"/>
          <c:h val="0.853063678243539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diamond"/>
            <c:size val="9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</c:spPr>
          </c:marker>
          <c:xVal>
            <c:numRef>
              <c:f>Doc_GB_Normalised!$AF$1:$AF$180</c:f>
              <c:numCache>
                <c:formatCode>General</c:formatCode>
                <c:ptCount val="180"/>
                <c:pt idx="0">
                  <c:v>0.0181818181818182</c:v>
                </c:pt>
                <c:pt idx="1">
                  <c:v>0.020746887966805</c:v>
                </c:pt>
                <c:pt idx="2">
                  <c:v>0.0181818181818182</c:v>
                </c:pt>
                <c:pt idx="3">
                  <c:v>0.105070020948667</c:v>
                </c:pt>
                <c:pt idx="4">
                  <c:v>0.00909090909090909</c:v>
                </c:pt>
                <c:pt idx="5">
                  <c:v>0.0106459330143541</c:v>
                </c:pt>
                <c:pt idx="6">
                  <c:v>0.0479827171203122</c:v>
                </c:pt>
                <c:pt idx="7">
                  <c:v>0.0578720573470663</c:v>
                </c:pt>
                <c:pt idx="8">
                  <c:v>0.0107142857142857</c:v>
                </c:pt>
                <c:pt idx="10">
                  <c:v>0.0436920222634508</c:v>
                </c:pt>
                <c:pt idx="12">
                  <c:v>0.0179640718562874</c:v>
                </c:pt>
                <c:pt idx="13">
                  <c:v>0.00909090909090909</c:v>
                </c:pt>
                <c:pt idx="14">
                  <c:v>0.020746887966805</c:v>
                </c:pt>
                <c:pt idx="15">
                  <c:v>0.0141509433962264</c:v>
                </c:pt>
                <c:pt idx="16">
                  <c:v>0.0478695234307384</c:v>
                </c:pt>
                <c:pt idx="17">
                  <c:v>0.0255102040816326</c:v>
                </c:pt>
                <c:pt idx="18">
                  <c:v>0.00909090909090909</c:v>
                </c:pt>
                <c:pt idx="19">
                  <c:v>0.0591865647384536</c:v>
                </c:pt>
                <c:pt idx="20">
                  <c:v>0.0321428571428571</c:v>
                </c:pt>
                <c:pt idx="21">
                  <c:v>0.00909090909090909</c:v>
                </c:pt>
                <c:pt idx="22">
                  <c:v>0.0269461077844311</c:v>
                </c:pt>
                <c:pt idx="23">
                  <c:v>0.00909090909090909</c:v>
                </c:pt>
                <c:pt idx="24">
                  <c:v>0.0107142857142857</c:v>
                </c:pt>
                <c:pt idx="25">
                  <c:v>0.0197368421052632</c:v>
                </c:pt>
                <c:pt idx="26">
                  <c:v>0.0787325746061743</c:v>
                </c:pt>
                <c:pt idx="27">
                  <c:v>0.0611741772732485</c:v>
                </c:pt>
                <c:pt idx="28">
                  <c:v>0.0856035400422598</c:v>
                </c:pt>
                <c:pt idx="29">
                  <c:v>0.0421946556400338</c:v>
                </c:pt>
                <c:pt idx="30">
                  <c:v>0.0481022818484119</c:v>
                </c:pt>
                <c:pt idx="31">
                  <c:v>0.0429132998471282</c:v>
                </c:pt>
                <c:pt idx="32">
                  <c:v>0.0346163105174943</c:v>
                </c:pt>
                <c:pt idx="33">
                  <c:v>0.0568927780049106</c:v>
                </c:pt>
                <c:pt idx="34">
                  <c:v>0.0321169562987343</c:v>
                </c:pt>
                <c:pt idx="35">
                  <c:v>0.069300029044438</c:v>
                </c:pt>
                <c:pt idx="36">
                  <c:v>0.0107142857142857</c:v>
                </c:pt>
                <c:pt idx="37">
                  <c:v>0.0204081632653061</c:v>
                </c:pt>
                <c:pt idx="39">
                  <c:v>0.0351022919550838</c:v>
                </c:pt>
                <c:pt idx="40">
                  <c:v>0.0208136234626301</c:v>
                </c:pt>
                <c:pt idx="41">
                  <c:v>0.0153061224489796</c:v>
                </c:pt>
                <c:pt idx="42">
                  <c:v>0.0669452923172597</c:v>
                </c:pt>
                <c:pt idx="43">
                  <c:v>0.00909090909090909</c:v>
                </c:pt>
                <c:pt idx="44">
                  <c:v>0.0181818181818182</c:v>
                </c:pt>
                <c:pt idx="45">
                  <c:v>0.055877560102739</c:v>
                </c:pt>
                <c:pt idx="46">
                  <c:v>0.0264900662251656</c:v>
                </c:pt>
                <c:pt idx="47">
                  <c:v>0.0240529438612506</c:v>
                </c:pt>
                <c:pt idx="50">
                  <c:v>0.0197368421052632</c:v>
                </c:pt>
                <c:pt idx="51">
                  <c:v>0.0263157894736842</c:v>
                </c:pt>
                <c:pt idx="53">
                  <c:v>0.00909090909090909</c:v>
                </c:pt>
                <c:pt idx="54">
                  <c:v>0.0169204737732656</c:v>
                </c:pt>
                <c:pt idx="55">
                  <c:v>0.0475304176122252</c:v>
                </c:pt>
                <c:pt idx="56">
                  <c:v>0.0891584744216692</c:v>
                </c:pt>
                <c:pt idx="57">
                  <c:v>0.0204081632653061</c:v>
                </c:pt>
                <c:pt idx="58">
                  <c:v>0.0188679245283019</c:v>
                </c:pt>
                <c:pt idx="59">
                  <c:v>0.0609496161413526</c:v>
                </c:pt>
                <c:pt idx="60">
                  <c:v>0.0877823217928056</c:v>
                </c:pt>
                <c:pt idx="61">
                  <c:v>0.00909090909090909</c:v>
                </c:pt>
                <c:pt idx="62">
                  <c:v>0.0197368421052632</c:v>
                </c:pt>
                <c:pt idx="63">
                  <c:v>0.0189035916824197</c:v>
                </c:pt>
                <c:pt idx="64">
                  <c:v>0.0293954776188279</c:v>
                </c:pt>
                <c:pt idx="65">
                  <c:v>0.0236886632825719</c:v>
                </c:pt>
                <c:pt idx="66">
                  <c:v>0.0178571428571429</c:v>
                </c:pt>
                <c:pt idx="67">
                  <c:v>0.00909090909090909</c:v>
                </c:pt>
                <c:pt idx="68">
                  <c:v>0.0217864923747277</c:v>
                </c:pt>
                <c:pt idx="69">
                  <c:v>0.0669423205801356</c:v>
                </c:pt>
                <c:pt idx="70">
                  <c:v>0.0174291938997821</c:v>
                </c:pt>
                <c:pt idx="71">
                  <c:v>0.00909090909090909</c:v>
                </c:pt>
                <c:pt idx="72">
                  <c:v>0.0566682048915551</c:v>
                </c:pt>
                <c:pt idx="73">
                  <c:v>0.00909090909090909</c:v>
                </c:pt>
                <c:pt idx="74">
                  <c:v>0.0615904811976492</c:v>
                </c:pt>
                <c:pt idx="75">
                  <c:v>0.0151228733459357</c:v>
                </c:pt>
                <c:pt idx="76">
                  <c:v>0.0142857142857143</c:v>
                </c:pt>
                <c:pt idx="77">
                  <c:v>0.0189035916824197</c:v>
                </c:pt>
                <c:pt idx="78">
                  <c:v>0.0685710822774874</c:v>
                </c:pt>
                <c:pt idx="79">
                  <c:v>0.00714285714285714</c:v>
                </c:pt>
                <c:pt idx="80">
                  <c:v>0.0107142857142857</c:v>
                </c:pt>
                <c:pt idx="81">
                  <c:v>0.0925425691763223</c:v>
                </c:pt>
                <c:pt idx="82">
                  <c:v>0.0776889846896526</c:v>
                </c:pt>
                <c:pt idx="83">
                  <c:v>0.0159744408945687</c:v>
                </c:pt>
                <c:pt idx="84">
                  <c:v>0.0566037735849056</c:v>
                </c:pt>
                <c:pt idx="85">
                  <c:v>0.0391631362552577</c:v>
                </c:pt>
                <c:pt idx="86">
                  <c:v>0.0188679245283019</c:v>
                </c:pt>
                <c:pt idx="87">
                  <c:v>0.0257912745936698</c:v>
                </c:pt>
                <c:pt idx="88">
                  <c:v>0.0188679245283019</c:v>
                </c:pt>
                <c:pt idx="89">
                  <c:v>0.0447407507426411</c:v>
                </c:pt>
                <c:pt idx="90">
                  <c:v>0.0598464594336596</c:v>
                </c:pt>
                <c:pt idx="91">
                  <c:v>0.00909090909090909</c:v>
                </c:pt>
                <c:pt idx="92">
                  <c:v>0.0724970457869239</c:v>
                </c:pt>
                <c:pt idx="93">
                  <c:v>0.0683209592939224</c:v>
                </c:pt>
                <c:pt idx="94">
                  <c:v>0.0235849056603774</c:v>
                </c:pt>
                <c:pt idx="95">
                  <c:v>0.0214285714285714</c:v>
                </c:pt>
                <c:pt idx="96">
                  <c:v>0.0107142857142857</c:v>
                </c:pt>
                <c:pt idx="97">
                  <c:v>0.0181818181818182</c:v>
                </c:pt>
                <c:pt idx="98">
                  <c:v>0.0370056736387501</c:v>
                </c:pt>
                <c:pt idx="99">
                  <c:v>0.0235849056603774</c:v>
                </c:pt>
                <c:pt idx="100">
                  <c:v>0.0537619794819839</c:v>
                </c:pt>
                <c:pt idx="101">
                  <c:v>0.054242186503102</c:v>
                </c:pt>
                <c:pt idx="102">
                  <c:v>0.0777188015927163</c:v>
                </c:pt>
                <c:pt idx="103">
                  <c:v>0.0181818181818182</c:v>
                </c:pt>
                <c:pt idx="104">
                  <c:v>0.0683123548820726</c:v>
                </c:pt>
                <c:pt idx="105">
                  <c:v>0.00714285714285714</c:v>
                </c:pt>
                <c:pt idx="106">
                  <c:v>0.00909090909090909</c:v>
                </c:pt>
                <c:pt idx="107">
                  <c:v>0.0391631362552577</c:v>
                </c:pt>
                <c:pt idx="108">
                  <c:v>0.0968530525528608</c:v>
                </c:pt>
                <c:pt idx="109">
                  <c:v>0.016597510373444</c:v>
                </c:pt>
                <c:pt idx="110">
                  <c:v>0.027072758037225</c:v>
                </c:pt>
                <c:pt idx="111">
                  <c:v>0.0204081632653061</c:v>
                </c:pt>
                <c:pt idx="112">
                  <c:v>0.078848271601147</c:v>
                </c:pt>
                <c:pt idx="113">
                  <c:v>0.0326758147512864</c:v>
                </c:pt>
                <c:pt idx="114">
                  <c:v>0.0505402940749229</c:v>
                </c:pt>
                <c:pt idx="115">
                  <c:v>0.0759886810805502</c:v>
                </c:pt>
                <c:pt idx="116">
                  <c:v>0.027072758037225</c:v>
                </c:pt>
                <c:pt idx="117">
                  <c:v>0.0107142857142857</c:v>
                </c:pt>
                <c:pt idx="118">
                  <c:v>0.0170293282876064</c:v>
                </c:pt>
                <c:pt idx="119">
                  <c:v>0.0197368421052632</c:v>
                </c:pt>
                <c:pt idx="120">
                  <c:v>0.0197368421052632</c:v>
                </c:pt>
                <c:pt idx="121">
                  <c:v>0.0181818181818182</c:v>
                </c:pt>
                <c:pt idx="122">
                  <c:v>0.0532708259436852</c:v>
                </c:pt>
                <c:pt idx="123">
                  <c:v>0.0723456613103239</c:v>
                </c:pt>
                <c:pt idx="124">
                  <c:v>0.0197368421052632</c:v>
                </c:pt>
                <c:pt idx="125">
                  <c:v>0.0415233344799908</c:v>
                </c:pt>
                <c:pt idx="126">
                  <c:v>0.0188679245283019</c:v>
                </c:pt>
                <c:pt idx="127">
                  <c:v>0.0855453838760236</c:v>
                </c:pt>
                <c:pt idx="128">
                  <c:v>0.0197368421052632</c:v>
                </c:pt>
                <c:pt idx="129">
                  <c:v>0.0463057185992414</c:v>
                </c:pt>
                <c:pt idx="130">
                  <c:v>0.0181818181818182</c:v>
                </c:pt>
                <c:pt idx="131">
                  <c:v>0.0626003979705257</c:v>
                </c:pt>
                <c:pt idx="133">
                  <c:v>0.00909090909090909</c:v>
                </c:pt>
                <c:pt idx="134">
                  <c:v>0.0328947368421053</c:v>
                </c:pt>
                <c:pt idx="135">
                  <c:v>0.00714285714285714</c:v>
                </c:pt>
                <c:pt idx="136">
                  <c:v>0.0766255811251575</c:v>
                </c:pt>
                <c:pt idx="137">
                  <c:v>0.0983625308098929</c:v>
                </c:pt>
                <c:pt idx="138">
                  <c:v>0.00714285714285714</c:v>
                </c:pt>
                <c:pt idx="139">
                  <c:v>0.068654887722037</c:v>
                </c:pt>
                <c:pt idx="140">
                  <c:v>0.0159744408945687</c:v>
                </c:pt>
                <c:pt idx="141">
                  <c:v>0.0107142857142857</c:v>
                </c:pt>
                <c:pt idx="142">
                  <c:v>0.0204081632653061</c:v>
                </c:pt>
                <c:pt idx="143">
                  <c:v>0.00714285714285714</c:v>
                </c:pt>
                <c:pt idx="144">
                  <c:v>0.025</c:v>
                </c:pt>
                <c:pt idx="145">
                  <c:v>0.0178571428571429</c:v>
                </c:pt>
                <c:pt idx="146">
                  <c:v>0.0574706045329641</c:v>
                </c:pt>
                <c:pt idx="147">
                  <c:v>0.0236886632825719</c:v>
                </c:pt>
                <c:pt idx="148">
                  <c:v>0.0357142857142857</c:v>
                </c:pt>
                <c:pt idx="149">
                  <c:v>0.0477568943840956</c:v>
                </c:pt>
                <c:pt idx="150">
                  <c:v>0.0179640718562874</c:v>
                </c:pt>
                <c:pt idx="151">
                  <c:v>0.00909090909090909</c:v>
                </c:pt>
                <c:pt idx="152">
                  <c:v>0.0472966964563603</c:v>
                </c:pt>
                <c:pt idx="153">
                  <c:v>0.0179640718562874</c:v>
                </c:pt>
                <c:pt idx="154">
                  <c:v>0.0204081632653061</c:v>
                </c:pt>
                <c:pt idx="155">
                  <c:v>0.0897705905223289</c:v>
                </c:pt>
                <c:pt idx="156">
                  <c:v>0.0347793285552622</c:v>
                </c:pt>
                <c:pt idx="157">
                  <c:v>0.091727793267132</c:v>
                </c:pt>
                <c:pt idx="158">
                  <c:v>0.0255102040816326</c:v>
                </c:pt>
                <c:pt idx="159">
                  <c:v>0.0642076444988944</c:v>
                </c:pt>
                <c:pt idx="160">
                  <c:v>0.0444708023936312</c:v>
                </c:pt>
                <c:pt idx="161">
                  <c:v>0.0394163074807137</c:v>
                </c:pt>
                <c:pt idx="162">
                  <c:v>0.0660442899615643</c:v>
                </c:pt>
                <c:pt idx="163">
                  <c:v>0.0394736842105263</c:v>
                </c:pt>
                <c:pt idx="165">
                  <c:v>0.0569188923350505</c:v>
                </c:pt>
                <c:pt idx="166">
                  <c:v>0.0631545303839835</c:v>
                </c:pt>
                <c:pt idx="167">
                  <c:v>0.029940119760479</c:v>
                </c:pt>
                <c:pt idx="168">
                  <c:v>0.0599838113536586</c:v>
                </c:pt>
                <c:pt idx="169">
                  <c:v>0.016597510373444</c:v>
                </c:pt>
                <c:pt idx="170">
                  <c:v>0.0451837140019861</c:v>
                </c:pt>
              </c:numCache>
            </c:numRef>
          </c:xVal>
          <c:yVal>
            <c:numRef>
              <c:f>Doc_GB_Normalised!$AG$1:$AG$180</c:f>
              <c:numCache>
                <c:formatCode>General</c:formatCode>
                <c:ptCount val="180"/>
                <c:pt idx="0">
                  <c:v>0.0181818181818182</c:v>
                </c:pt>
                <c:pt idx="1">
                  <c:v>0.0103734439834025</c:v>
                </c:pt>
                <c:pt idx="2">
                  <c:v>0.0181818181818182</c:v>
                </c:pt>
                <c:pt idx="3">
                  <c:v>0.142801775561982</c:v>
                </c:pt>
                <c:pt idx="4">
                  <c:v>0.00909090909090909</c:v>
                </c:pt>
                <c:pt idx="5">
                  <c:v>0.0189593301435407</c:v>
                </c:pt>
                <c:pt idx="6">
                  <c:v>0.0400627871315847</c:v>
                </c:pt>
                <c:pt idx="7">
                  <c:v>0.123061312390801</c:v>
                </c:pt>
                <c:pt idx="8">
                  <c:v>0.0107142857142857</c:v>
                </c:pt>
                <c:pt idx="10">
                  <c:v>0.0427293730528232</c:v>
                </c:pt>
                <c:pt idx="12">
                  <c:v>0.00898203592814371</c:v>
                </c:pt>
                <c:pt idx="13">
                  <c:v>0.00909090909090909</c:v>
                </c:pt>
                <c:pt idx="14">
                  <c:v>0.0103734439834025</c:v>
                </c:pt>
                <c:pt idx="15">
                  <c:v>0.00707547169811321</c:v>
                </c:pt>
                <c:pt idx="16">
                  <c:v>0.166786534058894</c:v>
                </c:pt>
                <c:pt idx="17">
                  <c:v>0.0127551020408163</c:v>
                </c:pt>
                <c:pt idx="18">
                  <c:v>0.00909090909090909</c:v>
                </c:pt>
                <c:pt idx="19">
                  <c:v>0.100957129212395</c:v>
                </c:pt>
                <c:pt idx="20">
                  <c:v>0.0433249657690552</c:v>
                </c:pt>
                <c:pt idx="21">
                  <c:v>0.00909090909090909</c:v>
                </c:pt>
                <c:pt idx="22">
                  <c:v>0.0134730538922156</c:v>
                </c:pt>
                <c:pt idx="23">
                  <c:v>0.00909090909090909</c:v>
                </c:pt>
                <c:pt idx="24">
                  <c:v>0.0107142857142857</c:v>
                </c:pt>
                <c:pt idx="25">
                  <c:v>0.00986842105263158</c:v>
                </c:pt>
                <c:pt idx="26">
                  <c:v>0.255130201138368</c:v>
                </c:pt>
                <c:pt idx="27">
                  <c:v>0.0400210509007752</c:v>
                </c:pt>
                <c:pt idx="28">
                  <c:v>0.265420493046024</c:v>
                </c:pt>
                <c:pt idx="29">
                  <c:v>0.0210973278200169</c:v>
                </c:pt>
                <c:pt idx="30">
                  <c:v>0.0240511409242059</c:v>
                </c:pt>
                <c:pt idx="31">
                  <c:v>0.0214566499235641</c:v>
                </c:pt>
                <c:pt idx="32">
                  <c:v>0.0696607935462247</c:v>
                </c:pt>
                <c:pt idx="33">
                  <c:v>0.047405719145996</c:v>
                </c:pt>
                <c:pt idx="34">
                  <c:v>0.0904528842823177</c:v>
                </c:pt>
                <c:pt idx="35">
                  <c:v>0.0658808542781139</c:v>
                </c:pt>
                <c:pt idx="36">
                  <c:v>0.0107142857142857</c:v>
                </c:pt>
                <c:pt idx="37">
                  <c:v>0.0102040816326531</c:v>
                </c:pt>
                <c:pt idx="39">
                  <c:v>0.0365104761210826</c:v>
                </c:pt>
                <c:pt idx="40">
                  <c:v>0.010406811731315</c:v>
                </c:pt>
                <c:pt idx="41">
                  <c:v>0.00765306122448979</c:v>
                </c:pt>
                <c:pt idx="42">
                  <c:v>0.0527750294754124</c:v>
                </c:pt>
                <c:pt idx="43">
                  <c:v>0.00909090909090909</c:v>
                </c:pt>
                <c:pt idx="44">
                  <c:v>0.0181818181818182</c:v>
                </c:pt>
                <c:pt idx="45">
                  <c:v>0.0944028143295946</c:v>
                </c:pt>
                <c:pt idx="46">
                  <c:v>0.0132450331125828</c:v>
                </c:pt>
                <c:pt idx="47">
                  <c:v>0.0334550433591967</c:v>
                </c:pt>
                <c:pt idx="50">
                  <c:v>0.00986842105263158</c:v>
                </c:pt>
                <c:pt idx="51">
                  <c:v>0.0131578947368421</c:v>
                </c:pt>
                <c:pt idx="53">
                  <c:v>0.00909090909090909</c:v>
                </c:pt>
                <c:pt idx="54">
                  <c:v>0.00846023688663282</c:v>
                </c:pt>
                <c:pt idx="55">
                  <c:v>0.0237652088061126</c:v>
                </c:pt>
                <c:pt idx="56">
                  <c:v>0.0887458112175115</c:v>
                </c:pt>
                <c:pt idx="57">
                  <c:v>0.0102040816326531</c:v>
                </c:pt>
                <c:pt idx="58">
                  <c:v>0.00943396226415094</c:v>
                </c:pt>
                <c:pt idx="59">
                  <c:v>0.0712168143055728</c:v>
                </c:pt>
                <c:pt idx="60">
                  <c:v>0.147110387996735</c:v>
                </c:pt>
                <c:pt idx="61">
                  <c:v>0.00909090909090909</c:v>
                </c:pt>
                <c:pt idx="62">
                  <c:v>0.00986842105263158</c:v>
                </c:pt>
                <c:pt idx="63">
                  <c:v>0.00945179584120983</c:v>
                </c:pt>
                <c:pt idx="64">
                  <c:v>0.0192431933548685</c:v>
                </c:pt>
                <c:pt idx="65">
                  <c:v>0.011844331641286</c:v>
                </c:pt>
                <c:pt idx="66">
                  <c:v>0.0258443633044272</c:v>
                </c:pt>
                <c:pt idx="67">
                  <c:v>0.00909090909090909</c:v>
                </c:pt>
                <c:pt idx="68">
                  <c:v>0.0108932461873638</c:v>
                </c:pt>
                <c:pt idx="69">
                  <c:v>0.0334711602900678</c:v>
                </c:pt>
                <c:pt idx="70">
                  <c:v>0.00871459694989107</c:v>
                </c:pt>
                <c:pt idx="71">
                  <c:v>0.00909090909090909</c:v>
                </c:pt>
                <c:pt idx="72">
                  <c:v>0.0870637186941908</c:v>
                </c:pt>
                <c:pt idx="73">
                  <c:v>0.00909090909090909</c:v>
                </c:pt>
                <c:pt idx="74">
                  <c:v>0.0393099047426278</c:v>
                </c:pt>
                <c:pt idx="75">
                  <c:v>0.00756143667296786</c:v>
                </c:pt>
                <c:pt idx="76">
                  <c:v>0.0142857142857143</c:v>
                </c:pt>
                <c:pt idx="77">
                  <c:v>0.00945179584120983</c:v>
                </c:pt>
                <c:pt idx="78">
                  <c:v>0.119987851902626</c:v>
                </c:pt>
                <c:pt idx="79">
                  <c:v>0.00714285714285714</c:v>
                </c:pt>
                <c:pt idx="80">
                  <c:v>0.0107142857142857</c:v>
                </c:pt>
                <c:pt idx="81">
                  <c:v>0.0941292355382982</c:v>
                </c:pt>
                <c:pt idx="82">
                  <c:v>0.164738341992958</c:v>
                </c:pt>
                <c:pt idx="83">
                  <c:v>0.00798722044728434</c:v>
                </c:pt>
                <c:pt idx="84">
                  <c:v>0.0845797429884363</c:v>
                </c:pt>
                <c:pt idx="85">
                  <c:v>0.0564527236065822</c:v>
                </c:pt>
                <c:pt idx="86">
                  <c:v>0.00943396226415094</c:v>
                </c:pt>
                <c:pt idx="87">
                  <c:v>0.0379869198162324</c:v>
                </c:pt>
                <c:pt idx="88">
                  <c:v>0.00943396226415094</c:v>
                </c:pt>
                <c:pt idx="89">
                  <c:v>0.0277275182284634</c:v>
                </c:pt>
                <c:pt idx="90">
                  <c:v>0.0548262420399699</c:v>
                </c:pt>
                <c:pt idx="91">
                  <c:v>0.00909090909090909</c:v>
                </c:pt>
                <c:pt idx="92">
                  <c:v>0.176897169172886</c:v>
                </c:pt>
                <c:pt idx="93">
                  <c:v>0.0817506896968338</c:v>
                </c:pt>
                <c:pt idx="94">
                  <c:v>0.0219965344628417</c:v>
                </c:pt>
                <c:pt idx="95">
                  <c:v>0.0462846101498509</c:v>
                </c:pt>
                <c:pt idx="96">
                  <c:v>0.0107142857142857</c:v>
                </c:pt>
                <c:pt idx="97">
                  <c:v>0.0181818181818182</c:v>
                </c:pt>
                <c:pt idx="98">
                  <c:v>0.018502836819375</c:v>
                </c:pt>
                <c:pt idx="99">
                  <c:v>0.0194455140546785</c:v>
                </c:pt>
                <c:pt idx="100">
                  <c:v>0.0363149520051429</c:v>
                </c:pt>
                <c:pt idx="101">
                  <c:v>0.0431925218229796</c:v>
                </c:pt>
                <c:pt idx="102">
                  <c:v>0.0610662986783843</c:v>
                </c:pt>
                <c:pt idx="103">
                  <c:v>0.0181818181818182</c:v>
                </c:pt>
                <c:pt idx="104">
                  <c:v>0.111616346685612</c:v>
                </c:pt>
                <c:pt idx="105">
                  <c:v>0.00714285714285714</c:v>
                </c:pt>
                <c:pt idx="106">
                  <c:v>0.00909090909090909</c:v>
                </c:pt>
                <c:pt idx="107">
                  <c:v>0.0477381266566911</c:v>
                </c:pt>
                <c:pt idx="108">
                  <c:v>0.058905568192598</c:v>
                </c:pt>
                <c:pt idx="109">
                  <c:v>0.00829875518672199</c:v>
                </c:pt>
                <c:pt idx="110">
                  <c:v>0.0334761588723393</c:v>
                </c:pt>
                <c:pt idx="111">
                  <c:v>0.0102040816326531</c:v>
                </c:pt>
                <c:pt idx="112">
                  <c:v>0.224499080554221</c:v>
                </c:pt>
                <c:pt idx="113">
                  <c:v>0.0208833619210978</c:v>
                </c:pt>
                <c:pt idx="114">
                  <c:v>0.0306272898946043</c:v>
                </c:pt>
                <c:pt idx="115">
                  <c:v>0.117853940414714</c:v>
                </c:pt>
                <c:pt idx="116">
                  <c:v>0.0135363790186125</c:v>
                </c:pt>
                <c:pt idx="117">
                  <c:v>0.0107142857142857</c:v>
                </c:pt>
                <c:pt idx="118">
                  <c:v>0.00851466414380322</c:v>
                </c:pt>
                <c:pt idx="119">
                  <c:v>0.00986842105263158</c:v>
                </c:pt>
                <c:pt idx="120">
                  <c:v>0.00986842105263158</c:v>
                </c:pt>
                <c:pt idx="121">
                  <c:v>0.0181818181818182</c:v>
                </c:pt>
                <c:pt idx="122">
                  <c:v>0.106574068008909</c:v>
                </c:pt>
                <c:pt idx="123">
                  <c:v>0.0456067929193129</c:v>
                </c:pt>
                <c:pt idx="124">
                  <c:v>0.00986842105263158</c:v>
                </c:pt>
                <c:pt idx="125">
                  <c:v>0.0207616672399954</c:v>
                </c:pt>
                <c:pt idx="126">
                  <c:v>0.00943396226415094</c:v>
                </c:pt>
                <c:pt idx="127">
                  <c:v>0.178626363308698</c:v>
                </c:pt>
                <c:pt idx="128">
                  <c:v>0.00986842105263158</c:v>
                </c:pt>
                <c:pt idx="129">
                  <c:v>0.0905445490582332</c:v>
                </c:pt>
                <c:pt idx="130">
                  <c:v>0.0181818181818182</c:v>
                </c:pt>
                <c:pt idx="131">
                  <c:v>0.147570255398226</c:v>
                </c:pt>
                <c:pt idx="133">
                  <c:v>0.00909090909090909</c:v>
                </c:pt>
                <c:pt idx="134">
                  <c:v>0.0164473684210526</c:v>
                </c:pt>
                <c:pt idx="135">
                  <c:v>0.00714285714285714</c:v>
                </c:pt>
                <c:pt idx="136">
                  <c:v>0.207355302710783</c:v>
                </c:pt>
                <c:pt idx="137">
                  <c:v>0.128853303877727</c:v>
                </c:pt>
                <c:pt idx="138">
                  <c:v>0.00714285714285714</c:v>
                </c:pt>
                <c:pt idx="139">
                  <c:v>0.126446149932028</c:v>
                </c:pt>
                <c:pt idx="140">
                  <c:v>0.00798722044728434</c:v>
                </c:pt>
                <c:pt idx="141">
                  <c:v>0.0107142857142857</c:v>
                </c:pt>
                <c:pt idx="142">
                  <c:v>0.0102040816326531</c:v>
                </c:pt>
                <c:pt idx="143">
                  <c:v>0.00714285714285714</c:v>
                </c:pt>
                <c:pt idx="144">
                  <c:v>0.0393769968051118</c:v>
                </c:pt>
                <c:pt idx="145">
                  <c:v>0.0349268373340038</c:v>
                </c:pt>
                <c:pt idx="146">
                  <c:v>0.028735302266482</c:v>
                </c:pt>
                <c:pt idx="147">
                  <c:v>0.011844331641286</c:v>
                </c:pt>
                <c:pt idx="148">
                  <c:v>0.0178571428571429</c:v>
                </c:pt>
                <c:pt idx="149">
                  <c:v>0.0983133400250047</c:v>
                </c:pt>
                <c:pt idx="150">
                  <c:v>0.00898203592814371</c:v>
                </c:pt>
                <c:pt idx="151">
                  <c:v>0.00909090909090909</c:v>
                </c:pt>
                <c:pt idx="152">
                  <c:v>0.0236483482281802</c:v>
                </c:pt>
                <c:pt idx="153">
                  <c:v>0.00898203592814371</c:v>
                </c:pt>
                <c:pt idx="154">
                  <c:v>0.0102040816326531</c:v>
                </c:pt>
                <c:pt idx="155">
                  <c:v>0.271249022287516</c:v>
                </c:pt>
                <c:pt idx="156">
                  <c:v>0.0264805733685402</c:v>
                </c:pt>
                <c:pt idx="157">
                  <c:v>0.214173856279798</c:v>
                </c:pt>
                <c:pt idx="158">
                  <c:v>0.0221890643049673</c:v>
                </c:pt>
                <c:pt idx="159">
                  <c:v>0.0321038222494472</c:v>
                </c:pt>
                <c:pt idx="160">
                  <c:v>0.0222354011968156</c:v>
                </c:pt>
                <c:pt idx="161">
                  <c:v>0.0700729801738569</c:v>
                </c:pt>
                <c:pt idx="162">
                  <c:v>0.07646951123833</c:v>
                </c:pt>
                <c:pt idx="163">
                  <c:v>0.0480894829519582</c:v>
                </c:pt>
                <c:pt idx="165">
                  <c:v>0.134270667457077</c:v>
                </c:pt>
                <c:pt idx="166">
                  <c:v>0.157774270085988</c:v>
                </c:pt>
                <c:pt idx="167">
                  <c:v>0.0546602195413347</c:v>
                </c:pt>
                <c:pt idx="168">
                  <c:v>0.170225230142339</c:v>
                </c:pt>
                <c:pt idx="169">
                  <c:v>0.00829875518672199</c:v>
                </c:pt>
                <c:pt idx="170">
                  <c:v>0.022591857000993</c:v>
                </c:pt>
              </c:numCache>
            </c:numRef>
          </c:yVal>
          <c:smooth val="0"/>
        </c:ser>
        <c:ser>
          <c:idx val="1"/>
          <c:order val="1"/>
          <c:spPr>
            <a:ln w="47625">
              <a:noFill/>
            </a:ln>
          </c:spPr>
          <c:marker>
            <c:symbol val="diamond"/>
            <c:size val="9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</c:spPr>
          </c:marker>
          <c:dLbls>
            <c:dLbl>
              <c:idx val="0"/>
              <c:layout/>
              <c:tx>
                <c:strRef>
                  <c:f>Doc_GB_Normalised!$AJ$8</c:f>
                  <c:strCache>
                    <c:ptCount val="1"/>
                    <c:pt idx="0">
                      <c:v>BLAST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Doc_GB_Normalised!$AJ$9</c:f>
                  <c:strCache>
                    <c:ptCount val="1"/>
                    <c:pt idx="0">
                      <c:v>Bioconductor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Doc_GB_Normalised!$AJ$10</c:f>
                  <c:strCache>
                    <c:ptCount val="1"/>
                    <c:pt idx="0">
                      <c:v>Ensembl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Doc_GB_Normalised!$AJ$11</c:f>
                  <c:strCache>
                    <c:ptCount val="1"/>
                    <c:pt idx="0">
                      <c:v>GenBank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Doc_GB_Normalised!$AJ$12</c:f>
                  <c:strCache>
                    <c:ptCount val="1"/>
                    <c:pt idx="0">
                      <c:v>Gene Ontology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/>
              <c:tx>
                <c:strRef>
                  <c:f>Doc_GB_Normalised!$AJ$13</c:f>
                  <c:strCache>
                    <c:ptCount val="1"/>
                    <c:pt idx="0">
                      <c:v>GEO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Doc_GB_Normalised!$AJ$14</c:f>
                  <c:strCache>
                    <c:ptCount val="1"/>
                    <c:pt idx="0">
                      <c:v>R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tx>
                <c:strRef>
                  <c:f>Doc_GB_Normalised!$AJ$15</c:f>
                  <c:strCache>
                    <c:ptCount val="1"/>
                    <c:pt idx="0">
                      <c:v>tRNA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Doc_GB_Normalised!$AK$8:$AK$15</c:f>
              <c:numCache>
                <c:formatCode>General</c:formatCode>
                <c:ptCount val="8"/>
                <c:pt idx="0">
                  <c:v>0.130267514602382</c:v>
                </c:pt>
                <c:pt idx="1">
                  <c:v>0.121564069846244</c:v>
                </c:pt>
                <c:pt idx="2">
                  <c:v>0.0486218090192489</c:v>
                </c:pt>
                <c:pt idx="3">
                  <c:v>0.109917994411361</c:v>
                </c:pt>
                <c:pt idx="4">
                  <c:v>0.181044568660354</c:v>
                </c:pt>
                <c:pt idx="5">
                  <c:v>0.132794520638793</c:v>
                </c:pt>
                <c:pt idx="6">
                  <c:v>0.157528581050911</c:v>
                </c:pt>
                <c:pt idx="7">
                  <c:v>0.11645015259494</c:v>
                </c:pt>
              </c:numCache>
            </c:numRef>
          </c:xVal>
          <c:yVal>
            <c:numRef>
              <c:f>Doc_GB_Normalised!$AL$8:$AL$15</c:f>
              <c:numCache>
                <c:formatCode>General</c:formatCode>
                <c:ptCount val="8"/>
                <c:pt idx="0">
                  <c:v>0.767864333962264</c:v>
                </c:pt>
                <c:pt idx="1">
                  <c:v>0.168255092895504</c:v>
                </c:pt>
                <c:pt idx="2">
                  <c:v>0.393250380874708</c:v>
                </c:pt>
                <c:pt idx="3">
                  <c:v>0.80527671338428</c:v>
                </c:pt>
                <c:pt idx="4">
                  <c:v>0.72578810525958</c:v>
                </c:pt>
                <c:pt idx="5">
                  <c:v>0.375323634521352</c:v>
                </c:pt>
                <c:pt idx="6">
                  <c:v>0.845305714783301</c:v>
                </c:pt>
                <c:pt idx="7">
                  <c:v>0.356276694652118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339224"/>
        <c:axId val="580342184"/>
      </c:scatterChart>
      <c:valAx>
        <c:axId val="580339224"/>
        <c:scaling>
          <c:orientation val="minMax"/>
          <c:max val="0.2"/>
          <c:min val="0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Sum of Absolute Frequency Differences</a:t>
                </a:r>
                <a:endParaRPr lang="en-US">
                  <a:effectLst/>
                </a:endParaRPr>
              </a:p>
            </c:rich>
          </c:tx>
          <c:layout>
            <c:manualLayout>
              <c:xMode val="edge"/>
              <c:yMode val="edge"/>
              <c:x val="0.339407132931913"/>
              <c:y val="0.9377593360995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342184"/>
        <c:crossesAt val="0.0"/>
        <c:crossBetween val="midCat"/>
        <c:majorUnit val="0.02"/>
        <c:minorUnit val="0.004"/>
      </c:valAx>
      <c:valAx>
        <c:axId val="580342184"/>
        <c:scaling>
          <c:orientation val="minMax"/>
          <c:max val="1.2"/>
          <c:min val="0.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Sum of Normalised Frequencies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339224"/>
        <c:crossesAt val="0.0"/>
        <c:crossBetween val="midCat"/>
        <c:majorUnit val="0.2"/>
        <c:minorUnit val="0.04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 b="1" i="0" baseline="0">
                <a:effectLst/>
              </a:rPr>
              <a:t>BMC Bioinformatics Corpus</a:t>
            </a:r>
            <a:endParaRPr lang="en-US" sz="24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0960577427821522"/>
          <c:y val="0.012448132780083"/>
          <c:w val="0.879661262930369"/>
          <c:h val="0.853063678243539"/>
        </c:manualLayout>
      </c:layout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diamond"/>
            <c:size val="9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</c:spPr>
          </c:marker>
          <c:xVal>
            <c:numRef>
              <c:f>Doc_BMC_Normalised!$AF$1:$AF$153</c:f>
              <c:numCache>
                <c:formatCode>General</c:formatCode>
                <c:ptCount val="153"/>
                <c:pt idx="0">
                  <c:v>0.0333333333333333</c:v>
                </c:pt>
                <c:pt idx="1">
                  <c:v>0.0408163265306122</c:v>
                </c:pt>
                <c:pt idx="2">
                  <c:v>0.0464572150420384</c:v>
                </c:pt>
                <c:pt idx="3">
                  <c:v>0.0641736682825533</c:v>
                </c:pt>
                <c:pt idx="4">
                  <c:v>0.0204081632653061</c:v>
                </c:pt>
                <c:pt idx="5">
                  <c:v>0.0324574961360124</c:v>
                </c:pt>
                <c:pt idx="6">
                  <c:v>0.0258620689655172</c:v>
                </c:pt>
                <c:pt idx="7">
                  <c:v>0.0333333333333333</c:v>
                </c:pt>
                <c:pt idx="9">
                  <c:v>0.0152671755725191</c:v>
                </c:pt>
                <c:pt idx="10">
                  <c:v>0.0408127235276925</c:v>
                </c:pt>
                <c:pt idx="11">
                  <c:v>0.0333333333333333</c:v>
                </c:pt>
                <c:pt idx="12">
                  <c:v>0.0663946354377658</c:v>
                </c:pt>
                <c:pt idx="13">
                  <c:v>0.0116338489505451</c:v>
                </c:pt>
                <c:pt idx="14">
                  <c:v>0.0475319223753324</c:v>
                </c:pt>
                <c:pt idx="15">
                  <c:v>0.0165710643722116</c:v>
                </c:pt>
                <c:pt idx="16">
                  <c:v>0.0172413793103448</c:v>
                </c:pt>
                <c:pt idx="17">
                  <c:v>0.032094458452788</c:v>
                </c:pt>
                <c:pt idx="18">
                  <c:v>0.0172413793103448</c:v>
                </c:pt>
                <c:pt idx="19">
                  <c:v>0.0887412201511517</c:v>
                </c:pt>
                <c:pt idx="20">
                  <c:v>0.0925287356321839</c:v>
                </c:pt>
                <c:pt idx="21">
                  <c:v>0.0333333333333333</c:v>
                </c:pt>
                <c:pt idx="22">
                  <c:v>0.0943276838746576</c:v>
                </c:pt>
                <c:pt idx="23">
                  <c:v>0.0172413793103448</c:v>
                </c:pt>
                <c:pt idx="24">
                  <c:v>0.0462240599157435</c:v>
                </c:pt>
                <c:pt idx="25">
                  <c:v>0.0333333333333333</c:v>
                </c:pt>
                <c:pt idx="26">
                  <c:v>0.0204081632653061</c:v>
                </c:pt>
                <c:pt idx="27">
                  <c:v>0.0258620689655172</c:v>
                </c:pt>
                <c:pt idx="28">
                  <c:v>0.0162287480680062</c:v>
                </c:pt>
                <c:pt idx="29">
                  <c:v>0.0306122448979592</c:v>
                </c:pt>
                <c:pt idx="30">
                  <c:v>0.035259940721493</c:v>
                </c:pt>
                <c:pt idx="31">
                  <c:v>0.0172413793103448</c:v>
                </c:pt>
                <c:pt idx="32">
                  <c:v>0.0842260352621916</c:v>
                </c:pt>
                <c:pt idx="33">
                  <c:v>0.0392208528717313</c:v>
                </c:pt>
                <c:pt idx="34">
                  <c:v>0.0258620689655172</c:v>
                </c:pt>
                <c:pt idx="36">
                  <c:v>0.0333333333333333</c:v>
                </c:pt>
                <c:pt idx="39">
                  <c:v>0.0333333333333333</c:v>
                </c:pt>
                <c:pt idx="40">
                  <c:v>0.0333333333333333</c:v>
                </c:pt>
                <c:pt idx="41">
                  <c:v>0.02</c:v>
                </c:pt>
                <c:pt idx="42">
                  <c:v>0.0134906573177015</c:v>
                </c:pt>
                <c:pt idx="43">
                  <c:v>0.0333333333333333</c:v>
                </c:pt>
                <c:pt idx="44">
                  <c:v>0.0333333333333333</c:v>
                </c:pt>
                <c:pt idx="45">
                  <c:v>0.0333333333333333</c:v>
                </c:pt>
                <c:pt idx="46">
                  <c:v>0.0172413793103448</c:v>
                </c:pt>
                <c:pt idx="47">
                  <c:v>0.0204081632653061</c:v>
                </c:pt>
                <c:pt idx="50">
                  <c:v>0.0585085898459245</c:v>
                </c:pt>
                <c:pt idx="51">
                  <c:v>0.0333333333333333</c:v>
                </c:pt>
                <c:pt idx="52">
                  <c:v>0.0312143215290851</c:v>
                </c:pt>
                <c:pt idx="53">
                  <c:v>0.0204081632653061</c:v>
                </c:pt>
                <c:pt idx="54">
                  <c:v>0.0335327141102288</c:v>
                </c:pt>
                <c:pt idx="55">
                  <c:v>0.0333333333333333</c:v>
                </c:pt>
                <c:pt idx="56">
                  <c:v>0.0166666666666667</c:v>
                </c:pt>
                <c:pt idx="57">
                  <c:v>0.0333333333333333</c:v>
                </c:pt>
                <c:pt idx="58">
                  <c:v>0.0692586473378457</c:v>
                </c:pt>
                <c:pt idx="59">
                  <c:v>0.0204081632653061</c:v>
                </c:pt>
                <c:pt idx="60">
                  <c:v>0.0380127516804921</c:v>
                </c:pt>
                <c:pt idx="61">
                  <c:v>0.0434130909354542</c:v>
                </c:pt>
                <c:pt idx="62">
                  <c:v>0.00772797527047913</c:v>
                </c:pt>
                <c:pt idx="63">
                  <c:v>0.0333333333333333</c:v>
                </c:pt>
                <c:pt idx="64">
                  <c:v>0.0356753098240583</c:v>
                </c:pt>
                <c:pt idx="65">
                  <c:v>0.0299396242696842</c:v>
                </c:pt>
                <c:pt idx="66">
                  <c:v>0.0600141845614678</c:v>
                </c:pt>
                <c:pt idx="67">
                  <c:v>0.0333333333333333</c:v>
                </c:pt>
                <c:pt idx="68">
                  <c:v>0.0333333333333333</c:v>
                </c:pt>
                <c:pt idx="69">
                  <c:v>0.0333333333333333</c:v>
                </c:pt>
                <c:pt idx="70">
                  <c:v>0.0611321451657586</c:v>
                </c:pt>
                <c:pt idx="71">
                  <c:v>0.0204081632653061</c:v>
                </c:pt>
                <c:pt idx="72">
                  <c:v>0.0262946788937671</c:v>
                </c:pt>
                <c:pt idx="73">
                  <c:v>0.0376462888169893</c:v>
                </c:pt>
                <c:pt idx="74">
                  <c:v>0.0606251573242712</c:v>
                </c:pt>
                <c:pt idx="75">
                  <c:v>0.0174165457184325</c:v>
                </c:pt>
                <c:pt idx="76">
                  <c:v>0.0166666666666667</c:v>
                </c:pt>
                <c:pt idx="77">
                  <c:v>0.0306122448979592</c:v>
                </c:pt>
                <c:pt idx="78">
                  <c:v>0.0134906573177015</c:v>
                </c:pt>
                <c:pt idx="79">
                  <c:v>0.0204081632653061</c:v>
                </c:pt>
                <c:pt idx="80">
                  <c:v>0.0886280313652178</c:v>
                </c:pt>
                <c:pt idx="81">
                  <c:v>0.0641629656216623</c:v>
                </c:pt>
                <c:pt idx="82">
                  <c:v>0.0151761517615176</c:v>
                </c:pt>
                <c:pt idx="83">
                  <c:v>0.0204081632653061</c:v>
                </c:pt>
                <c:pt idx="84">
                  <c:v>0.049685609365992</c:v>
                </c:pt>
                <c:pt idx="85">
                  <c:v>0.0240412787930987</c:v>
                </c:pt>
                <c:pt idx="86">
                  <c:v>0.0787362609877556</c:v>
                </c:pt>
                <c:pt idx="87">
                  <c:v>0.0344827586206896</c:v>
                </c:pt>
                <c:pt idx="88">
                  <c:v>0.0510748169013254</c:v>
                </c:pt>
                <c:pt idx="89">
                  <c:v>0.0306122448979592</c:v>
                </c:pt>
                <c:pt idx="90">
                  <c:v>0.0694094782128759</c:v>
                </c:pt>
                <c:pt idx="91">
                  <c:v>0.0391044206454764</c:v>
                </c:pt>
                <c:pt idx="92">
                  <c:v>0.0231839258114374</c:v>
                </c:pt>
                <c:pt idx="93">
                  <c:v>0.0333333333333333</c:v>
                </c:pt>
                <c:pt idx="94">
                  <c:v>0.0664850894484572</c:v>
                </c:pt>
                <c:pt idx="95">
                  <c:v>0.0226244343891403</c:v>
                </c:pt>
                <c:pt idx="96">
                  <c:v>0.0333333333333333</c:v>
                </c:pt>
                <c:pt idx="97">
                  <c:v>0.0333333333333333</c:v>
                </c:pt>
                <c:pt idx="99">
                  <c:v>0.0333333333333333</c:v>
                </c:pt>
                <c:pt idx="100">
                  <c:v>0.0333333333333333</c:v>
                </c:pt>
                <c:pt idx="101">
                  <c:v>0.0333333333333333</c:v>
                </c:pt>
                <c:pt idx="103">
                  <c:v>0.0432786146839497</c:v>
                </c:pt>
                <c:pt idx="104">
                  <c:v>0.0582328722490447</c:v>
                </c:pt>
                <c:pt idx="105">
                  <c:v>0.0506122448979592</c:v>
                </c:pt>
                <c:pt idx="106">
                  <c:v>0.0605807216792385</c:v>
                </c:pt>
                <c:pt idx="107">
                  <c:v>0.0333333333333333</c:v>
                </c:pt>
                <c:pt idx="108">
                  <c:v>0.0372720447264256</c:v>
                </c:pt>
                <c:pt idx="110">
                  <c:v>0.0333333333333333</c:v>
                </c:pt>
                <c:pt idx="112">
                  <c:v>0.0333333333333333</c:v>
                </c:pt>
                <c:pt idx="113">
                  <c:v>0.016260162601626</c:v>
                </c:pt>
                <c:pt idx="114">
                  <c:v>0.0629647038317056</c:v>
                </c:pt>
                <c:pt idx="115">
                  <c:v>0.0258620689655172</c:v>
                </c:pt>
                <c:pt idx="116">
                  <c:v>0.0258620689655172</c:v>
                </c:pt>
                <c:pt idx="117">
                  <c:v>0.0397369481760854</c:v>
                </c:pt>
                <c:pt idx="118">
                  <c:v>0.0792557640865744</c:v>
                </c:pt>
                <c:pt idx="119">
                  <c:v>0.0204081632653061</c:v>
                </c:pt>
                <c:pt idx="120">
                  <c:v>0.0333333333333333</c:v>
                </c:pt>
                <c:pt idx="121">
                  <c:v>0.0306122448979592</c:v>
                </c:pt>
                <c:pt idx="122">
                  <c:v>0.0333333333333333</c:v>
                </c:pt>
                <c:pt idx="123">
                  <c:v>0.0333333333333333</c:v>
                </c:pt>
                <c:pt idx="124">
                  <c:v>0.0333333333333333</c:v>
                </c:pt>
                <c:pt idx="125">
                  <c:v>0.0152671755725191</c:v>
                </c:pt>
                <c:pt idx="126">
                  <c:v>0.0698236854423467</c:v>
                </c:pt>
                <c:pt idx="127">
                  <c:v>0.0200927357032457</c:v>
                </c:pt>
                <c:pt idx="128">
                  <c:v>0.0807998955445265</c:v>
                </c:pt>
                <c:pt idx="129">
                  <c:v>0.0333333333333333</c:v>
                </c:pt>
                <c:pt idx="130">
                  <c:v>0.0308454813462209</c:v>
                </c:pt>
                <c:pt idx="132">
                  <c:v>0.0332302936630603</c:v>
                </c:pt>
                <c:pt idx="133">
                  <c:v>0.0333333333333333</c:v>
                </c:pt>
                <c:pt idx="134">
                  <c:v>0.0333333333333333</c:v>
                </c:pt>
                <c:pt idx="136">
                  <c:v>0.0166666666666667</c:v>
                </c:pt>
                <c:pt idx="137">
                  <c:v>0.0408163265306122</c:v>
                </c:pt>
                <c:pt idx="138">
                  <c:v>0.0180995475113122</c:v>
                </c:pt>
                <c:pt idx="139">
                  <c:v>0.0166666666666667</c:v>
                </c:pt>
                <c:pt idx="140">
                  <c:v>0.0321226172076249</c:v>
                </c:pt>
                <c:pt idx="141">
                  <c:v>0.0247295208655332</c:v>
                </c:pt>
                <c:pt idx="142">
                  <c:v>0.0204081632653061</c:v>
                </c:pt>
                <c:pt idx="143">
                  <c:v>0.0364161243925177</c:v>
                </c:pt>
                <c:pt idx="144">
                  <c:v>0.0306122448979592</c:v>
                </c:pt>
                <c:pt idx="145">
                  <c:v>0.0514290746450073</c:v>
                </c:pt>
                <c:pt idx="146">
                  <c:v>0.0660730510692907</c:v>
                </c:pt>
                <c:pt idx="147">
                  <c:v>0.055946712821184</c:v>
                </c:pt>
              </c:numCache>
            </c:numRef>
          </c:xVal>
          <c:yVal>
            <c:numRef>
              <c:f>Doc_BMC_Normalised!$AG$1:$AG$153</c:f>
              <c:numCache>
                <c:formatCode>General</c:formatCode>
                <c:ptCount val="153"/>
                <c:pt idx="0">
                  <c:v>0.0166666666666667</c:v>
                </c:pt>
                <c:pt idx="1">
                  <c:v>0.0204081632653061</c:v>
                </c:pt>
                <c:pt idx="2">
                  <c:v>0.236810819492355</c:v>
                </c:pt>
                <c:pt idx="3">
                  <c:v>0.139359770122653</c:v>
                </c:pt>
                <c:pt idx="4">
                  <c:v>0.0102040816326531</c:v>
                </c:pt>
                <c:pt idx="5">
                  <c:v>0.0259848456289818</c:v>
                </c:pt>
                <c:pt idx="6">
                  <c:v>0.0129310344827586</c:v>
                </c:pt>
                <c:pt idx="7">
                  <c:v>0.0166666666666667</c:v>
                </c:pt>
                <c:pt idx="9">
                  <c:v>0.00763358778625954</c:v>
                </c:pt>
                <c:pt idx="10">
                  <c:v>0.048999870264619</c:v>
                </c:pt>
                <c:pt idx="11">
                  <c:v>0.0166666666666667</c:v>
                </c:pt>
                <c:pt idx="12">
                  <c:v>0.183328635958584</c:v>
                </c:pt>
                <c:pt idx="13">
                  <c:v>0.028614451523186</c:v>
                </c:pt>
                <c:pt idx="14">
                  <c:v>0.0339700428203193</c:v>
                </c:pt>
                <c:pt idx="15">
                  <c:v>0.0082855321861058</c:v>
                </c:pt>
                <c:pt idx="16">
                  <c:v>0.00862068965517241</c:v>
                </c:pt>
                <c:pt idx="17">
                  <c:v>0.0236954127827994</c:v>
                </c:pt>
                <c:pt idx="18">
                  <c:v>0.00862068965517241</c:v>
                </c:pt>
                <c:pt idx="19">
                  <c:v>0.232005588592071</c:v>
                </c:pt>
                <c:pt idx="20">
                  <c:v>0.0462643678160919</c:v>
                </c:pt>
                <c:pt idx="21">
                  <c:v>0.0166666666666667</c:v>
                </c:pt>
                <c:pt idx="22">
                  <c:v>0.21887335722872</c:v>
                </c:pt>
                <c:pt idx="23">
                  <c:v>0.00862068965517241</c:v>
                </c:pt>
                <c:pt idx="24">
                  <c:v>0.0231120299578717</c:v>
                </c:pt>
                <c:pt idx="25">
                  <c:v>0.0166666666666667</c:v>
                </c:pt>
                <c:pt idx="26">
                  <c:v>0.0102040816326531</c:v>
                </c:pt>
                <c:pt idx="27">
                  <c:v>0.0129310344827586</c:v>
                </c:pt>
                <c:pt idx="28">
                  <c:v>0.0461440362601415</c:v>
                </c:pt>
                <c:pt idx="29">
                  <c:v>0.0153061224489796</c:v>
                </c:pt>
                <c:pt idx="30">
                  <c:v>0.177223075965792</c:v>
                </c:pt>
                <c:pt idx="31">
                  <c:v>0.00862068965517241</c:v>
                </c:pt>
                <c:pt idx="32">
                  <c:v>0.0844647482526821</c:v>
                </c:pt>
                <c:pt idx="33">
                  <c:v>0.0770335533978426</c:v>
                </c:pt>
                <c:pt idx="34">
                  <c:v>0.0212643678160919</c:v>
                </c:pt>
                <c:pt idx="36">
                  <c:v>0.0166666666666667</c:v>
                </c:pt>
                <c:pt idx="39">
                  <c:v>0.0166666666666667</c:v>
                </c:pt>
                <c:pt idx="40">
                  <c:v>0.0166666666666667</c:v>
                </c:pt>
                <c:pt idx="41">
                  <c:v>0.01</c:v>
                </c:pt>
                <c:pt idx="42">
                  <c:v>0.0291564569432402</c:v>
                </c:pt>
                <c:pt idx="43">
                  <c:v>0.0166666666666667</c:v>
                </c:pt>
                <c:pt idx="44">
                  <c:v>0.0166666666666667</c:v>
                </c:pt>
                <c:pt idx="45">
                  <c:v>0.0166666666666667</c:v>
                </c:pt>
                <c:pt idx="46">
                  <c:v>0.00862068965517241</c:v>
                </c:pt>
                <c:pt idx="47">
                  <c:v>0.0102040816326531</c:v>
                </c:pt>
                <c:pt idx="50">
                  <c:v>0.198676290137482</c:v>
                </c:pt>
                <c:pt idx="51">
                  <c:v>0.0166666666666667</c:v>
                </c:pt>
                <c:pt idx="52">
                  <c:v>0.0289993269081595</c:v>
                </c:pt>
                <c:pt idx="53">
                  <c:v>0.0102040816326531</c:v>
                </c:pt>
                <c:pt idx="54">
                  <c:v>0.0405318116302246</c:v>
                </c:pt>
                <c:pt idx="55">
                  <c:v>0.0166666666666667</c:v>
                </c:pt>
                <c:pt idx="56">
                  <c:v>0.00833333333333333</c:v>
                </c:pt>
                <c:pt idx="57">
                  <c:v>0.0166666666666667</c:v>
                </c:pt>
                <c:pt idx="58">
                  <c:v>0.0838427497514913</c:v>
                </c:pt>
                <c:pt idx="59">
                  <c:v>0.0102040816326531</c:v>
                </c:pt>
                <c:pt idx="60">
                  <c:v>0.0275071486377731</c:v>
                </c:pt>
                <c:pt idx="61">
                  <c:v>0.0267297293935385</c:v>
                </c:pt>
                <c:pt idx="62">
                  <c:v>0.00772797527047913</c:v>
                </c:pt>
                <c:pt idx="63">
                  <c:v>0.0166666666666667</c:v>
                </c:pt>
                <c:pt idx="64">
                  <c:v>0.0576241030588888</c:v>
                </c:pt>
                <c:pt idx="65">
                  <c:v>0.028361978278459</c:v>
                </c:pt>
                <c:pt idx="66">
                  <c:v>0.201297171419575</c:v>
                </c:pt>
                <c:pt idx="67">
                  <c:v>0.0166666666666667</c:v>
                </c:pt>
                <c:pt idx="68">
                  <c:v>0.0166666666666667</c:v>
                </c:pt>
                <c:pt idx="69">
                  <c:v>0.0166666666666667</c:v>
                </c:pt>
                <c:pt idx="70">
                  <c:v>0.0455660725828793</c:v>
                </c:pt>
                <c:pt idx="71">
                  <c:v>0.0102040816326531</c:v>
                </c:pt>
                <c:pt idx="72">
                  <c:v>0.114802259012786</c:v>
                </c:pt>
                <c:pt idx="73">
                  <c:v>0.0464764159180258</c:v>
                </c:pt>
                <c:pt idx="74">
                  <c:v>0.0385822987639168</c:v>
                </c:pt>
                <c:pt idx="75">
                  <c:v>0.02399126051606</c:v>
                </c:pt>
                <c:pt idx="76">
                  <c:v>0.00833333333333333</c:v>
                </c:pt>
                <c:pt idx="77">
                  <c:v>0.023926812104152</c:v>
                </c:pt>
                <c:pt idx="78">
                  <c:v>0.0291564569432402</c:v>
                </c:pt>
                <c:pt idx="79">
                  <c:v>0.0102040816326531</c:v>
                </c:pt>
                <c:pt idx="80">
                  <c:v>0.0622229864282012</c:v>
                </c:pt>
                <c:pt idx="81">
                  <c:v>0.0483357602522631</c:v>
                </c:pt>
                <c:pt idx="82">
                  <c:v>0.00758807588075881</c:v>
                </c:pt>
                <c:pt idx="83">
                  <c:v>0.0102040816326531</c:v>
                </c:pt>
                <c:pt idx="84">
                  <c:v>0.0385379195584372</c:v>
                </c:pt>
                <c:pt idx="85">
                  <c:v>0.0170438233223608</c:v>
                </c:pt>
                <c:pt idx="86">
                  <c:v>0.273964848295341</c:v>
                </c:pt>
                <c:pt idx="87">
                  <c:v>0.0272413793103448</c:v>
                </c:pt>
                <c:pt idx="88">
                  <c:v>0.226156182884077</c:v>
                </c:pt>
                <c:pt idx="89">
                  <c:v>0.0153061224489796</c:v>
                </c:pt>
                <c:pt idx="90">
                  <c:v>0.066935317594603</c:v>
                </c:pt>
                <c:pt idx="91">
                  <c:v>0.0722220996587839</c:v>
                </c:pt>
                <c:pt idx="92">
                  <c:v>0.0154559505409583</c:v>
                </c:pt>
                <c:pt idx="93">
                  <c:v>0.0166666666666667</c:v>
                </c:pt>
                <c:pt idx="94">
                  <c:v>0.198832128597464</c:v>
                </c:pt>
                <c:pt idx="95">
                  <c:v>0.0295807194992931</c:v>
                </c:pt>
                <c:pt idx="96">
                  <c:v>0.0166666666666667</c:v>
                </c:pt>
                <c:pt idx="97">
                  <c:v>0.0530118090073407</c:v>
                </c:pt>
                <c:pt idx="99">
                  <c:v>0.0166666666666667</c:v>
                </c:pt>
                <c:pt idx="100">
                  <c:v>0.0166666666666667</c:v>
                </c:pt>
                <c:pt idx="101">
                  <c:v>0.0166666666666667</c:v>
                </c:pt>
                <c:pt idx="103">
                  <c:v>0.0216393073419749</c:v>
                </c:pt>
                <c:pt idx="104">
                  <c:v>0.0687409225238566</c:v>
                </c:pt>
                <c:pt idx="105">
                  <c:v>0.0253061224489796</c:v>
                </c:pt>
                <c:pt idx="106">
                  <c:v>0.21626427875703</c:v>
                </c:pt>
                <c:pt idx="107">
                  <c:v>0.0166666666666667</c:v>
                </c:pt>
                <c:pt idx="108">
                  <c:v>0.191189216687173</c:v>
                </c:pt>
                <c:pt idx="110">
                  <c:v>0.0166666666666667</c:v>
                </c:pt>
                <c:pt idx="112">
                  <c:v>0.0166666666666667</c:v>
                </c:pt>
                <c:pt idx="113">
                  <c:v>0.00813008130081301</c:v>
                </c:pt>
                <c:pt idx="114">
                  <c:v>0.176558608769093</c:v>
                </c:pt>
                <c:pt idx="115">
                  <c:v>0.0129310344827586</c:v>
                </c:pt>
                <c:pt idx="116">
                  <c:v>0.0129310344827586</c:v>
                </c:pt>
                <c:pt idx="117">
                  <c:v>0.100490194415963</c:v>
                </c:pt>
                <c:pt idx="118">
                  <c:v>0.0909878769857061</c:v>
                </c:pt>
                <c:pt idx="119">
                  <c:v>0.0102040816326531</c:v>
                </c:pt>
                <c:pt idx="120">
                  <c:v>0.0166666666666667</c:v>
                </c:pt>
                <c:pt idx="121">
                  <c:v>0.0282371569317382</c:v>
                </c:pt>
                <c:pt idx="122">
                  <c:v>0.0166666666666667</c:v>
                </c:pt>
                <c:pt idx="123">
                  <c:v>0.0166666666666667</c:v>
                </c:pt>
                <c:pt idx="124">
                  <c:v>0.0166666666666667</c:v>
                </c:pt>
                <c:pt idx="125">
                  <c:v>0.00763358778625954</c:v>
                </c:pt>
                <c:pt idx="126">
                  <c:v>0.0553200059864795</c:v>
                </c:pt>
                <c:pt idx="127">
                  <c:v>0.0100463678516229</c:v>
                </c:pt>
                <c:pt idx="128">
                  <c:v>0.159191194572865</c:v>
                </c:pt>
                <c:pt idx="129">
                  <c:v>0.0166666666666667</c:v>
                </c:pt>
                <c:pt idx="130">
                  <c:v>0.0410435788009782</c:v>
                </c:pt>
                <c:pt idx="132">
                  <c:v>0.101591446246815</c:v>
                </c:pt>
                <c:pt idx="133">
                  <c:v>0.0166666666666667</c:v>
                </c:pt>
                <c:pt idx="134">
                  <c:v>0.0268707482993197</c:v>
                </c:pt>
                <c:pt idx="136">
                  <c:v>0.00833333333333333</c:v>
                </c:pt>
                <c:pt idx="137">
                  <c:v>0.0204081632653061</c:v>
                </c:pt>
                <c:pt idx="138">
                  <c:v>0.0173831070889894</c:v>
                </c:pt>
                <c:pt idx="139">
                  <c:v>0.00833333333333333</c:v>
                </c:pt>
                <c:pt idx="140">
                  <c:v>0.0160613086038125</c:v>
                </c:pt>
                <c:pt idx="141">
                  <c:v>0.0333386614657199</c:v>
                </c:pt>
                <c:pt idx="142">
                  <c:v>0.0102040816326531</c:v>
                </c:pt>
                <c:pt idx="143">
                  <c:v>0.068364281761667</c:v>
                </c:pt>
                <c:pt idx="144">
                  <c:v>0.0153061224489796</c:v>
                </c:pt>
                <c:pt idx="145">
                  <c:v>0.0438140848338159</c:v>
                </c:pt>
                <c:pt idx="146">
                  <c:v>0.147973966058332</c:v>
                </c:pt>
                <c:pt idx="147">
                  <c:v>0.0643005142693814</c:v>
                </c:pt>
              </c:numCache>
            </c:numRef>
          </c:yVal>
          <c:smooth val="0"/>
        </c:ser>
        <c:ser>
          <c:idx val="1"/>
          <c:order val="1"/>
          <c:spPr>
            <a:ln w="47625">
              <a:noFill/>
            </a:ln>
          </c:spPr>
          <c:marker>
            <c:symbol val="diamond"/>
            <c:size val="9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</c:spPr>
          </c:marker>
          <c:dLbls>
            <c:dLbl>
              <c:idx val="0"/>
              <c:layout/>
              <c:tx>
                <c:strRef>
                  <c:f>Doc_BMC_Normalised!$AK$21</c:f>
                  <c:strCache>
                    <c:ptCount val="1"/>
                    <c:pt idx="0">
                      <c:v>BLAST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00597550306211723"/>
                  <c:y val="-0.0431535269709543"/>
                </c:manualLayout>
              </c:layout>
              <c:tx>
                <c:strRef>
                  <c:f>Doc_BMC_Normalised!$AK$22</c:f>
                  <c:strCache>
                    <c:ptCount val="1"/>
                    <c:pt idx="0">
                      <c:v>FASTA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Doc_BMC_Normalised!$AK$23</c:f>
                  <c:strCache>
                    <c:ptCount val="1"/>
                    <c:pt idx="0">
                      <c:v>GenBank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Doc_BMC_Normalised!$AK$24</c:f>
                  <c:strCache>
                    <c:ptCount val="1"/>
                    <c:pt idx="0">
                      <c:v>Gene Ontology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Doc_BMC_Normalised!$AK$25</c:f>
                  <c:strCache>
                    <c:ptCount val="1"/>
                    <c:pt idx="0">
                      <c:v>PDB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0.004774947249241"/>
                  <c:y val="0.0294605809128631"/>
                </c:manualLayout>
              </c:layout>
              <c:tx>
                <c:strRef>
                  <c:f>Doc_BMC_Normalised!$AK$26</c:f>
                  <c:strCache>
                    <c:ptCount val="1"/>
                    <c:pt idx="0">
                      <c:v>Q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/>
              <c:tx>
                <c:strRef>
                  <c:f>Doc_BMC_Normalised!$AK$27</c:f>
                  <c:strCache>
                    <c:ptCount val="1"/>
                    <c:pt idx="0">
                      <c:v>R</c:v>
                    </c:pt>
                  </c:strCache>
                </c:strRef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0.0379640780196593"/>
                  <c:y val="0.0356846473029047"/>
                </c:manualLayout>
              </c:layout>
              <c:tx>
                <c:strRef>
                  <c:f>Doc_BMC_Normalised!$AK$28</c:f>
                  <c:strCache>
                    <c:ptCount val="1"/>
                    <c:pt idx="0">
                      <c:v>SCOP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0.0949199732386393"/>
                  <c:y val="-0.0410788381742739"/>
                </c:manualLayout>
              </c:layout>
              <c:tx>
                <c:strRef>
                  <c:f>Doc_BMC_Normalised!$AK$29</c:f>
                  <c:strCache>
                    <c:ptCount val="1"/>
                    <c:pt idx="0">
                      <c:v>Swiss-Prot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8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Doc_BMC_Normalised!$AL$21:$AL$29</c:f>
              <c:numCache>
                <c:formatCode>General</c:formatCode>
                <c:ptCount val="9"/>
                <c:pt idx="0">
                  <c:v>0.168873446606555</c:v>
                </c:pt>
                <c:pt idx="1">
                  <c:v>0.127108845003345</c:v>
                </c:pt>
                <c:pt idx="2">
                  <c:v>0.110789723489795</c:v>
                </c:pt>
                <c:pt idx="3">
                  <c:v>0.113625558999761</c:v>
                </c:pt>
                <c:pt idx="4">
                  <c:v>0.0854698340401479</c:v>
                </c:pt>
                <c:pt idx="5">
                  <c:v>0.12592485450391</c:v>
                </c:pt>
                <c:pt idx="6">
                  <c:v>0.146919909693687</c:v>
                </c:pt>
                <c:pt idx="7">
                  <c:v>0.120685984911469</c:v>
                </c:pt>
                <c:pt idx="8">
                  <c:v>0.117149877856229</c:v>
                </c:pt>
              </c:numCache>
            </c:numRef>
          </c:xVal>
          <c:yVal>
            <c:numRef>
              <c:f>Doc_BMC_Normalised!$AM$21:$AM$29</c:f>
              <c:numCache>
                <c:formatCode>General</c:formatCode>
                <c:ptCount val="9"/>
                <c:pt idx="0">
                  <c:v>0.68507769130121</c:v>
                </c:pt>
                <c:pt idx="1">
                  <c:v>0.294822278303592</c:v>
                </c:pt>
                <c:pt idx="2">
                  <c:v>0.419755213054872</c:v>
                </c:pt>
                <c:pt idx="3">
                  <c:v>0.551458796033775</c:v>
                </c:pt>
                <c:pt idx="4">
                  <c:v>0.359763319218515</c:v>
                </c:pt>
                <c:pt idx="5">
                  <c:v>0.279947769637944</c:v>
                </c:pt>
                <c:pt idx="6">
                  <c:v>1.062892370755784</c:v>
                </c:pt>
                <c:pt idx="7">
                  <c:v>0.209455009857273</c:v>
                </c:pt>
                <c:pt idx="8">
                  <c:v>0.284327035486003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0366920"/>
        <c:axId val="580369880"/>
      </c:scatterChart>
      <c:valAx>
        <c:axId val="580366920"/>
        <c:scaling>
          <c:orientation val="minMax"/>
          <c:max val="0.2"/>
          <c:min val="0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Sum of Absolute Frequency Differences</a:t>
                </a:r>
                <a:endParaRPr lang="en-US">
                  <a:effectLst/>
                </a:endParaRPr>
              </a:p>
            </c:rich>
          </c:tx>
          <c:layout>
            <c:manualLayout>
              <c:xMode val="edge"/>
              <c:yMode val="edge"/>
              <c:x val="0.340060727703155"/>
              <c:y val="0.9377593360995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369880"/>
        <c:crossesAt val="0.0"/>
        <c:crossBetween val="midCat"/>
        <c:majorUnit val="0.02"/>
        <c:minorUnit val="0.004"/>
      </c:valAx>
      <c:valAx>
        <c:axId val="580369880"/>
        <c:scaling>
          <c:orientation val="minMax"/>
          <c:max val="1.2"/>
          <c:min val="0.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Sum of Normalised Frequencies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580366920"/>
        <c:crossesAt val="0.0"/>
        <c:crossBetween val="midCat"/>
        <c:majorUnit val="0.2"/>
        <c:minorUnit val="0.04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 Resource Mentions for both Journals each Year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BMC Bioinformatics</c:v>
          </c:tx>
          <c:invertIfNegative val="0"/>
          <c:cat>
            <c:numRef>
              <c:f>total_resources!$R$8:$R$19</c:f>
              <c:numCache>
                <c:formatCode>General</c:formatCode>
                <c:ptCount val="12"/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total_resources!$O$8:$O$19</c:f>
              <c:numCache>
                <c:formatCode>General</c:formatCode>
                <c:ptCount val="12"/>
                <c:pt idx="1">
                  <c:v>81.0</c:v>
                </c:pt>
                <c:pt idx="2">
                  <c:v>412.0</c:v>
                </c:pt>
                <c:pt idx="3">
                  <c:v>594.0</c:v>
                </c:pt>
                <c:pt idx="4">
                  <c:v>1832.0</c:v>
                </c:pt>
                <c:pt idx="5">
                  <c:v>2732.0</c:v>
                </c:pt>
                <c:pt idx="6">
                  <c:v>5271.0</c:v>
                </c:pt>
                <c:pt idx="7">
                  <c:v>4500.0</c:v>
                </c:pt>
                <c:pt idx="8">
                  <c:v>5638.0</c:v>
                </c:pt>
                <c:pt idx="9">
                  <c:v>4277.0</c:v>
                </c:pt>
                <c:pt idx="10">
                  <c:v>6510.0</c:v>
                </c:pt>
                <c:pt idx="11">
                  <c:v>4901.0</c:v>
                </c:pt>
              </c:numCache>
            </c:numRef>
          </c:val>
        </c:ser>
        <c:ser>
          <c:idx val="1"/>
          <c:order val="1"/>
          <c:tx>
            <c:v>Genome Biology</c:v>
          </c:tx>
          <c:invertIfNegative val="0"/>
          <c:cat>
            <c:numRef>
              <c:f>total_resources!$R$8:$R$19</c:f>
              <c:numCache>
                <c:formatCode>General</c:formatCode>
                <c:ptCount val="12"/>
                <c:pt idx="1">
                  <c:v>2001.0</c:v>
                </c:pt>
                <c:pt idx="2">
                  <c:v>2002.0</c:v>
                </c:pt>
                <c:pt idx="3">
                  <c:v>2003.0</c:v>
                </c:pt>
                <c:pt idx="4">
                  <c:v>2004.0</c:v>
                </c:pt>
                <c:pt idx="5">
                  <c:v>2005.0</c:v>
                </c:pt>
                <c:pt idx="6">
                  <c:v>2006.0</c:v>
                </c:pt>
                <c:pt idx="7">
                  <c:v>2007.0</c:v>
                </c:pt>
                <c:pt idx="8">
                  <c:v>2008.0</c:v>
                </c:pt>
                <c:pt idx="9">
                  <c:v>2009.0</c:v>
                </c:pt>
                <c:pt idx="10">
                  <c:v>2010.0</c:v>
                </c:pt>
                <c:pt idx="11">
                  <c:v>2011.0</c:v>
                </c:pt>
              </c:numCache>
            </c:numRef>
          </c:cat>
          <c:val>
            <c:numRef>
              <c:f>total_resources!$S$8:$S$19</c:f>
              <c:numCache>
                <c:formatCode>General</c:formatCode>
                <c:ptCount val="12"/>
                <c:pt idx="1">
                  <c:v>684.0</c:v>
                </c:pt>
                <c:pt idx="2">
                  <c:v>952.0</c:v>
                </c:pt>
                <c:pt idx="3">
                  <c:v>1084.0</c:v>
                </c:pt>
                <c:pt idx="4">
                  <c:v>1266.0</c:v>
                </c:pt>
                <c:pt idx="5">
                  <c:v>1210.0</c:v>
                </c:pt>
                <c:pt idx="6">
                  <c:v>1409.0</c:v>
                </c:pt>
                <c:pt idx="7">
                  <c:v>2974.0</c:v>
                </c:pt>
                <c:pt idx="8">
                  <c:v>1723.0</c:v>
                </c:pt>
                <c:pt idx="9">
                  <c:v>1781.0</c:v>
                </c:pt>
                <c:pt idx="10">
                  <c:v>1742.0</c:v>
                </c:pt>
                <c:pt idx="11">
                  <c:v>754.0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6119928"/>
        <c:axId val="696121720"/>
      </c:barChart>
      <c:catAx>
        <c:axId val="69611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696121720"/>
        <c:crosses val="autoZero"/>
        <c:auto val="1"/>
        <c:lblAlgn val="ctr"/>
        <c:lblOffset val="100"/>
        <c:noMultiLvlLbl val="0"/>
      </c:catAx>
      <c:valAx>
        <c:axId val="6961217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800"/>
                  <a:t>Resource</a:t>
                </a:r>
                <a:r>
                  <a:rPr lang="en-US" sz="1800" baseline="0"/>
                  <a:t> Count</a:t>
                </a:r>
                <a:endParaRPr lang="en-US" sz="1800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696119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39471419402081"/>
          <c:y val="0.15834365704287"/>
          <c:w val="0.198356491316886"/>
          <c:h val="0.13220157480315"/>
        </c:manualLayout>
      </c:layout>
      <c:overlay val="1"/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 paperSize="0" orientation="portrait" horizontalDpi="-4" verticalDpi="-4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673100</xdr:colOff>
      <xdr:row>55</xdr:row>
      <xdr:rowOff>127000</xdr:rowOff>
    </xdr:from>
    <xdr:to>
      <xdr:col>27</xdr:col>
      <xdr:colOff>584200</xdr:colOff>
      <xdr:row>87</xdr:row>
      <xdr:rowOff>101600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317500</xdr:colOff>
      <xdr:row>41</xdr:row>
      <xdr:rowOff>101600</xdr:rowOff>
    </xdr:from>
    <xdr:to>
      <xdr:col>26</xdr:col>
      <xdr:colOff>292100</xdr:colOff>
      <xdr:row>66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558800</xdr:colOff>
      <xdr:row>20</xdr:row>
      <xdr:rowOff>152400</xdr:rowOff>
    </xdr:from>
    <xdr:to>
      <xdr:col>45</xdr:col>
      <xdr:colOff>381000</xdr:colOff>
      <xdr:row>51</xdr:row>
      <xdr:rowOff>50800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25400</xdr:colOff>
      <xdr:row>34</xdr:row>
      <xdr:rowOff>63500</xdr:rowOff>
    </xdr:from>
    <xdr:to>
      <xdr:col>45</xdr:col>
      <xdr:colOff>190500</xdr:colOff>
      <xdr:row>66</xdr:row>
      <xdr:rowOff>165100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12</xdr:col>
      <xdr:colOff>736600</xdr:colOff>
      <xdr:row>38</xdr:row>
      <xdr:rowOff>12700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355600</xdr:colOff>
      <xdr:row>7</xdr:row>
      <xdr:rowOff>12700</xdr:rowOff>
    </xdr:from>
    <xdr:to>
      <xdr:col>25</xdr:col>
      <xdr:colOff>266700</xdr:colOff>
      <xdr:row>40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12</xdr:col>
      <xdr:colOff>635000</xdr:colOff>
      <xdr:row>39</xdr:row>
      <xdr:rowOff>25400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812800</xdr:colOff>
      <xdr:row>6</xdr:row>
      <xdr:rowOff>139700</xdr:rowOff>
    </xdr:from>
    <xdr:to>
      <xdr:col>25</xdr:col>
      <xdr:colOff>622300</xdr:colOff>
      <xdr:row>38</xdr:row>
      <xdr:rowOff>165100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698500</xdr:colOff>
      <xdr:row>13</xdr:row>
      <xdr:rowOff>63500</xdr:rowOff>
    </xdr:from>
    <xdr:to>
      <xdr:col>21</xdr:col>
      <xdr:colOff>203200</xdr:colOff>
      <xdr:row>43</xdr:row>
      <xdr:rowOff>63500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8"/>
  <sheetViews>
    <sheetView workbookViewId="0">
      <selection activeCell="I4" sqref="I4"/>
    </sheetView>
  </sheetViews>
  <sheetFormatPr baseColWidth="10" defaultColWidth="11" defaultRowHeight="15" x14ac:dyDescent="0"/>
  <sheetData>
    <row r="1" spans="1:48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3"/>
      <c r="AQ1" s="3"/>
      <c r="AR1" s="3"/>
      <c r="AS1" s="3"/>
      <c r="AT1" s="3"/>
      <c r="AU1" s="3"/>
      <c r="AV1" s="3"/>
    </row>
    <row r="2" spans="1:48">
      <c r="A2" s="11">
        <v>2000</v>
      </c>
      <c r="B2" s="11"/>
      <c r="C2" s="11"/>
      <c r="D2" s="11">
        <v>2001</v>
      </c>
      <c r="E2" s="11"/>
      <c r="F2" s="11"/>
      <c r="G2" s="11">
        <v>2002</v>
      </c>
      <c r="H2" s="11"/>
      <c r="I2" s="11"/>
      <c r="J2" s="11">
        <v>2003</v>
      </c>
      <c r="K2" s="11"/>
      <c r="L2" s="11"/>
      <c r="M2" s="11">
        <v>2004</v>
      </c>
      <c r="N2" s="11"/>
      <c r="O2" s="11"/>
      <c r="P2" s="11">
        <v>2005</v>
      </c>
      <c r="Q2" s="11"/>
      <c r="R2" s="11"/>
      <c r="S2" s="11">
        <v>2006</v>
      </c>
      <c r="T2" s="11"/>
      <c r="U2" s="11"/>
      <c r="V2" s="11">
        <v>2007</v>
      </c>
      <c r="W2" s="11"/>
      <c r="X2" s="11"/>
      <c r="Y2" s="11">
        <v>2008</v>
      </c>
      <c r="Z2" s="11"/>
      <c r="AA2" s="11"/>
      <c r="AB2" s="11">
        <v>2009</v>
      </c>
      <c r="AC2" s="11"/>
      <c r="AD2" s="11"/>
      <c r="AE2" s="11">
        <v>2010</v>
      </c>
      <c r="AF2" s="11"/>
      <c r="AG2" s="11"/>
      <c r="AH2" s="11">
        <v>2011</v>
      </c>
      <c r="AI2" s="11"/>
      <c r="AJ2" s="11"/>
      <c r="AK2" s="1"/>
      <c r="AM2" s="11" t="s">
        <v>1</v>
      </c>
      <c r="AN2" s="11"/>
      <c r="AO2" s="11"/>
    </row>
    <row r="3" spans="1:48">
      <c r="A3" t="s">
        <v>20</v>
      </c>
      <c r="B3">
        <v>13</v>
      </c>
      <c r="C3">
        <f>B3/B$58</f>
        <v>0.11818181818181818</v>
      </c>
      <c r="D3" t="s">
        <v>21</v>
      </c>
      <c r="E3">
        <v>32</v>
      </c>
      <c r="F3">
        <f>E3/E$58</f>
        <v>0.10526315789473684</v>
      </c>
      <c r="G3" t="s">
        <v>20</v>
      </c>
      <c r="H3">
        <v>41</v>
      </c>
      <c r="I3">
        <f>H3/H$58</f>
        <v>0.10512820512820513</v>
      </c>
      <c r="J3" t="s">
        <v>20</v>
      </c>
      <c r="K3">
        <v>41</v>
      </c>
      <c r="L3">
        <f>K3/K$58</f>
        <v>9.7156398104265407E-2</v>
      </c>
      <c r="M3" t="s">
        <v>20</v>
      </c>
      <c r="N3">
        <v>38</v>
      </c>
      <c r="O3">
        <f>N3/N$58</f>
        <v>8.296943231441048E-2</v>
      </c>
      <c r="P3" t="s">
        <v>27</v>
      </c>
      <c r="Q3">
        <v>44</v>
      </c>
      <c r="R3">
        <f>Q3/Q$58</f>
        <v>9.1476091476091481E-2</v>
      </c>
      <c r="S3" t="s">
        <v>23</v>
      </c>
      <c r="T3">
        <v>46</v>
      </c>
      <c r="U3">
        <f>T3/T$58</f>
        <v>8.7121212121212127E-2</v>
      </c>
      <c r="V3" t="s">
        <v>27</v>
      </c>
      <c r="W3">
        <v>103</v>
      </c>
      <c r="X3">
        <f>W3/W$58</f>
        <v>9.7722960151802651E-2</v>
      </c>
      <c r="Y3" t="s">
        <v>27</v>
      </c>
      <c r="Z3">
        <v>51</v>
      </c>
      <c r="AA3">
        <f>Z3/Z$58</f>
        <v>8.6440677966101692E-2</v>
      </c>
      <c r="AB3" t="s">
        <v>23</v>
      </c>
      <c r="AC3">
        <v>49</v>
      </c>
      <c r="AD3">
        <f>AC3/AC$58</f>
        <v>7.3353293413173648E-2</v>
      </c>
      <c r="AE3" t="s">
        <v>23</v>
      </c>
      <c r="AF3">
        <v>49</v>
      </c>
      <c r="AG3">
        <f>AF3/AF$58</f>
        <v>7.8274760383386585E-2</v>
      </c>
      <c r="AH3" t="s">
        <v>23</v>
      </c>
      <c r="AI3">
        <v>24</v>
      </c>
      <c r="AJ3">
        <f>AI3/AI$58</f>
        <v>8.5714285714285715E-2</v>
      </c>
      <c r="AK3" s="3"/>
      <c r="AM3" t="s">
        <v>23</v>
      </c>
      <c r="AN3">
        <v>432</v>
      </c>
      <c r="AO3">
        <f t="shared" ref="AO3:AO34" si="0">AN3/AN$55</f>
        <v>8.0551929889986953E-2</v>
      </c>
    </row>
    <row r="4" spans="1:48">
      <c r="A4" t="s">
        <v>21</v>
      </c>
      <c r="B4">
        <v>8</v>
      </c>
      <c r="C4">
        <f t="shared" ref="C4:C52" si="1">B4/B$58</f>
        <v>7.2727272727272724E-2</v>
      </c>
      <c r="D4" t="s">
        <v>20</v>
      </c>
      <c r="E4">
        <v>31</v>
      </c>
      <c r="F4">
        <f t="shared" ref="F4:F52" si="2">E4/E$58</f>
        <v>0.10197368421052631</v>
      </c>
      <c r="G4" t="s">
        <v>21</v>
      </c>
      <c r="H4">
        <v>31</v>
      </c>
      <c r="I4">
        <f t="shared" ref="I4:I52" si="3">H4/H$58</f>
        <v>7.9487179487179482E-2</v>
      </c>
      <c r="J4" t="s">
        <v>23</v>
      </c>
      <c r="K4">
        <v>32</v>
      </c>
      <c r="L4">
        <f t="shared" ref="L4:L52" si="4">K4/K$58</f>
        <v>7.582938388625593E-2</v>
      </c>
      <c r="M4" t="s">
        <v>21</v>
      </c>
      <c r="N4">
        <v>36</v>
      </c>
      <c r="O4">
        <f t="shared" ref="O4:O52" si="5">N4/N$58</f>
        <v>7.8602620087336247E-2</v>
      </c>
      <c r="P4" t="s">
        <v>21</v>
      </c>
      <c r="Q4">
        <v>34</v>
      </c>
      <c r="R4">
        <f t="shared" ref="R4:R52" si="6">Q4/Q$58</f>
        <v>7.068607068607069E-2</v>
      </c>
      <c r="S4" t="s">
        <v>27</v>
      </c>
      <c r="T4">
        <v>44</v>
      </c>
      <c r="U4">
        <f t="shared" ref="U4:U52" si="7">T4/T$58</f>
        <v>8.3333333333333329E-2</v>
      </c>
      <c r="V4" t="s">
        <v>23</v>
      </c>
      <c r="W4">
        <v>82</v>
      </c>
      <c r="X4">
        <f t="shared" ref="X4:X52" si="8">W4/W$58</f>
        <v>7.7798861480075907E-2</v>
      </c>
      <c r="Y4" t="s">
        <v>23</v>
      </c>
      <c r="Z4">
        <v>38</v>
      </c>
      <c r="AA4">
        <f t="shared" ref="AA4:AA52" si="9">Z4/Z$58</f>
        <v>6.4406779661016947E-2</v>
      </c>
      <c r="AB4" t="s">
        <v>27</v>
      </c>
      <c r="AC4">
        <v>43</v>
      </c>
      <c r="AD4">
        <f t="shared" ref="AD4:AD52" si="10">AC4/AC$58</f>
        <v>6.4371257485029934E-2</v>
      </c>
      <c r="AE4" t="s">
        <v>140</v>
      </c>
      <c r="AF4">
        <v>45</v>
      </c>
      <c r="AG4">
        <f t="shared" ref="AG4:AG52" si="11">AF4/AF$58</f>
        <v>7.1884984025559109E-2</v>
      </c>
      <c r="AH4" t="s">
        <v>140</v>
      </c>
      <c r="AI4">
        <v>20</v>
      </c>
      <c r="AJ4">
        <f t="shared" ref="AJ4:AJ52" si="12">AI4/AI$58</f>
        <v>7.1428571428571425E-2</v>
      </c>
      <c r="AK4" s="3"/>
      <c r="AM4" t="s">
        <v>27</v>
      </c>
      <c r="AN4">
        <v>413</v>
      </c>
      <c r="AO4">
        <f t="shared" si="0"/>
        <v>7.7009136677232887E-2</v>
      </c>
    </row>
    <row r="5" spans="1:48">
      <c r="A5" t="s">
        <v>22</v>
      </c>
      <c r="B5">
        <v>5</v>
      </c>
      <c r="C5">
        <f t="shared" si="1"/>
        <v>4.5454545454545456E-2</v>
      </c>
      <c r="D5" t="s">
        <v>23</v>
      </c>
      <c r="E5">
        <v>24</v>
      </c>
      <c r="F5">
        <f t="shared" si="2"/>
        <v>7.8947368421052627E-2</v>
      </c>
      <c r="G5" t="s">
        <v>23</v>
      </c>
      <c r="H5">
        <v>23</v>
      </c>
      <c r="I5">
        <f t="shared" si="3"/>
        <v>5.8974358974358973E-2</v>
      </c>
      <c r="J5" t="s">
        <v>21</v>
      </c>
      <c r="K5">
        <v>31</v>
      </c>
      <c r="L5">
        <f t="shared" si="4"/>
        <v>7.3459715639810422E-2</v>
      </c>
      <c r="M5" t="s">
        <v>27</v>
      </c>
      <c r="N5">
        <v>30</v>
      </c>
      <c r="O5">
        <f t="shared" si="5"/>
        <v>6.5502183406113537E-2</v>
      </c>
      <c r="P5" t="s">
        <v>23</v>
      </c>
      <c r="Q5">
        <v>31</v>
      </c>
      <c r="R5">
        <f t="shared" si="6"/>
        <v>6.4449064449064453E-2</v>
      </c>
      <c r="S5" t="s">
        <v>21</v>
      </c>
      <c r="T5">
        <v>35</v>
      </c>
      <c r="U5">
        <f t="shared" si="7"/>
        <v>6.6287878787878785E-2</v>
      </c>
      <c r="V5" t="s">
        <v>120</v>
      </c>
      <c r="W5">
        <v>62</v>
      </c>
      <c r="X5">
        <f t="shared" si="8"/>
        <v>5.8823529411764705E-2</v>
      </c>
      <c r="Y5" t="s">
        <v>21</v>
      </c>
      <c r="Z5">
        <v>36</v>
      </c>
      <c r="AA5">
        <f t="shared" si="9"/>
        <v>6.1016949152542375E-2</v>
      </c>
      <c r="AB5" t="s">
        <v>140</v>
      </c>
      <c r="AC5">
        <v>42</v>
      </c>
      <c r="AD5">
        <f t="shared" si="10"/>
        <v>6.2874251497005984E-2</v>
      </c>
      <c r="AE5" t="s">
        <v>27</v>
      </c>
      <c r="AF5">
        <v>44</v>
      </c>
      <c r="AG5">
        <f t="shared" si="11"/>
        <v>7.0287539936102233E-2</v>
      </c>
      <c r="AH5" t="s">
        <v>120</v>
      </c>
      <c r="AI5">
        <v>19</v>
      </c>
      <c r="AJ5">
        <f t="shared" si="12"/>
        <v>6.7857142857142852E-2</v>
      </c>
      <c r="AK5" s="3"/>
      <c r="AM5" t="s">
        <v>21</v>
      </c>
      <c r="AN5">
        <v>358</v>
      </c>
      <c r="AO5">
        <f t="shared" si="0"/>
        <v>6.6753682640313255E-2</v>
      </c>
    </row>
    <row r="6" spans="1:48">
      <c r="A6" t="s">
        <v>23</v>
      </c>
      <c r="B6">
        <v>4</v>
      </c>
      <c r="C6">
        <f t="shared" si="1"/>
        <v>3.6363636363636362E-2</v>
      </c>
      <c r="D6" t="s">
        <v>22</v>
      </c>
      <c r="E6">
        <v>12</v>
      </c>
      <c r="F6">
        <f t="shared" si="2"/>
        <v>3.9473684210526314E-2</v>
      </c>
      <c r="G6" t="s">
        <v>42</v>
      </c>
      <c r="H6">
        <v>16</v>
      </c>
      <c r="I6">
        <f t="shared" si="3"/>
        <v>4.1025641025641026E-2</v>
      </c>
      <c r="J6" t="s">
        <v>27</v>
      </c>
      <c r="K6">
        <v>26</v>
      </c>
      <c r="L6">
        <f t="shared" si="4"/>
        <v>6.1611374407582936E-2</v>
      </c>
      <c r="M6" t="s">
        <v>23</v>
      </c>
      <c r="N6">
        <v>30</v>
      </c>
      <c r="O6">
        <f t="shared" si="5"/>
        <v>6.5502183406113537E-2</v>
      </c>
      <c r="P6" t="s">
        <v>20</v>
      </c>
      <c r="Q6">
        <v>29</v>
      </c>
      <c r="R6">
        <f t="shared" si="6"/>
        <v>6.0291060291060294E-2</v>
      </c>
      <c r="S6" t="s">
        <v>20</v>
      </c>
      <c r="T6">
        <v>25</v>
      </c>
      <c r="U6">
        <f t="shared" si="7"/>
        <v>4.7348484848484848E-2</v>
      </c>
      <c r="V6" t="s">
        <v>21</v>
      </c>
      <c r="W6">
        <v>57</v>
      </c>
      <c r="X6">
        <f t="shared" si="8"/>
        <v>5.4079696394686905E-2</v>
      </c>
      <c r="Y6" t="s">
        <v>20</v>
      </c>
      <c r="Z6">
        <v>28</v>
      </c>
      <c r="AA6">
        <f t="shared" si="9"/>
        <v>4.7457627118644069E-2</v>
      </c>
      <c r="AB6" t="s">
        <v>21</v>
      </c>
      <c r="AC6">
        <v>27</v>
      </c>
      <c r="AD6">
        <f t="shared" si="10"/>
        <v>4.0419161676646706E-2</v>
      </c>
      <c r="AE6" t="s">
        <v>120</v>
      </c>
      <c r="AF6">
        <v>41</v>
      </c>
      <c r="AG6">
        <f t="shared" si="11"/>
        <v>6.5495207667731634E-2</v>
      </c>
      <c r="AH6" t="s">
        <v>27</v>
      </c>
      <c r="AI6">
        <v>12</v>
      </c>
      <c r="AJ6">
        <f t="shared" si="12"/>
        <v>4.2857142857142858E-2</v>
      </c>
      <c r="AK6" s="3"/>
      <c r="AM6" t="s">
        <v>20</v>
      </c>
      <c r="AN6">
        <v>351</v>
      </c>
      <c r="AO6">
        <f t="shared" si="0"/>
        <v>6.5448443035614395E-2</v>
      </c>
    </row>
    <row r="7" spans="1:48">
      <c r="A7" t="s">
        <v>24</v>
      </c>
      <c r="B7">
        <v>4</v>
      </c>
      <c r="C7">
        <f t="shared" si="1"/>
        <v>3.6363636363636362E-2</v>
      </c>
      <c r="D7" t="s">
        <v>42</v>
      </c>
      <c r="E7">
        <v>11</v>
      </c>
      <c r="F7">
        <f t="shared" si="2"/>
        <v>3.6184210526315791E-2</v>
      </c>
      <c r="G7" t="s">
        <v>25</v>
      </c>
      <c r="H7">
        <v>15</v>
      </c>
      <c r="I7">
        <f t="shared" si="3"/>
        <v>3.8461538461538464E-2</v>
      </c>
      <c r="J7" t="s">
        <v>37</v>
      </c>
      <c r="K7">
        <v>16</v>
      </c>
      <c r="L7">
        <f t="shared" si="4"/>
        <v>3.7914691943127965E-2</v>
      </c>
      <c r="M7" t="s">
        <v>22</v>
      </c>
      <c r="N7">
        <v>17</v>
      </c>
      <c r="O7">
        <f t="shared" si="5"/>
        <v>3.7117903930131008E-2</v>
      </c>
      <c r="P7" t="s">
        <v>120</v>
      </c>
      <c r="Q7">
        <v>19</v>
      </c>
      <c r="R7">
        <f t="shared" si="6"/>
        <v>3.9501039501039503E-2</v>
      </c>
      <c r="S7" t="s">
        <v>120</v>
      </c>
      <c r="T7">
        <v>24</v>
      </c>
      <c r="U7">
        <f t="shared" si="7"/>
        <v>4.5454545454545456E-2</v>
      </c>
      <c r="V7" t="s">
        <v>20</v>
      </c>
      <c r="W7">
        <v>54</v>
      </c>
      <c r="X7">
        <f t="shared" si="8"/>
        <v>5.1233396584440226E-2</v>
      </c>
      <c r="Y7" t="s">
        <v>40</v>
      </c>
      <c r="Z7">
        <v>23</v>
      </c>
      <c r="AA7">
        <f t="shared" si="9"/>
        <v>3.898305084745763E-2</v>
      </c>
      <c r="AB7" t="s">
        <v>120</v>
      </c>
      <c r="AC7">
        <v>25</v>
      </c>
      <c r="AD7">
        <f t="shared" si="10"/>
        <v>3.7425149700598799E-2</v>
      </c>
      <c r="AE7" t="s">
        <v>40</v>
      </c>
      <c r="AF7">
        <v>27</v>
      </c>
      <c r="AG7">
        <f t="shared" si="11"/>
        <v>4.3130990415335461E-2</v>
      </c>
      <c r="AH7" t="s">
        <v>21</v>
      </c>
      <c r="AI7">
        <v>9</v>
      </c>
      <c r="AJ7">
        <f t="shared" si="12"/>
        <v>3.214285714285714E-2</v>
      </c>
      <c r="AK7" s="3"/>
      <c r="AM7" t="s">
        <v>120</v>
      </c>
      <c r="AN7">
        <v>224</v>
      </c>
      <c r="AO7">
        <f t="shared" si="0"/>
        <v>4.1767667350363601E-2</v>
      </c>
    </row>
    <row r="8" spans="1:48">
      <c r="A8" t="s">
        <v>25</v>
      </c>
      <c r="B8">
        <v>4</v>
      </c>
      <c r="C8">
        <f t="shared" si="1"/>
        <v>3.6363636363636362E-2</v>
      </c>
      <c r="D8" t="s">
        <v>24</v>
      </c>
      <c r="E8">
        <v>10</v>
      </c>
      <c r="F8">
        <f t="shared" si="2"/>
        <v>3.2894736842105261E-2</v>
      </c>
      <c r="G8" t="s">
        <v>28</v>
      </c>
      <c r="H8">
        <v>14</v>
      </c>
      <c r="I8">
        <f t="shared" si="3"/>
        <v>3.5897435897435895E-2</v>
      </c>
      <c r="J8" t="s">
        <v>42</v>
      </c>
      <c r="K8">
        <v>14</v>
      </c>
      <c r="L8">
        <f t="shared" si="4"/>
        <v>3.3175355450236969E-2</v>
      </c>
      <c r="M8" t="s">
        <v>42</v>
      </c>
      <c r="N8">
        <v>16</v>
      </c>
      <c r="O8">
        <f t="shared" si="5"/>
        <v>3.4934497816593885E-2</v>
      </c>
      <c r="P8" t="s">
        <v>40</v>
      </c>
      <c r="Q8">
        <v>17</v>
      </c>
      <c r="R8">
        <f t="shared" si="6"/>
        <v>3.5343035343035345E-2</v>
      </c>
      <c r="S8" t="s">
        <v>40</v>
      </c>
      <c r="T8">
        <v>22</v>
      </c>
      <c r="U8">
        <f t="shared" si="7"/>
        <v>4.1666666666666664E-2</v>
      </c>
      <c r="V8" t="s">
        <v>40</v>
      </c>
      <c r="W8">
        <v>39</v>
      </c>
      <c r="X8">
        <f t="shared" si="8"/>
        <v>3.7001897533206832E-2</v>
      </c>
      <c r="Y8" t="s">
        <v>140</v>
      </c>
      <c r="Z8">
        <v>21</v>
      </c>
      <c r="AA8">
        <f t="shared" si="9"/>
        <v>3.5593220338983052E-2</v>
      </c>
      <c r="AB8" t="s">
        <v>40</v>
      </c>
      <c r="AC8">
        <v>25</v>
      </c>
      <c r="AD8">
        <f t="shared" si="10"/>
        <v>3.7425149700598799E-2</v>
      </c>
      <c r="AE8" t="s">
        <v>144</v>
      </c>
      <c r="AF8">
        <v>23</v>
      </c>
      <c r="AG8">
        <f t="shared" si="11"/>
        <v>3.6741214057507986E-2</v>
      </c>
      <c r="AH8" t="s">
        <v>180</v>
      </c>
      <c r="AI8">
        <v>9</v>
      </c>
      <c r="AJ8">
        <f t="shared" si="12"/>
        <v>3.214285714285714E-2</v>
      </c>
      <c r="AK8" s="3"/>
      <c r="AM8" t="s">
        <v>40</v>
      </c>
      <c r="AN8">
        <v>208</v>
      </c>
      <c r="AO8">
        <f t="shared" si="0"/>
        <v>3.8784262539623346E-2</v>
      </c>
    </row>
    <row r="9" spans="1:48">
      <c r="A9" t="s">
        <v>26</v>
      </c>
      <c r="B9">
        <v>3</v>
      </c>
      <c r="C9">
        <f t="shared" si="1"/>
        <v>2.7272727272727271E-2</v>
      </c>
      <c r="D9" t="s">
        <v>46</v>
      </c>
      <c r="E9">
        <v>9</v>
      </c>
      <c r="F9">
        <f t="shared" si="2"/>
        <v>2.9605263157894735E-2</v>
      </c>
      <c r="G9" t="s">
        <v>29</v>
      </c>
      <c r="H9">
        <v>13</v>
      </c>
      <c r="I9">
        <f t="shared" si="3"/>
        <v>3.3333333333333333E-2</v>
      </c>
      <c r="J9" t="s">
        <v>40</v>
      </c>
      <c r="K9">
        <v>13</v>
      </c>
      <c r="L9">
        <f t="shared" si="4"/>
        <v>3.0805687203791468E-2</v>
      </c>
      <c r="M9" t="s">
        <v>40</v>
      </c>
      <c r="N9">
        <v>14</v>
      </c>
      <c r="O9">
        <f t="shared" si="5"/>
        <v>3.0567685589519649E-2</v>
      </c>
      <c r="P9" t="s">
        <v>29</v>
      </c>
      <c r="Q9">
        <v>15</v>
      </c>
      <c r="R9">
        <f t="shared" si="6"/>
        <v>3.1185031185031187E-2</v>
      </c>
      <c r="S9" t="s">
        <v>22</v>
      </c>
      <c r="T9">
        <v>22</v>
      </c>
      <c r="U9">
        <f t="shared" si="7"/>
        <v>4.1666666666666664E-2</v>
      </c>
      <c r="V9" t="s">
        <v>28</v>
      </c>
      <c r="W9">
        <v>33</v>
      </c>
      <c r="X9">
        <f t="shared" si="8"/>
        <v>3.1309297912713474E-2</v>
      </c>
      <c r="Y9" t="s">
        <v>120</v>
      </c>
      <c r="Z9">
        <v>20</v>
      </c>
      <c r="AA9">
        <f t="shared" si="9"/>
        <v>3.3898305084745763E-2</v>
      </c>
      <c r="AB9" t="s">
        <v>130</v>
      </c>
      <c r="AC9">
        <v>23</v>
      </c>
      <c r="AD9">
        <f t="shared" si="10"/>
        <v>3.4431137724550899E-2</v>
      </c>
      <c r="AE9" t="s">
        <v>20</v>
      </c>
      <c r="AF9">
        <v>22</v>
      </c>
      <c r="AG9">
        <f t="shared" si="11"/>
        <v>3.5143769968051117E-2</v>
      </c>
      <c r="AH9" t="s">
        <v>40</v>
      </c>
      <c r="AI9">
        <v>9</v>
      </c>
      <c r="AJ9">
        <f t="shared" si="12"/>
        <v>3.214285714285714E-2</v>
      </c>
      <c r="AK9" s="3"/>
      <c r="AM9" t="s">
        <v>22</v>
      </c>
      <c r="AN9">
        <v>165</v>
      </c>
      <c r="AO9">
        <f t="shared" si="0"/>
        <v>3.0766362110758904E-2</v>
      </c>
    </row>
    <row r="10" spans="1:48">
      <c r="A10" t="s">
        <v>27</v>
      </c>
      <c r="B10">
        <v>3</v>
      </c>
      <c r="C10">
        <f t="shared" si="1"/>
        <v>2.7272727272727271E-2</v>
      </c>
      <c r="D10" t="s">
        <v>37</v>
      </c>
      <c r="E10">
        <v>8</v>
      </c>
      <c r="F10">
        <f t="shared" si="2"/>
        <v>2.6315789473684209E-2</v>
      </c>
      <c r="G10" t="s">
        <v>37</v>
      </c>
      <c r="H10">
        <v>12</v>
      </c>
      <c r="I10">
        <f t="shared" si="3"/>
        <v>3.0769230769230771E-2</v>
      </c>
      <c r="J10" t="s">
        <v>81</v>
      </c>
      <c r="K10">
        <v>12</v>
      </c>
      <c r="L10">
        <f t="shared" si="4"/>
        <v>2.843601895734597E-2</v>
      </c>
      <c r="M10" t="s">
        <v>28</v>
      </c>
      <c r="N10">
        <v>13</v>
      </c>
      <c r="O10">
        <f t="shared" si="5"/>
        <v>2.8384279475982533E-2</v>
      </c>
      <c r="P10" t="s">
        <v>123</v>
      </c>
      <c r="Q10">
        <v>15</v>
      </c>
      <c r="R10">
        <f t="shared" si="6"/>
        <v>3.1185031185031187E-2</v>
      </c>
      <c r="S10" t="s">
        <v>29</v>
      </c>
      <c r="T10">
        <v>14</v>
      </c>
      <c r="U10">
        <f t="shared" si="7"/>
        <v>2.6515151515151516E-2</v>
      </c>
      <c r="V10" t="s">
        <v>112</v>
      </c>
      <c r="W10">
        <v>32</v>
      </c>
      <c r="X10">
        <f t="shared" si="8"/>
        <v>3.0360531309297913E-2</v>
      </c>
      <c r="Y10" t="s">
        <v>29</v>
      </c>
      <c r="Z10">
        <v>16</v>
      </c>
      <c r="AA10">
        <f t="shared" si="9"/>
        <v>2.7118644067796609E-2</v>
      </c>
      <c r="AB10" t="s">
        <v>20</v>
      </c>
      <c r="AC10">
        <v>21</v>
      </c>
      <c r="AD10">
        <f t="shared" si="10"/>
        <v>3.1437125748502992E-2</v>
      </c>
      <c r="AE10" t="s">
        <v>21</v>
      </c>
      <c r="AF10">
        <v>22</v>
      </c>
      <c r="AG10">
        <f t="shared" si="11"/>
        <v>3.5143769968051117E-2</v>
      </c>
      <c r="AH10" t="s">
        <v>20</v>
      </c>
      <c r="AI10">
        <v>8</v>
      </c>
      <c r="AJ10">
        <f t="shared" si="12"/>
        <v>2.8571428571428571E-2</v>
      </c>
      <c r="AK10" s="3"/>
      <c r="AM10" t="s">
        <v>140</v>
      </c>
      <c r="AN10">
        <v>163</v>
      </c>
      <c r="AO10">
        <f t="shared" si="0"/>
        <v>3.0393436509416373E-2</v>
      </c>
    </row>
    <row r="11" spans="1:48">
      <c r="A11" t="s">
        <v>28</v>
      </c>
      <c r="B11">
        <v>3</v>
      </c>
      <c r="C11">
        <f t="shared" si="1"/>
        <v>2.7272727272727271E-2</v>
      </c>
      <c r="D11" t="s">
        <v>25</v>
      </c>
      <c r="E11">
        <v>7</v>
      </c>
      <c r="F11">
        <f t="shared" si="2"/>
        <v>2.3026315789473683E-2</v>
      </c>
      <c r="G11" t="s">
        <v>46</v>
      </c>
      <c r="H11">
        <v>12</v>
      </c>
      <c r="I11">
        <f t="shared" si="3"/>
        <v>3.0769230769230771E-2</v>
      </c>
      <c r="J11" t="s">
        <v>29</v>
      </c>
      <c r="K11">
        <v>11</v>
      </c>
      <c r="L11">
        <f t="shared" si="4"/>
        <v>2.6066350710900472E-2</v>
      </c>
      <c r="M11" t="s">
        <v>29</v>
      </c>
      <c r="N11">
        <v>10</v>
      </c>
      <c r="O11">
        <f t="shared" si="5"/>
        <v>2.1834061135371178E-2</v>
      </c>
      <c r="P11" t="s">
        <v>42</v>
      </c>
      <c r="Q11">
        <v>13</v>
      </c>
      <c r="R11">
        <f t="shared" si="6"/>
        <v>2.7027027027027029E-2</v>
      </c>
      <c r="S11" t="s">
        <v>112</v>
      </c>
      <c r="T11">
        <v>14</v>
      </c>
      <c r="U11">
        <f t="shared" si="7"/>
        <v>2.6515151515151516E-2</v>
      </c>
      <c r="V11" t="s">
        <v>122</v>
      </c>
      <c r="W11">
        <v>27</v>
      </c>
      <c r="X11">
        <f t="shared" si="8"/>
        <v>2.5616698292220113E-2</v>
      </c>
      <c r="Y11" t="s">
        <v>144</v>
      </c>
      <c r="Z11">
        <v>15</v>
      </c>
      <c r="AA11">
        <f t="shared" si="9"/>
        <v>2.5423728813559324E-2</v>
      </c>
      <c r="AB11" t="s">
        <v>122</v>
      </c>
      <c r="AC11">
        <v>20</v>
      </c>
      <c r="AD11">
        <f t="shared" si="10"/>
        <v>2.9940119760479042E-2</v>
      </c>
      <c r="AE11" t="s">
        <v>109</v>
      </c>
      <c r="AF11">
        <v>19</v>
      </c>
      <c r="AG11">
        <f t="shared" si="11"/>
        <v>3.035143769968051E-2</v>
      </c>
      <c r="AH11" t="s">
        <v>130</v>
      </c>
      <c r="AI11">
        <v>8</v>
      </c>
      <c r="AJ11">
        <f t="shared" si="12"/>
        <v>2.8571428571428571E-2</v>
      </c>
      <c r="AK11" s="3"/>
      <c r="AM11" t="s">
        <v>28</v>
      </c>
      <c r="AN11">
        <v>137</v>
      </c>
      <c r="AO11">
        <f t="shared" si="0"/>
        <v>2.5545403691963453E-2</v>
      </c>
    </row>
    <row r="12" spans="1:48">
      <c r="A12" t="s">
        <v>29</v>
      </c>
      <c r="B12">
        <v>3</v>
      </c>
      <c r="C12">
        <f t="shared" si="1"/>
        <v>2.7272727272727271E-2</v>
      </c>
      <c r="D12" t="s">
        <v>28</v>
      </c>
      <c r="E12">
        <v>7</v>
      </c>
      <c r="F12">
        <f t="shared" si="2"/>
        <v>2.3026315789473683E-2</v>
      </c>
      <c r="G12" t="s">
        <v>22</v>
      </c>
      <c r="H12">
        <v>12</v>
      </c>
      <c r="I12">
        <f t="shared" si="3"/>
        <v>3.0769230769230771E-2</v>
      </c>
      <c r="J12" t="s">
        <v>25</v>
      </c>
      <c r="K12">
        <v>10</v>
      </c>
      <c r="L12">
        <f t="shared" si="4"/>
        <v>2.3696682464454975E-2</v>
      </c>
      <c r="M12" t="s">
        <v>46</v>
      </c>
      <c r="N12">
        <v>10</v>
      </c>
      <c r="O12">
        <f t="shared" si="5"/>
        <v>2.1834061135371178E-2</v>
      </c>
      <c r="P12" t="s">
        <v>137</v>
      </c>
      <c r="Q12">
        <v>12</v>
      </c>
      <c r="R12">
        <f t="shared" si="6"/>
        <v>2.4948024948024949E-2</v>
      </c>
      <c r="S12" t="s">
        <v>28</v>
      </c>
      <c r="T12">
        <v>13</v>
      </c>
      <c r="U12">
        <f t="shared" si="7"/>
        <v>2.462121212121212E-2</v>
      </c>
      <c r="V12" t="s">
        <v>22</v>
      </c>
      <c r="W12">
        <v>26</v>
      </c>
      <c r="X12">
        <f t="shared" si="8"/>
        <v>2.4667931688804556E-2</v>
      </c>
      <c r="Y12" t="s">
        <v>109</v>
      </c>
      <c r="Z12">
        <v>15</v>
      </c>
      <c r="AA12">
        <f t="shared" si="9"/>
        <v>2.5423728813559324E-2</v>
      </c>
      <c r="AB12" t="s">
        <v>22</v>
      </c>
      <c r="AC12">
        <v>19</v>
      </c>
      <c r="AD12">
        <f t="shared" si="10"/>
        <v>2.8443113772455089E-2</v>
      </c>
      <c r="AE12" t="s">
        <v>112</v>
      </c>
      <c r="AF12">
        <v>17</v>
      </c>
      <c r="AG12">
        <f t="shared" si="11"/>
        <v>2.7156549520766772E-2</v>
      </c>
      <c r="AH12" t="s">
        <v>179</v>
      </c>
      <c r="AI12">
        <v>7</v>
      </c>
      <c r="AJ12">
        <f t="shared" si="12"/>
        <v>2.5000000000000001E-2</v>
      </c>
      <c r="AK12" s="3"/>
      <c r="AM12" t="s">
        <v>112</v>
      </c>
      <c r="AN12">
        <v>127</v>
      </c>
      <c r="AO12">
        <f t="shared" si="0"/>
        <v>2.3680775685250791E-2</v>
      </c>
    </row>
    <row r="13" spans="1:48">
      <c r="A13" t="s">
        <v>30</v>
      </c>
      <c r="B13">
        <v>2</v>
      </c>
      <c r="C13">
        <f t="shared" si="1"/>
        <v>1.8181818181818181E-2</v>
      </c>
      <c r="D13" t="s">
        <v>41</v>
      </c>
      <c r="E13">
        <v>7</v>
      </c>
      <c r="F13">
        <f t="shared" si="2"/>
        <v>2.3026315789473683E-2</v>
      </c>
      <c r="G13" t="s">
        <v>40</v>
      </c>
      <c r="H13">
        <v>10</v>
      </c>
      <c r="I13">
        <f t="shared" si="3"/>
        <v>2.564102564102564E-2</v>
      </c>
      <c r="J13" t="s">
        <v>95</v>
      </c>
      <c r="K13">
        <v>10</v>
      </c>
      <c r="L13">
        <f t="shared" si="4"/>
        <v>2.3696682464454975E-2</v>
      </c>
      <c r="M13" t="s">
        <v>120</v>
      </c>
      <c r="N13">
        <v>9</v>
      </c>
      <c r="O13">
        <f t="shared" si="5"/>
        <v>1.9650655021834062E-2</v>
      </c>
      <c r="P13" t="s">
        <v>28</v>
      </c>
      <c r="Q13">
        <v>12</v>
      </c>
      <c r="R13">
        <f t="shared" si="6"/>
        <v>2.4948024948024949E-2</v>
      </c>
      <c r="S13" t="s">
        <v>54</v>
      </c>
      <c r="T13">
        <v>12</v>
      </c>
      <c r="U13">
        <f t="shared" si="7"/>
        <v>2.2727272727272728E-2</v>
      </c>
      <c r="V13" t="s">
        <v>124</v>
      </c>
      <c r="W13">
        <v>25</v>
      </c>
      <c r="X13">
        <f t="shared" si="8"/>
        <v>2.3719165085388995E-2</v>
      </c>
      <c r="Y13" t="s">
        <v>123</v>
      </c>
      <c r="Z13">
        <v>15</v>
      </c>
      <c r="AA13">
        <f t="shared" si="9"/>
        <v>2.5423728813559324E-2</v>
      </c>
      <c r="AB13" t="s">
        <v>109</v>
      </c>
      <c r="AC13">
        <v>19</v>
      </c>
      <c r="AD13">
        <f t="shared" si="10"/>
        <v>2.8443113772455089E-2</v>
      </c>
      <c r="AE13" t="s">
        <v>123</v>
      </c>
      <c r="AF13">
        <v>17</v>
      </c>
      <c r="AG13">
        <f t="shared" si="11"/>
        <v>2.7156549520766772E-2</v>
      </c>
      <c r="AH13" t="s">
        <v>22</v>
      </c>
      <c r="AI13">
        <v>7</v>
      </c>
      <c r="AJ13">
        <f t="shared" si="12"/>
        <v>2.5000000000000001E-2</v>
      </c>
      <c r="AK13" s="3"/>
      <c r="AM13" t="s">
        <v>29</v>
      </c>
      <c r="AN13">
        <v>125</v>
      </c>
      <c r="AO13">
        <f t="shared" si="0"/>
        <v>2.330785008390826E-2</v>
      </c>
    </row>
    <row r="14" spans="1:48">
      <c r="A14" t="s">
        <v>31</v>
      </c>
      <c r="B14">
        <v>2</v>
      </c>
      <c r="C14">
        <f t="shared" si="1"/>
        <v>1.8181818181818181E-2</v>
      </c>
      <c r="D14" t="s">
        <v>40</v>
      </c>
      <c r="E14">
        <v>7</v>
      </c>
      <c r="F14">
        <f t="shared" si="2"/>
        <v>2.3026315789473683E-2</v>
      </c>
      <c r="G14" t="s">
        <v>47</v>
      </c>
      <c r="H14">
        <v>9</v>
      </c>
      <c r="I14">
        <f t="shared" si="3"/>
        <v>2.3076923076923078E-2</v>
      </c>
      <c r="J14" t="s">
        <v>47</v>
      </c>
      <c r="K14">
        <v>9</v>
      </c>
      <c r="L14">
        <f t="shared" si="4"/>
        <v>2.132701421800948E-2</v>
      </c>
      <c r="M14" t="s">
        <v>81</v>
      </c>
      <c r="N14">
        <v>9</v>
      </c>
      <c r="O14">
        <f t="shared" si="5"/>
        <v>1.9650655021834062E-2</v>
      </c>
      <c r="P14" t="s">
        <v>22</v>
      </c>
      <c r="Q14">
        <v>10</v>
      </c>
      <c r="R14">
        <f t="shared" si="6"/>
        <v>2.0790020790020791E-2</v>
      </c>
      <c r="S14" t="s">
        <v>144</v>
      </c>
      <c r="T14">
        <v>11</v>
      </c>
      <c r="U14">
        <f t="shared" si="7"/>
        <v>2.0833333333333332E-2</v>
      </c>
      <c r="V14" t="s">
        <v>123</v>
      </c>
      <c r="W14">
        <v>24</v>
      </c>
      <c r="X14">
        <f t="shared" si="8"/>
        <v>2.2770398481973434E-2</v>
      </c>
      <c r="Y14" t="s">
        <v>112</v>
      </c>
      <c r="Z14">
        <v>15</v>
      </c>
      <c r="AA14">
        <f t="shared" si="9"/>
        <v>2.5423728813559324E-2</v>
      </c>
      <c r="AB14" t="s">
        <v>112</v>
      </c>
      <c r="AC14">
        <v>19</v>
      </c>
      <c r="AD14">
        <f t="shared" si="10"/>
        <v>2.8443113772455089E-2</v>
      </c>
      <c r="AE14" t="s">
        <v>49</v>
      </c>
      <c r="AF14">
        <v>16</v>
      </c>
      <c r="AG14">
        <f t="shared" si="11"/>
        <v>2.5559105431309903E-2</v>
      </c>
      <c r="AH14" t="s">
        <v>137</v>
      </c>
      <c r="AI14">
        <v>7</v>
      </c>
      <c r="AJ14">
        <f t="shared" si="12"/>
        <v>2.5000000000000001E-2</v>
      </c>
      <c r="AK14" s="3"/>
      <c r="AM14" t="s">
        <v>122</v>
      </c>
      <c r="AN14">
        <v>105</v>
      </c>
      <c r="AO14">
        <f t="shared" si="0"/>
        <v>1.957859407048294E-2</v>
      </c>
    </row>
    <row r="15" spans="1:48">
      <c r="A15" t="s">
        <v>32</v>
      </c>
      <c r="B15">
        <v>2</v>
      </c>
      <c r="C15">
        <f t="shared" si="1"/>
        <v>1.8181818181818181E-2</v>
      </c>
      <c r="D15" t="s">
        <v>29</v>
      </c>
      <c r="E15">
        <v>7</v>
      </c>
      <c r="F15">
        <f t="shared" si="2"/>
        <v>2.3026315789473683E-2</v>
      </c>
      <c r="G15" t="s">
        <v>27</v>
      </c>
      <c r="H15">
        <v>9</v>
      </c>
      <c r="I15">
        <f t="shared" si="3"/>
        <v>2.3076923076923078E-2</v>
      </c>
      <c r="J15" t="s">
        <v>112</v>
      </c>
      <c r="K15">
        <v>9</v>
      </c>
      <c r="L15">
        <f t="shared" si="4"/>
        <v>2.132701421800948E-2</v>
      </c>
      <c r="M15" t="s">
        <v>121</v>
      </c>
      <c r="N15">
        <v>9</v>
      </c>
      <c r="O15">
        <f t="shared" si="5"/>
        <v>1.9650655021834062E-2</v>
      </c>
      <c r="P15" t="s">
        <v>122</v>
      </c>
      <c r="Q15">
        <v>9</v>
      </c>
      <c r="R15">
        <f t="shared" si="6"/>
        <v>1.8711018711018712E-2</v>
      </c>
      <c r="S15" t="s">
        <v>109</v>
      </c>
      <c r="T15">
        <v>10</v>
      </c>
      <c r="U15">
        <f t="shared" si="7"/>
        <v>1.893939393939394E-2</v>
      </c>
      <c r="V15" t="s">
        <v>140</v>
      </c>
      <c r="W15">
        <v>22</v>
      </c>
      <c r="X15">
        <f t="shared" si="8"/>
        <v>2.0872865275142316E-2</v>
      </c>
      <c r="Y15" t="s">
        <v>117</v>
      </c>
      <c r="Z15">
        <v>14</v>
      </c>
      <c r="AA15">
        <f t="shared" si="9"/>
        <v>2.3728813559322035E-2</v>
      </c>
      <c r="AB15" t="s">
        <v>133</v>
      </c>
      <c r="AC15">
        <v>18</v>
      </c>
      <c r="AD15">
        <f t="shared" si="10"/>
        <v>2.6946107784431138E-2</v>
      </c>
      <c r="AE15" t="s">
        <v>22</v>
      </c>
      <c r="AF15">
        <v>13</v>
      </c>
      <c r="AG15">
        <f t="shared" si="11"/>
        <v>2.0766773162939296E-2</v>
      </c>
      <c r="AH15" t="s">
        <v>109</v>
      </c>
      <c r="AI15">
        <v>7</v>
      </c>
      <c r="AJ15">
        <f t="shared" si="12"/>
        <v>2.5000000000000001E-2</v>
      </c>
      <c r="AK15" s="3"/>
      <c r="AM15" t="s">
        <v>46</v>
      </c>
      <c r="AN15">
        <v>104</v>
      </c>
      <c r="AO15">
        <f t="shared" si="0"/>
        <v>1.9392131269811673E-2</v>
      </c>
    </row>
    <row r="16" spans="1:48">
      <c r="A16" t="s">
        <v>33</v>
      </c>
      <c r="B16">
        <v>2</v>
      </c>
      <c r="C16">
        <f t="shared" si="1"/>
        <v>1.8181818181818181E-2</v>
      </c>
      <c r="D16" t="s">
        <v>26</v>
      </c>
      <c r="E16">
        <v>6</v>
      </c>
      <c r="F16">
        <f t="shared" si="2"/>
        <v>1.9736842105263157E-2</v>
      </c>
      <c r="G16" t="s">
        <v>88</v>
      </c>
      <c r="H16">
        <v>8</v>
      </c>
      <c r="I16">
        <f t="shared" si="3"/>
        <v>2.0512820512820513E-2</v>
      </c>
      <c r="J16" t="s">
        <v>72</v>
      </c>
      <c r="K16">
        <v>9</v>
      </c>
      <c r="L16">
        <f t="shared" si="4"/>
        <v>2.132701421800948E-2</v>
      </c>
      <c r="M16" t="s">
        <v>47</v>
      </c>
      <c r="N16">
        <v>9</v>
      </c>
      <c r="O16">
        <f t="shared" si="5"/>
        <v>1.9650655021834062E-2</v>
      </c>
      <c r="P16" t="s">
        <v>124</v>
      </c>
      <c r="Q16">
        <v>9</v>
      </c>
      <c r="R16">
        <f t="shared" si="6"/>
        <v>1.8711018711018712E-2</v>
      </c>
      <c r="S16" t="s">
        <v>137</v>
      </c>
      <c r="T16">
        <v>9</v>
      </c>
      <c r="U16">
        <f t="shared" si="7"/>
        <v>1.7045454545454544E-2</v>
      </c>
      <c r="V16" t="s">
        <v>29</v>
      </c>
      <c r="W16">
        <v>22</v>
      </c>
      <c r="X16">
        <f t="shared" si="8"/>
        <v>2.0872865275142316E-2</v>
      </c>
      <c r="Y16" t="s">
        <v>22</v>
      </c>
      <c r="Z16">
        <v>14</v>
      </c>
      <c r="AA16">
        <f t="shared" si="9"/>
        <v>2.3728813559322035E-2</v>
      </c>
      <c r="AB16" t="s">
        <v>138</v>
      </c>
      <c r="AC16">
        <v>18</v>
      </c>
      <c r="AD16">
        <f t="shared" si="10"/>
        <v>2.6946107784431138E-2</v>
      </c>
      <c r="AE16" t="s">
        <v>130</v>
      </c>
      <c r="AF16">
        <v>13</v>
      </c>
      <c r="AG16">
        <f t="shared" si="11"/>
        <v>2.0766773162939296E-2</v>
      </c>
      <c r="AH16" t="s">
        <v>54</v>
      </c>
      <c r="AI16">
        <v>7</v>
      </c>
      <c r="AJ16">
        <f t="shared" si="12"/>
        <v>2.5000000000000001E-2</v>
      </c>
      <c r="AK16" s="3"/>
      <c r="AM16" t="s">
        <v>123</v>
      </c>
      <c r="AN16">
        <v>102</v>
      </c>
      <c r="AO16">
        <f t="shared" si="0"/>
        <v>1.9019205668469142E-2</v>
      </c>
    </row>
    <row r="17" spans="1:41">
      <c r="A17" t="s">
        <v>34</v>
      </c>
      <c r="B17">
        <v>2</v>
      </c>
      <c r="C17">
        <f t="shared" si="1"/>
        <v>1.8181818181818181E-2</v>
      </c>
      <c r="D17" t="s">
        <v>70</v>
      </c>
      <c r="E17">
        <v>6</v>
      </c>
      <c r="F17">
        <f t="shared" si="2"/>
        <v>1.9736842105263157E-2</v>
      </c>
      <c r="G17" t="s">
        <v>98</v>
      </c>
      <c r="H17">
        <v>8</v>
      </c>
      <c r="I17">
        <f t="shared" si="3"/>
        <v>2.0512820512820513E-2</v>
      </c>
      <c r="J17" t="s">
        <v>28</v>
      </c>
      <c r="K17">
        <v>9</v>
      </c>
      <c r="L17">
        <f t="shared" si="4"/>
        <v>2.132701421800948E-2</v>
      </c>
      <c r="M17" t="s">
        <v>88</v>
      </c>
      <c r="N17">
        <v>9</v>
      </c>
      <c r="O17">
        <f t="shared" si="5"/>
        <v>1.9650655021834062E-2</v>
      </c>
      <c r="P17" t="s">
        <v>95</v>
      </c>
      <c r="Q17">
        <v>9</v>
      </c>
      <c r="R17">
        <f t="shared" si="6"/>
        <v>1.8711018711018712E-2</v>
      </c>
      <c r="S17" t="s">
        <v>116</v>
      </c>
      <c r="T17">
        <v>9</v>
      </c>
      <c r="U17">
        <f t="shared" si="7"/>
        <v>1.7045454545454544E-2</v>
      </c>
      <c r="V17" t="s">
        <v>54</v>
      </c>
      <c r="W17">
        <v>19</v>
      </c>
      <c r="X17">
        <f t="shared" si="8"/>
        <v>1.8026565464895637E-2</v>
      </c>
      <c r="Y17" t="s">
        <v>124</v>
      </c>
      <c r="Z17">
        <v>12</v>
      </c>
      <c r="AA17">
        <f t="shared" si="9"/>
        <v>2.0338983050847456E-2</v>
      </c>
      <c r="AB17" t="s">
        <v>144</v>
      </c>
      <c r="AC17">
        <v>17</v>
      </c>
      <c r="AD17">
        <f t="shared" si="10"/>
        <v>2.5449101796407185E-2</v>
      </c>
      <c r="AE17" t="s">
        <v>178</v>
      </c>
      <c r="AF17">
        <v>12</v>
      </c>
      <c r="AG17">
        <f t="shared" si="11"/>
        <v>1.9169329073482427E-2</v>
      </c>
      <c r="AH17" t="s">
        <v>124</v>
      </c>
      <c r="AI17">
        <v>6</v>
      </c>
      <c r="AJ17">
        <f t="shared" si="12"/>
        <v>2.1428571428571429E-2</v>
      </c>
      <c r="AK17" s="3"/>
      <c r="AM17" t="s">
        <v>109</v>
      </c>
      <c r="AN17">
        <v>102</v>
      </c>
      <c r="AO17">
        <f t="shared" si="0"/>
        <v>1.9019205668469142E-2</v>
      </c>
    </row>
    <row r="18" spans="1:41">
      <c r="A18" t="s">
        <v>35</v>
      </c>
      <c r="B18">
        <v>2</v>
      </c>
      <c r="C18">
        <f t="shared" si="1"/>
        <v>1.8181818181818181E-2</v>
      </c>
      <c r="D18" t="s">
        <v>33</v>
      </c>
      <c r="E18">
        <v>6</v>
      </c>
      <c r="F18">
        <f t="shared" si="2"/>
        <v>1.9736842105263157E-2</v>
      </c>
      <c r="G18" t="s">
        <v>99</v>
      </c>
      <c r="H18">
        <v>7</v>
      </c>
      <c r="I18">
        <f t="shared" si="3"/>
        <v>1.7948717948717947E-2</v>
      </c>
      <c r="J18" t="s">
        <v>22</v>
      </c>
      <c r="K18">
        <v>8</v>
      </c>
      <c r="L18">
        <f t="shared" si="4"/>
        <v>1.8957345971563982E-2</v>
      </c>
      <c r="M18" t="s">
        <v>95</v>
      </c>
      <c r="N18">
        <v>9</v>
      </c>
      <c r="O18">
        <f t="shared" si="5"/>
        <v>1.9650655021834062E-2</v>
      </c>
      <c r="P18" t="s">
        <v>46</v>
      </c>
      <c r="Q18">
        <v>9</v>
      </c>
      <c r="R18">
        <f t="shared" si="6"/>
        <v>1.8711018711018712E-2</v>
      </c>
      <c r="S18" t="s">
        <v>95</v>
      </c>
      <c r="T18">
        <v>9</v>
      </c>
      <c r="U18">
        <f t="shared" si="7"/>
        <v>1.7045454545454544E-2</v>
      </c>
      <c r="V18" t="s">
        <v>46</v>
      </c>
      <c r="W18">
        <v>18</v>
      </c>
      <c r="X18">
        <f t="shared" si="8"/>
        <v>1.7077798861480076E-2</v>
      </c>
      <c r="Y18" t="s">
        <v>46</v>
      </c>
      <c r="Z18">
        <v>12</v>
      </c>
      <c r="AA18">
        <f t="shared" si="9"/>
        <v>2.0338983050847456E-2</v>
      </c>
      <c r="AB18" t="s">
        <v>117</v>
      </c>
      <c r="AC18">
        <v>16</v>
      </c>
      <c r="AD18">
        <f t="shared" si="10"/>
        <v>2.3952095808383235E-2</v>
      </c>
      <c r="AE18" t="s">
        <v>44</v>
      </c>
      <c r="AF18">
        <v>11</v>
      </c>
      <c r="AG18">
        <f t="shared" si="11"/>
        <v>1.7571884984025558E-2</v>
      </c>
      <c r="AH18" t="s">
        <v>123</v>
      </c>
      <c r="AI18">
        <v>6</v>
      </c>
      <c r="AJ18">
        <f t="shared" si="12"/>
        <v>2.1428571428571429E-2</v>
      </c>
      <c r="AK18" s="3"/>
      <c r="AM18" t="s">
        <v>42</v>
      </c>
      <c r="AN18">
        <v>102</v>
      </c>
      <c r="AO18">
        <f t="shared" si="0"/>
        <v>1.9019205668469142E-2</v>
      </c>
    </row>
    <row r="19" spans="1:41">
      <c r="A19" t="s">
        <v>36</v>
      </c>
      <c r="B19">
        <v>2</v>
      </c>
      <c r="C19">
        <f t="shared" si="1"/>
        <v>1.8181818181818181E-2</v>
      </c>
      <c r="D19" t="s">
        <v>71</v>
      </c>
      <c r="E19">
        <v>5</v>
      </c>
      <c r="F19">
        <f t="shared" si="2"/>
        <v>1.6447368421052631E-2</v>
      </c>
      <c r="G19" t="s">
        <v>85</v>
      </c>
      <c r="H19">
        <v>7</v>
      </c>
      <c r="I19">
        <f t="shared" si="3"/>
        <v>1.7948717948717947E-2</v>
      </c>
      <c r="J19" t="s">
        <v>101</v>
      </c>
      <c r="K19">
        <v>8</v>
      </c>
      <c r="L19">
        <f t="shared" si="4"/>
        <v>1.8957345971563982E-2</v>
      </c>
      <c r="M19" t="s">
        <v>122</v>
      </c>
      <c r="N19">
        <v>8</v>
      </c>
      <c r="O19">
        <f t="shared" si="5"/>
        <v>1.7467248908296942E-2</v>
      </c>
      <c r="P19" t="s">
        <v>81</v>
      </c>
      <c r="Q19">
        <v>8</v>
      </c>
      <c r="R19">
        <f t="shared" si="6"/>
        <v>1.6632016632016633E-2</v>
      </c>
      <c r="S19" t="s">
        <v>152</v>
      </c>
      <c r="T19">
        <v>9</v>
      </c>
      <c r="U19">
        <f t="shared" si="7"/>
        <v>1.7045454545454544E-2</v>
      </c>
      <c r="V19" t="s">
        <v>144</v>
      </c>
      <c r="W19">
        <v>18</v>
      </c>
      <c r="X19">
        <f t="shared" si="8"/>
        <v>1.7077798861480076E-2</v>
      </c>
      <c r="Y19" t="s">
        <v>54</v>
      </c>
      <c r="Z19">
        <v>12</v>
      </c>
      <c r="AA19">
        <f t="shared" si="9"/>
        <v>2.0338983050847456E-2</v>
      </c>
      <c r="AB19" t="s">
        <v>28</v>
      </c>
      <c r="AC19">
        <v>12</v>
      </c>
      <c r="AD19">
        <f t="shared" si="10"/>
        <v>1.7964071856287425E-2</v>
      </c>
      <c r="AE19" t="s">
        <v>88</v>
      </c>
      <c r="AF19">
        <v>10</v>
      </c>
      <c r="AG19">
        <f t="shared" si="11"/>
        <v>1.5974440894568689E-2</v>
      </c>
      <c r="AH19" t="s">
        <v>46</v>
      </c>
      <c r="AI19">
        <v>6</v>
      </c>
      <c r="AJ19">
        <f t="shared" si="12"/>
        <v>2.1428571428571429E-2</v>
      </c>
      <c r="AK19" s="3"/>
      <c r="AM19" t="s">
        <v>144</v>
      </c>
      <c r="AN19">
        <v>101</v>
      </c>
      <c r="AO19">
        <f t="shared" si="0"/>
        <v>1.8832742867797875E-2</v>
      </c>
    </row>
    <row r="20" spans="1:41">
      <c r="A20" t="s">
        <v>37</v>
      </c>
      <c r="B20">
        <v>2</v>
      </c>
      <c r="C20">
        <f t="shared" si="1"/>
        <v>1.8181818181818181E-2</v>
      </c>
      <c r="D20" t="s">
        <v>72</v>
      </c>
      <c r="E20">
        <v>5</v>
      </c>
      <c r="F20">
        <f t="shared" si="2"/>
        <v>1.6447368421052631E-2</v>
      </c>
      <c r="G20" t="s">
        <v>96</v>
      </c>
      <c r="H20">
        <v>7</v>
      </c>
      <c r="I20">
        <f t="shared" si="3"/>
        <v>1.7948717948717947E-2</v>
      </c>
      <c r="J20" t="s">
        <v>41</v>
      </c>
      <c r="K20">
        <v>7</v>
      </c>
      <c r="L20">
        <f t="shared" si="4"/>
        <v>1.6587677725118485E-2</v>
      </c>
      <c r="M20" t="s">
        <v>76</v>
      </c>
      <c r="N20">
        <v>8</v>
      </c>
      <c r="O20">
        <f t="shared" si="5"/>
        <v>1.7467248908296942E-2</v>
      </c>
      <c r="P20" t="s">
        <v>112</v>
      </c>
      <c r="Q20">
        <v>8</v>
      </c>
      <c r="R20">
        <f t="shared" si="6"/>
        <v>1.6632016632016633E-2</v>
      </c>
      <c r="S20" t="s">
        <v>44</v>
      </c>
      <c r="T20">
        <v>8</v>
      </c>
      <c r="U20">
        <f t="shared" si="7"/>
        <v>1.5151515151515152E-2</v>
      </c>
      <c r="V20" t="s">
        <v>130</v>
      </c>
      <c r="W20">
        <v>18</v>
      </c>
      <c r="X20">
        <f t="shared" si="8"/>
        <v>1.7077798861480076E-2</v>
      </c>
      <c r="Y20" t="s">
        <v>44</v>
      </c>
      <c r="Z20">
        <v>12</v>
      </c>
      <c r="AA20">
        <f t="shared" si="9"/>
        <v>2.0338983050847456E-2</v>
      </c>
      <c r="AB20" t="s">
        <v>88</v>
      </c>
      <c r="AC20">
        <v>12</v>
      </c>
      <c r="AD20">
        <f t="shared" si="10"/>
        <v>1.7964071856287425E-2</v>
      </c>
      <c r="AE20" t="s">
        <v>28</v>
      </c>
      <c r="AF20">
        <v>10</v>
      </c>
      <c r="AG20">
        <f t="shared" si="11"/>
        <v>1.5974440894568689E-2</v>
      </c>
      <c r="AH20" t="s">
        <v>173</v>
      </c>
      <c r="AI20">
        <v>6</v>
      </c>
      <c r="AJ20">
        <f t="shared" si="12"/>
        <v>2.1428571428571429E-2</v>
      </c>
      <c r="AK20" s="3"/>
      <c r="AM20" t="s">
        <v>124</v>
      </c>
      <c r="AN20">
        <v>90</v>
      </c>
      <c r="AO20">
        <f t="shared" si="0"/>
        <v>1.6781652060413946E-2</v>
      </c>
    </row>
    <row r="21" spans="1:41">
      <c r="A21" t="s">
        <v>38</v>
      </c>
      <c r="B21">
        <v>2</v>
      </c>
      <c r="C21">
        <f t="shared" si="1"/>
        <v>1.8181818181818181E-2</v>
      </c>
      <c r="D21" t="s">
        <v>73</v>
      </c>
      <c r="E21">
        <v>4</v>
      </c>
      <c r="F21">
        <f t="shared" si="2"/>
        <v>1.3157894736842105E-2</v>
      </c>
      <c r="G21" t="s">
        <v>41</v>
      </c>
      <c r="H21">
        <v>6</v>
      </c>
      <c r="I21">
        <f t="shared" si="3"/>
        <v>1.5384615384615385E-2</v>
      </c>
      <c r="J21" t="s">
        <v>122</v>
      </c>
      <c r="K21">
        <v>7</v>
      </c>
      <c r="L21">
        <f t="shared" si="4"/>
        <v>1.6587677725118485E-2</v>
      </c>
      <c r="M21" t="s">
        <v>41</v>
      </c>
      <c r="N21">
        <v>8</v>
      </c>
      <c r="O21">
        <f t="shared" si="5"/>
        <v>1.7467248908296942E-2</v>
      </c>
      <c r="P21" t="s">
        <v>85</v>
      </c>
      <c r="Q21">
        <v>8</v>
      </c>
      <c r="R21">
        <f t="shared" si="6"/>
        <v>1.6632016632016633E-2</v>
      </c>
      <c r="S21" t="s">
        <v>26</v>
      </c>
      <c r="T21">
        <v>8</v>
      </c>
      <c r="U21">
        <f t="shared" si="7"/>
        <v>1.5151515151515152E-2</v>
      </c>
      <c r="V21" t="s">
        <v>133</v>
      </c>
      <c r="W21">
        <v>18</v>
      </c>
      <c r="X21">
        <f t="shared" si="8"/>
        <v>1.7077798861480076E-2</v>
      </c>
      <c r="Y21" t="s">
        <v>122</v>
      </c>
      <c r="Z21">
        <v>11</v>
      </c>
      <c r="AA21">
        <f t="shared" si="9"/>
        <v>1.864406779661017E-2</v>
      </c>
      <c r="AB21" t="s">
        <v>171</v>
      </c>
      <c r="AC21">
        <v>11</v>
      </c>
      <c r="AD21">
        <f t="shared" si="10"/>
        <v>1.6467065868263474E-2</v>
      </c>
      <c r="AE21" t="s">
        <v>117</v>
      </c>
      <c r="AF21">
        <v>10</v>
      </c>
      <c r="AG21">
        <f t="shared" si="11"/>
        <v>1.5974440894568689E-2</v>
      </c>
      <c r="AH21" t="s">
        <v>88</v>
      </c>
      <c r="AI21">
        <v>5</v>
      </c>
      <c r="AJ21">
        <f t="shared" si="12"/>
        <v>1.7857142857142856E-2</v>
      </c>
      <c r="AK21" s="3"/>
      <c r="AM21" t="s">
        <v>130</v>
      </c>
      <c r="AN21">
        <v>87</v>
      </c>
      <c r="AO21">
        <f t="shared" si="0"/>
        <v>1.6222263658400148E-2</v>
      </c>
    </row>
    <row r="22" spans="1:41">
      <c r="A22" t="s">
        <v>39</v>
      </c>
      <c r="B22">
        <v>2</v>
      </c>
      <c r="C22">
        <f t="shared" si="1"/>
        <v>1.8181818181818181E-2</v>
      </c>
      <c r="D22" t="s">
        <v>74</v>
      </c>
      <c r="E22">
        <v>4</v>
      </c>
      <c r="F22">
        <f t="shared" si="2"/>
        <v>1.3157894736842105E-2</v>
      </c>
      <c r="G22" t="s">
        <v>72</v>
      </c>
      <c r="H22">
        <v>6</v>
      </c>
      <c r="I22">
        <f t="shared" si="3"/>
        <v>1.5384615384615385E-2</v>
      </c>
      <c r="J22" t="s">
        <v>91</v>
      </c>
      <c r="K22">
        <v>6</v>
      </c>
      <c r="L22">
        <f t="shared" si="4"/>
        <v>1.4218009478672985E-2</v>
      </c>
      <c r="M22" t="s">
        <v>131</v>
      </c>
      <c r="N22">
        <v>8</v>
      </c>
      <c r="O22">
        <f t="shared" si="5"/>
        <v>1.7467248908296942E-2</v>
      </c>
      <c r="P22" t="s">
        <v>72</v>
      </c>
      <c r="Q22">
        <v>8</v>
      </c>
      <c r="R22">
        <f t="shared" si="6"/>
        <v>1.6632016632016633E-2</v>
      </c>
      <c r="S22" t="s">
        <v>46</v>
      </c>
      <c r="T22">
        <v>8</v>
      </c>
      <c r="U22">
        <f t="shared" si="7"/>
        <v>1.5151515151515152E-2</v>
      </c>
      <c r="V22" t="s">
        <v>138</v>
      </c>
      <c r="W22">
        <v>18</v>
      </c>
      <c r="X22">
        <f t="shared" si="8"/>
        <v>1.7077798861480076E-2</v>
      </c>
      <c r="Y22" t="s">
        <v>25</v>
      </c>
      <c r="Z22">
        <v>10</v>
      </c>
      <c r="AA22">
        <f t="shared" si="9"/>
        <v>1.6949152542372881E-2</v>
      </c>
      <c r="AB22" t="s">
        <v>123</v>
      </c>
      <c r="AC22">
        <v>10</v>
      </c>
      <c r="AD22">
        <f t="shared" si="10"/>
        <v>1.4970059880239521E-2</v>
      </c>
      <c r="AE22" t="s">
        <v>122</v>
      </c>
      <c r="AF22">
        <v>10</v>
      </c>
      <c r="AG22">
        <f t="shared" si="11"/>
        <v>1.5974440894568689E-2</v>
      </c>
      <c r="AH22" t="s">
        <v>110</v>
      </c>
      <c r="AI22">
        <v>5</v>
      </c>
      <c r="AJ22">
        <f t="shared" si="12"/>
        <v>1.7857142857142856E-2</v>
      </c>
      <c r="AK22" s="3"/>
      <c r="AM22" t="s">
        <v>88</v>
      </c>
      <c r="AN22">
        <v>83</v>
      </c>
      <c r="AO22">
        <f t="shared" si="0"/>
        <v>1.5476412455715086E-2</v>
      </c>
    </row>
    <row r="23" spans="1:41">
      <c r="A23" t="s">
        <v>40</v>
      </c>
      <c r="B23">
        <v>2</v>
      </c>
      <c r="C23">
        <f t="shared" si="1"/>
        <v>1.8181818181818181E-2</v>
      </c>
      <c r="D23" t="s">
        <v>75</v>
      </c>
      <c r="E23">
        <v>4</v>
      </c>
      <c r="F23">
        <f t="shared" si="2"/>
        <v>1.3157894736842105E-2</v>
      </c>
      <c r="G23" t="s">
        <v>33</v>
      </c>
      <c r="H23">
        <v>6</v>
      </c>
      <c r="I23">
        <f t="shared" si="3"/>
        <v>1.5384615384615385E-2</v>
      </c>
      <c r="J23" t="s">
        <v>123</v>
      </c>
      <c r="K23">
        <v>6</v>
      </c>
      <c r="L23">
        <f t="shared" si="4"/>
        <v>1.4218009478672985E-2</v>
      </c>
      <c r="M23" t="s">
        <v>37</v>
      </c>
      <c r="N23">
        <v>7</v>
      </c>
      <c r="O23">
        <f t="shared" si="5"/>
        <v>1.5283842794759825E-2</v>
      </c>
      <c r="P23" t="s">
        <v>37</v>
      </c>
      <c r="Q23">
        <v>8</v>
      </c>
      <c r="R23">
        <f t="shared" si="6"/>
        <v>1.6632016632016633E-2</v>
      </c>
      <c r="S23" t="s">
        <v>148</v>
      </c>
      <c r="T23">
        <v>7</v>
      </c>
      <c r="U23">
        <f t="shared" si="7"/>
        <v>1.3257575757575758E-2</v>
      </c>
      <c r="V23" t="s">
        <v>137</v>
      </c>
      <c r="W23">
        <v>16</v>
      </c>
      <c r="X23">
        <f t="shared" si="8"/>
        <v>1.5180265654648957E-2</v>
      </c>
      <c r="Y23" t="s">
        <v>28</v>
      </c>
      <c r="Z23">
        <v>9</v>
      </c>
      <c r="AA23">
        <f t="shared" si="9"/>
        <v>1.5254237288135594E-2</v>
      </c>
      <c r="AB23" t="s">
        <v>44</v>
      </c>
      <c r="AC23">
        <v>10</v>
      </c>
      <c r="AD23">
        <f t="shared" si="10"/>
        <v>1.4970059880239521E-2</v>
      </c>
      <c r="AE23" t="s">
        <v>173</v>
      </c>
      <c r="AF23">
        <v>9</v>
      </c>
      <c r="AG23">
        <f t="shared" si="11"/>
        <v>1.437699680511182E-2</v>
      </c>
      <c r="AH23" t="s">
        <v>111</v>
      </c>
      <c r="AI23">
        <v>5</v>
      </c>
      <c r="AJ23">
        <f t="shared" si="12"/>
        <v>1.7857142857142856E-2</v>
      </c>
      <c r="AK23" s="3"/>
      <c r="AM23" t="s">
        <v>47</v>
      </c>
      <c r="AN23">
        <v>82</v>
      </c>
      <c r="AO23">
        <f t="shared" si="0"/>
        <v>1.5289949655043818E-2</v>
      </c>
    </row>
    <row r="24" spans="1:41">
      <c r="A24" t="s">
        <v>41</v>
      </c>
      <c r="B24">
        <v>2</v>
      </c>
      <c r="C24">
        <f t="shared" si="1"/>
        <v>1.8181818181818181E-2</v>
      </c>
      <c r="D24" t="s">
        <v>47</v>
      </c>
      <c r="E24">
        <v>4</v>
      </c>
      <c r="F24">
        <f t="shared" si="2"/>
        <v>1.3157894736842105E-2</v>
      </c>
      <c r="G24" t="s">
        <v>44</v>
      </c>
      <c r="H24">
        <v>6</v>
      </c>
      <c r="I24">
        <f t="shared" si="3"/>
        <v>1.5384615384615385E-2</v>
      </c>
      <c r="J24" t="s">
        <v>44</v>
      </c>
      <c r="K24">
        <v>6</v>
      </c>
      <c r="L24">
        <f t="shared" si="4"/>
        <v>1.4218009478672985E-2</v>
      </c>
      <c r="M24" t="s">
        <v>96</v>
      </c>
      <c r="N24">
        <v>7</v>
      </c>
      <c r="O24">
        <f t="shared" si="5"/>
        <v>1.5283842794759825E-2</v>
      </c>
      <c r="P24" t="s">
        <v>144</v>
      </c>
      <c r="Q24">
        <v>7</v>
      </c>
      <c r="R24">
        <f t="shared" si="6"/>
        <v>1.4553014553014554E-2</v>
      </c>
      <c r="S24" t="s">
        <v>79</v>
      </c>
      <c r="T24">
        <v>7</v>
      </c>
      <c r="U24">
        <f t="shared" si="7"/>
        <v>1.3257575757575758E-2</v>
      </c>
      <c r="V24" t="s">
        <v>88</v>
      </c>
      <c r="W24">
        <v>16</v>
      </c>
      <c r="X24">
        <f t="shared" si="8"/>
        <v>1.5180265654648957E-2</v>
      </c>
      <c r="Y24" t="s">
        <v>47</v>
      </c>
      <c r="Z24">
        <v>8</v>
      </c>
      <c r="AA24">
        <f t="shared" si="9"/>
        <v>1.3559322033898305E-2</v>
      </c>
      <c r="AB24" t="s">
        <v>155</v>
      </c>
      <c r="AC24">
        <v>10</v>
      </c>
      <c r="AD24">
        <f t="shared" si="10"/>
        <v>1.4970059880239521E-2</v>
      </c>
      <c r="AE24" t="s">
        <v>54</v>
      </c>
      <c r="AF24">
        <v>9</v>
      </c>
      <c r="AG24">
        <f t="shared" si="11"/>
        <v>1.437699680511182E-2</v>
      </c>
      <c r="AH24" t="s">
        <v>177</v>
      </c>
      <c r="AI24">
        <v>5</v>
      </c>
      <c r="AJ24">
        <f t="shared" si="12"/>
        <v>1.7857142857142856E-2</v>
      </c>
      <c r="AK24" s="3"/>
      <c r="AM24" t="s">
        <v>37</v>
      </c>
      <c r="AN24">
        <v>80</v>
      </c>
      <c r="AO24">
        <f t="shared" si="0"/>
        <v>1.4917024053701287E-2</v>
      </c>
    </row>
    <row r="25" spans="1:41">
      <c r="A25" t="s">
        <v>42</v>
      </c>
      <c r="B25">
        <v>2</v>
      </c>
      <c r="C25">
        <f t="shared" si="1"/>
        <v>1.8181818181818181E-2</v>
      </c>
      <c r="D25" t="s">
        <v>49</v>
      </c>
      <c r="E25">
        <v>4</v>
      </c>
      <c r="F25">
        <f t="shared" si="2"/>
        <v>1.3157894736842105E-2</v>
      </c>
      <c r="G25" t="s">
        <v>100</v>
      </c>
      <c r="H25">
        <v>5</v>
      </c>
      <c r="I25">
        <f t="shared" si="3"/>
        <v>1.282051282051282E-2</v>
      </c>
      <c r="J25" t="s">
        <v>96</v>
      </c>
      <c r="K25">
        <v>6</v>
      </c>
      <c r="L25">
        <f t="shared" si="4"/>
        <v>1.4218009478672985E-2</v>
      </c>
      <c r="M25" t="s">
        <v>26</v>
      </c>
      <c r="N25">
        <v>7</v>
      </c>
      <c r="O25">
        <f t="shared" si="5"/>
        <v>1.5283842794759825E-2</v>
      </c>
      <c r="P25" t="s">
        <v>109</v>
      </c>
      <c r="Q25">
        <v>7</v>
      </c>
      <c r="R25">
        <f t="shared" si="6"/>
        <v>1.4553014553014554E-2</v>
      </c>
      <c r="S25" t="s">
        <v>37</v>
      </c>
      <c r="T25">
        <v>7</v>
      </c>
      <c r="U25">
        <f t="shared" si="7"/>
        <v>1.3257575757575758E-2</v>
      </c>
      <c r="V25" t="s">
        <v>117</v>
      </c>
      <c r="W25">
        <v>15</v>
      </c>
      <c r="X25">
        <f t="shared" si="8"/>
        <v>1.4231499051233396E-2</v>
      </c>
      <c r="Y25" t="s">
        <v>88</v>
      </c>
      <c r="Z25">
        <v>8</v>
      </c>
      <c r="AA25">
        <f t="shared" si="9"/>
        <v>1.3559322033898305E-2</v>
      </c>
      <c r="AB25" t="s">
        <v>116</v>
      </c>
      <c r="AC25">
        <v>10</v>
      </c>
      <c r="AD25">
        <f t="shared" si="10"/>
        <v>1.4970059880239521E-2</v>
      </c>
      <c r="AE25" t="s">
        <v>171</v>
      </c>
      <c r="AF25">
        <v>9</v>
      </c>
      <c r="AG25">
        <f t="shared" si="11"/>
        <v>1.437699680511182E-2</v>
      </c>
      <c r="AH25" t="s">
        <v>181</v>
      </c>
      <c r="AI25">
        <v>5</v>
      </c>
      <c r="AJ25">
        <f t="shared" si="12"/>
        <v>1.7857142857142856E-2</v>
      </c>
      <c r="AK25" s="3"/>
      <c r="AM25" t="s">
        <v>117</v>
      </c>
      <c r="AN25">
        <v>80</v>
      </c>
      <c r="AO25">
        <f t="shared" si="0"/>
        <v>1.4917024053701287E-2</v>
      </c>
    </row>
    <row r="26" spans="1:41">
      <c r="A26" t="s">
        <v>43</v>
      </c>
      <c r="B26">
        <v>2</v>
      </c>
      <c r="C26">
        <f t="shared" si="1"/>
        <v>1.8181818181818181E-2</v>
      </c>
      <c r="D26" t="s">
        <v>76</v>
      </c>
      <c r="E26">
        <v>4</v>
      </c>
      <c r="F26">
        <f t="shared" si="2"/>
        <v>1.3157894736842105E-2</v>
      </c>
      <c r="G26" t="s">
        <v>80</v>
      </c>
      <c r="H26">
        <v>5</v>
      </c>
      <c r="I26">
        <f t="shared" si="3"/>
        <v>1.282051282051282E-2</v>
      </c>
      <c r="J26" t="s">
        <v>26</v>
      </c>
      <c r="K26">
        <v>6</v>
      </c>
      <c r="L26">
        <f t="shared" si="4"/>
        <v>1.4218009478672985E-2</v>
      </c>
      <c r="M26" t="s">
        <v>136</v>
      </c>
      <c r="N26">
        <v>7</v>
      </c>
      <c r="O26">
        <f t="shared" si="5"/>
        <v>1.5283842794759825E-2</v>
      </c>
      <c r="P26" t="s">
        <v>69</v>
      </c>
      <c r="Q26">
        <v>7</v>
      </c>
      <c r="R26">
        <f t="shared" si="6"/>
        <v>1.4553014553014554E-2</v>
      </c>
      <c r="S26" t="s">
        <v>96</v>
      </c>
      <c r="T26">
        <v>7</v>
      </c>
      <c r="U26">
        <f t="shared" si="7"/>
        <v>1.3257575757575758E-2</v>
      </c>
      <c r="V26" t="s">
        <v>44</v>
      </c>
      <c r="W26">
        <v>14</v>
      </c>
      <c r="X26">
        <f t="shared" si="8"/>
        <v>1.3282732447817837E-2</v>
      </c>
      <c r="Y26" t="s">
        <v>148</v>
      </c>
      <c r="Z26">
        <v>8</v>
      </c>
      <c r="AA26">
        <f t="shared" si="9"/>
        <v>1.3559322033898305E-2</v>
      </c>
      <c r="AB26" t="s">
        <v>54</v>
      </c>
      <c r="AC26">
        <v>10</v>
      </c>
      <c r="AD26">
        <f t="shared" si="10"/>
        <v>1.4970059880239521E-2</v>
      </c>
      <c r="AE26" t="s">
        <v>179</v>
      </c>
      <c r="AF26">
        <v>9</v>
      </c>
      <c r="AG26">
        <f t="shared" si="11"/>
        <v>1.437699680511182E-2</v>
      </c>
      <c r="AH26" t="s">
        <v>144</v>
      </c>
      <c r="AI26">
        <v>5</v>
      </c>
      <c r="AJ26">
        <f t="shared" si="12"/>
        <v>1.7857142857142856E-2</v>
      </c>
      <c r="AK26" s="3"/>
      <c r="AM26" t="s">
        <v>95</v>
      </c>
      <c r="AN26">
        <v>79</v>
      </c>
      <c r="AO26">
        <f t="shared" si="0"/>
        <v>1.473056125303002E-2</v>
      </c>
    </row>
    <row r="27" spans="1:41">
      <c r="A27" t="s">
        <v>44</v>
      </c>
      <c r="B27">
        <v>2</v>
      </c>
      <c r="C27">
        <f t="shared" si="1"/>
        <v>1.8181818181818181E-2</v>
      </c>
      <c r="D27" t="s">
        <v>77</v>
      </c>
      <c r="E27">
        <v>4</v>
      </c>
      <c r="F27">
        <f t="shared" si="2"/>
        <v>1.3157894736842105E-2</v>
      </c>
      <c r="G27" t="s">
        <v>101</v>
      </c>
      <c r="H27">
        <v>5</v>
      </c>
      <c r="I27">
        <f t="shared" si="3"/>
        <v>1.282051282051282E-2</v>
      </c>
      <c r="J27" t="s">
        <v>124</v>
      </c>
      <c r="K27">
        <v>6</v>
      </c>
      <c r="L27">
        <f t="shared" si="4"/>
        <v>1.4218009478672985E-2</v>
      </c>
      <c r="M27" t="s">
        <v>72</v>
      </c>
      <c r="N27">
        <v>7</v>
      </c>
      <c r="O27">
        <f t="shared" si="5"/>
        <v>1.5283842794759825E-2</v>
      </c>
      <c r="P27" t="s">
        <v>96</v>
      </c>
      <c r="Q27">
        <v>7</v>
      </c>
      <c r="R27">
        <f t="shared" si="6"/>
        <v>1.4553014553014554E-2</v>
      </c>
      <c r="S27" t="s">
        <v>117</v>
      </c>
      <c r="T27">
        <v>7</v>
      </c>
      <c r="U27">
        <f t="shared" si="7"/>
        <v>1.3257575757575758E-2</v>
      </c>
      <c r="V27" t="s">
        <v>159</v>
      </c>
      <c r="W27">
        <v>14</v>
      </c>
      <c r="X27">
        <f t="shared" si="8"/>
        <v>1.3282732447817837E-2</v>
      </c>
      <c r="Y27" t="s">
        <v>165</v>
      </c>
      <c r="Z27">
        <v>8</v>
      </c>
      <c r="AA27">
        <f t="shared" si="9"/>
        <v>1.3559322033898305E-2</v>
      </c>
      <c r="AB27" t="s">
        <v>95</v>
      </c>
      <c r="AC27">
        <v>10</v>
      </c>
      <c r="AD27">
        <f t="shared" si="10"/>
        <v>1.4970059880239521E-2</v>
      </c>
      <c r="AE27" t="s">
        <v>143</v>
      </c>
      <c r="AF27">
        <v>8</v>
      </c>
      <c r="AG27">
        <f t="shared" si="11"/>
        <v>1.2779552715654952E-2</v>
      </c>
      <c r="AH27" t="s">
        <v>116</v>
      </c>
      <c r="AI27">
        <v>4</v>
      </c>
      <c r="AJ27">
        <f t="shared" si="12"/>
        <v>1.4285714285714285E-2</v>
      </c>
      <c r="AK27" s="3"/>
      <c r="AM27" t="s">
        <v>54</v>
      </c>
      <c r="AN27">
        <v>77</v>
      </c>
      <c r="AO27">
        <f t="shared" si="0"/>
        <v>1.4357635651687487E-2</v>
      </c>
    </row>
    <row r="28" spans="1:41">
      <c r="A28" t="s">
        <v>45</v>
      </c>
      <c r="B28">
        <v>2</v>
      </c>
      <c r="C28">
        <f t="shared" si="1"/>
        <v>1.8181818181818181E-2</v>
      </c>
      <c r="D28" t="s">
        <v>27</v>
      </c>
      <c r="E28">
        <v>4</v>
      </c>
      <c r="F28">
        <f t="shared" si="2"/>
        <v>1.3157894736842105E-2</v>
      </c>
      <c r="G28" t="s">
        <v>102</v>
      </c>
      <c r="H28">
        <v>5</v>
      </c>
      <c r="I28">
        <f t="shared" si="3"/>
        <v>1.282051282051282E-2</v>
      </c>
      <c r="J28" t="s">
        <v>46</v>
      </c>
      <c r="K28">
        <v>5</v>
      </c>
      <c r="L28">
        <f t="shared" si="4"/>
        <v>1.1848341232227487E-2</v>
      </c>
      <c r="M28" t="s">
        <v>69</v>
      </c>
      <c r="N28">
        <v>6</v>
      </c>
      <c r="O28">
        <f t="shared" si="5"/>
        <v>1.3100436681222707E-2</v>
      </c>
      <c r="P28" t="s">
        <v>133</v>
      </c>
      <c r="Q28">
        <v>6</v>
      </c>
      <c r="R28">
        <f t="shared" si="6"/>
        <v>1.2474012474012475E-2</v>
      </c>
      <c r="S28" t="s">
        <v>124</v>
      </c>
      <c r="T28">
        <v>7</v>
      </c>
      <c r="U28">
        <f t="shared" si="7"/>
        <v>1.3257575757575758E-2</v>
      </c>
      <c r="V28" t="s">
        <v>145</v>
      </c>
      <c r="W28">
        <v>14</v>
      </c>
      <c r="X28">
        <f t="shared" si="8"/>
        <v>1.3282732447817837E-2</v>
      </c>
      <c r="Y28" t="s">
        <v>121</v>
      </c>
      <c r="Z28">
        <v>8</v>
      </c>
      <c r="AA28">
        <f t="shared" si="9"/>
        <v>1.3559322033898305E-2</v>
      </c>
      <c r="AB28" t="s">
        <v>124</v>
      </c>
      <c r="AC28">
        <v>9</v>
      </c>
      <c r="AD28">
        <f t="shared" si="10"/>
        <v>1.3473053892215569E-2</v>
      </c>
      <c r="AE28" t="s">
        <v>146</v>
      </c>
      <c r="AF28">
        <v>8</v>
      </c>
      <c r="AG28">
        <f t="shared" si="11"/>
        <v>1.2779552715654952E-2</v>
      </c>
      <c r="AH28" t="s">
        <v>178</v>
      </c>
      <c r="AI28">
        <v>4</v>
      </c>
      <c r="AJ28">
        <f t="shared" si="12"/>
        <v>1.4285714285714285E-2</v>
      </c>
      <c r="AK28" s="3"/>
      <c r="AM28" t="s">
        <v>25</v>
      </c>
      <c r="AN28">
        <v>75</v>
      </c>
      <c r="AO28">
        <f t="shared" si="0"/>
        <v>1.3984710050344957E-2</v>
      </c>
    </row>
    <row r="29" spans="1:41">
      <c r="A29" t="s">
        <v>46</v>
      </c>
      <c r="B29">
        <v>2</v>
      </c>
      <c r="C29">
        <f t="shared" si="1"/>
        <v>1.8181818181818181E-2</v>
      </c>
      <c r="D29" t="s">
        <v>78</v>
      </c>
      <c r="E29">
        <v>3</v>
      </c>
      <c r="F29">
        <f t="shared" si="2"/>
        <v>9.8684210526315784E-3</v>
      </c>
      <c r="G29" t="s">
        <v>35</v>
      </c>
      <c r="H29">
        <v>5</v>
      </c>
      <c r="I29">
        <f t="shared" si="3"/>
        <v>1.282051282051282E-2</v>
      </c>
      <c r="J29" t="s">
        <v>109</v>
      </c>
      <c r="K29">
        <v>5</v>
      </c>
      <c r="L29">
        <f t="shared" si="4"/>
        <v>1.1848341232227487E-2</v>
      </c>
      <c r="M29" t="s">
        <v>124</v>
      </c>
      <c r="N29">
        <v>6</v>
      </c>
      <c r="O29">
        <f t="shared" si="5"/>
        <v>1.3100436681222707E-2</v>
      </c>
      <c r="P29" t="s">
        <v>138</v>
      </c>
      <c r="Q29">
        <v>6</v>
      </c>
      <c r="R29">
        <f t="shared" si="6"/>
        <v>1.2474012474012475E-2</v>
      </c>
      <c r="S29" t="s">
        <v>47</v>
      </c>
      <c r="T29">
        <v>7</v>
      </c>
      <c r="U29">
        <f t="shared" si="7"/>
        <v>1.3257575757575758E-2</v>
      </c>
      <c r="V29" t="s">
        <v>42</v>
      </c>
      <c r="W29">
        <v>13</v>
      </c>
      <c r="X29">
        <f t="shared" si="8"/>
        <v>1.2333965844402278E-2</v>
      </c>
      <c r="Y29" t="s">
        <v>161</v>
      </c>
      <c r="Z29">
        <v>8</v>
      </c>
      <c r="AA29">
        <f t="shared" si="9"/>
        <v>1.3559322033898305E-2</v>
      </c>
      <c r="AB29" t="s">
        <v>148</v>
      </c>
      <c r="AC29">
        <v>9</v>
      </c>
      <c r="AD29">
        <f t="shared" si="10"/>
        <v>1.3473053892215569E-2</v>
      </c>
      <c r="AE29" t="s">
        <v>47</v>
      </c>
      <c r="AF29">
        <v>7</v>
      </c>
      <c r="AG29">
        <f t="shared" si="11"/>
        <v>1.1182108626198083E-2</v>
      </c>
      <c r="AH29" t="s">
        <v>184</v>
      </c>
      <c r="AI29">
        <v>4</v>
      </c>
      <c r="AJ29">
        <f t="shared" si="12"/>
        <v>1.4285714285714285E-2</v>
      </c>
      <c r="AK29" s="3"/>
      <c r="AM29" t="s">
        <v>137</v>
      </c>
      <c r="AN29">
        <v>74</v>
      </c>
      <c r="AO29">
        <f t="shared" si="0"/>
        <v>1.3798247249673689E-2</v>
      </c>
    </row>
    <row r="30" spans="1:41">
      <c r="A30" t="s">
        <v>47</v>
      </c>
      <c r="B30">
        <v>2</v>
      </c>
      <c r="C30">
        <f t="shared" si="1"/>
        <v>1.8181818181818181E-2</v>
      </c>
      <c r="D30" t="s">
        <v>79</v>
      </c>
      <c r="E30">
        <v>3</v>
      </c>
      <c r="F30">
        <f t="shared" si="2"/>
        <v>9.8684210526315784E-3</v>
      </c>
      <c r="G30" t="s">
        <v>103</v>
      </c>
      <c r="H30">
        <v>5</v>
      </c>
      <c r="I30">
        <f t="shared" si="3"/>
        <v>1.282051282051282E-2</v>
      </c>
      <c r="J30" t="s">
        <v>50</v>
      </c>
      <c r="K30">
        <v>5</v>
      </c>
      <c r="L30">
        <f t="shared" si="4"/>
        <v>1.1848341232227487E-2</v>
      </c>
      <c r="M30" t="s">
        <v>25</v>
      </c>
      <c r="N30">
        <v>6</v>
      </c>
      <c r="O30">
        <f t="shared" si="5"/>
        <v>1.3100436681222707E-2</v>
      </c>
      <c r="P30" t="s">
        <v>33</v>
      </c>
      <c r="Q30">
        <v>6</v>
      </c>
      <c r="R30">
        <f t="shared" si="6"/>
        <v>1.2474012474012475E-2</v>
      </c>
      <c r="S30" t="s">
        <v>98</v>
      </c>
      <c r="T30">
        <v>7</v>
      </c>
      <c r="U30">
        <f t="shared" si="7"/>
        <v>1.3257575757575758E-2</v>
      </c>
      <c r="V30" t="s">
        <v>37</v>
      </c>
      <c r="W30">
        <v>13</v>
      </c>
      <c r="X30">
        <f t="shared" si="8"/>
        <v>1.2333965844402278E-2</v>
      </c>
      <c r="Y30" t="s">
        <v>69</v>
      </c>
      <c r="Z30">
        <v>8</v>
      </c>
      <c r="AA30">
        <f t="shared" si="9"/>
        <v>1.3559322033898305E-2</v>
      </c>
      <c r="AB30" t="s">
        <v>172</v>
      </c>
      <c r="AC30">
        <v>9</v>
      </c>
      <c r="AD30">
        <f t="shared" si="10"/>
        <v>1.3473053892215569E-2</v>
      </c>
      <c r="AE30" t="s">
        <v>153</v>
      </c>
      <c r="AF30">
        <v>7</v>
      </c>
      <c r="AG30">
        <f t="shared" si="11"/>
        <v>1.1182108626198083E-2</v>
      </c>
      <c r="AH30" t="s">
        <v>152</v>
      </c>
      <c r="AI30">
        <v>3</v>
      </c>
      <c r="AJ30">
        <f t="shared" si="12"/>
        <v>1.0714285714285714E-2</v>
      </c>
      <c r="AK30" s="3"/>
      <c r="AM30" t="s">
        <v>44</v>
      </c>
      <c r="AN30">
        <v>74</v>
      </c>
      <c r="AO30">
        <f t="shared" si="0"/>
        <v>1.3798247249673689E-2</v>
      </c>
    </row>
    <row r="31" spans="1:41">
      <c r="A31" t="s">
        <v>48</v>
      </c>
      <c r="B31">
        <v>2</v>
      </c>
      <c r="C31">
        <f t="shared" si="1"/>
        <v>1.8181818181818181E-2</v>
      </c>
      <c r="D31" t="s">
        <v>38</v>
      </c>
      <c r="E31">
        <v>3</v>
      </c>
      <c r="F31">
        <f t="shared" si="2"/>
        <v>9.8684210526315784E-3</v>
      </c>
      <c r="G31" t="s">
        <v>104</v>
      </c>
      <c r="H31">
        <v>4</v>
      </c>
      <c r="I31">
        <f t="shared" si="3"/>
        <v>1.0256410256410256E-2</v>
      </c>
      <c r="J31" t="s">
        <v>85</v>
      </c>
      <c r="K31">
        <v>5</v>
      </c>
      <c r="L31">
        <f t="shared" si="4"/>
        <v>1.1848341232227487E-2</v>
      </c>
      <c r="M31" t="s">
        <v>79</v>
      </c>
      <c r="N31">
        <v>6</v>
      </c>
      <c r="O31">
        <f t="shared" si="5"/>
        <v>1.3100436681222707E-2</v>
      </c>
      <c r="P31" t="s">
        <v>88</v>
      </c>
      <c r="Q31">
        <v>6</v>
      </c>
      <c r="R31">
        <f t="shared" si="6"/>
        <v>1.2474012474012475E-2</v>
      </c>
      <c r="S31" t="s">
        <v>33</v>
      </c>
      <c r="T31">
        <v>7</v>
      </c>
      <c r="U31">
        <f t="shared" si="7"/>
        <v>1.3257575757575758E-2</v>
      </c>
      <c r="V31" t="s">
        <v>116</v>
      </c>
      <c r="W31">
        <v>13</v>
      </c>
      <c r="X31">
        <f t="shared" si="8"/>
        <v>1.2333965844402278E-2</v>
      </c>
      <c r="Y31" t="s">
        <v>130</v>
      </c>
      <c r="Z31">
        <v>8</v>
      </c>
      <c r="AA31">
        <f t="shared" si="9"/>
        <v>1.3559322033898305E-2</v>
      </c>
      <c r="AB31" t="s">
        <v>46</v>
      </c>
      <c r="AC31">
        <v>8</v>
      </c>
      <c r="AD31">
        <f t="shared" si="10"/>
        <v>1.1976047904191617E-2</v>
      </c>
      <c r="AE31" t="s">
        <v>137</v>
      </c>
      <c r="AF31">
        <v>7</v>
      </c>
      <c r="AG31">
        <f t="shared" si="11"/>
        <v>1.1182108626198083E-2</v>
      </c>
      <c r="AH31" t="s">
        <v>156</v>
      </c>
      <c r="AI31">
        <v>3</v>
      </c>
      <c r="AJ31">
        <f t="shared" si="12"/>
        <v>1.0714285714285714E-2</v>
      </c>
      <c r="AK31" s="3"/>
      <c r="AM31" t="s">
        <v>138</v>
      </c>
      <c r="AN31">
        <v>67</v>
      </c>
      <c r="AO31">
        <f t="shared" si="0"/>
        <v>1.2493007644974827E-2</v>
      </c>
    </row>
    <row r="32" spans="1:41">
      <c r="A32" t="s">
        <v>49</v>
      </c>
      <c r="B32">
        <v>2</v>
      </c>
      <c r="C32">
        <f t="shared" si="1"/>
        <v>1.8181818181818181E-2</v>
      </c>
      <c r="D32" t="s">
        <v>80</v>
      </c>
      <c r="E32">
        <v>3</v>
      </c>
      <c r="F32">
        <f t="shared" si="2"/>
        <v>9.8684210526315784E-3</v>
      </c>
      <c r="G32" t="s">
        <v>105</v>
      </c>
      <c r="H32">
        <v>4</v>
      </c>
      <c r="I32">
        <f t="shared" si="3"/>
        <v>1.0256410256410256E-2</v>
      </c>
      <c r="J32" t="s">
        <v>35</v>
      </c>
      <c r="K32">
        <v>5</v>
      </c>
      <c r="L32">
        <f t="shared" si="4"/>
        <v>1.1848341232227487E-2</v>
      </c>
      <c r="M32" t="s">
        <v>137</v>
      </c>
      <c r="N32">
        <v>5</v>
      </c>
      <c r="O32">
        <f t="shared" si="5"/>
        <v>1.0917030567685589E-2</v>
      </c>
      <c r="P32" t="s">
        <v>130</v>
      </c>
      <c r="Q32">
        <v>6</v>
      </c>
      <c r="R32">
        <f t="shared" si="6"/>
        <v>1.2474012474012475E-2</v>
      </c>
      <c r="S32" t="s">
        <v>80</v>
      </c>
      <c r="T32">
        <v>7</v>
      </c>
      <c r="U32">
        <f t="shared" si="7"/>
        <v>1.3257575757575758E-2</v>
      </c>
      <c r="V32" t="s">
        <v>95</v>
      </c>
      <c r="W32">
        <v>13</v>
      </c>
      <c r="X32">
        <f t="shared" si="8"/>
        <v>1.2333965844402278E-2</v>
      </c>
      <c r="Y32" t="s">
        <v>166</v>
      </c>
      <c r="Z32">
        <v>7</v>
      </c>
      <c r="AA32">
        <f t="shared" si="9"/>
        <v>1.1864406779661017E-2</v>
      </c>
      <c r="AB32" t="s">
        <v>47</v>
      </c>
      <c r="AC32">
        <v>8</v>
      </c>
      <c r="AD32">
        <f t="shared" si="10"/>
        <v>1.1976047904191617E-2</v>
      </c>
      <c r="AE32" t="s">
        <v>180</v>
      </c>
      <c r="AF32">
        <v>7</v>
      </c>
      <c r="AG32">
        <f t="shared" si="11"/>
        <v>1.1182108626198083E-2</v>
      </c>
      <c r="AH32" t="s">
        <v>185</v>
      </c>
      <c r="AI32">
        <v>3</v>
      </c>
      <c r="AJ32">
        <f t="shared" si="12"/>
        <v>1.0714285714285714E-2</v>
      </c>
      <c r="AK32" s="3"/>
      <c r="AM32" t="s">
        <v>133</v>
      </c>
      <c r="AN32">
        <v>66</v>
      </c>
      <c r="AO32">
        <f t="shared" si="0"/>
        <v>1.2306544844303562E-2</v>
      </c>
    </row>
    <row r="33" spans="1:47">
      <c r="A33" t="s">
        <v>50</v>
      </c>
      <c r="B33">
        <v>1</v>
      </c>
      <c r="C33">
        <f t="shared" si="1"/>
        <v>9.0909090909090905E-3</v>
      </c>
      <c r="D33" t="s">
        <v>48</v>
      </c>
      <c r="E33">
        <v>3</v>
      </c>
      <c r="F33">
        <f t="shared" si="2"/>
        <v>9.8684210526315784E-3</v>
      </c>
      <c r="G33" t="s">
        <v>106</v>
      </c>
      <c r="H33">
        <v>4</v>
      </c>
      <c r="I33">
        <f t="shared" si="3"/>
        <v>1.0256410256410256E-2</v>
      </c>
      <c r="J33" t="s">
        <v>106</v>
      </c>
      <c r="K33">
        <v>5</v>
      </c>
      <c r="L33">
        <f t="shared" si="4"/>
        <v>1.1848341232227487E-2</v>
      </c>
      <c r="M33" t="s">
        <v>84</v>
      </c>
      <c r="N33">
        <v>5</v>
      </c>
      <c r="O33">
        <f t="shared" si="5"/>
        <v>1.0917030567685589E-2</v>
      </c>
      <c r="P33" t="s">
        <v>145</v>
      </c>
      <c r="Q33">
        <v>6</v>
      </c>
      <c r="R33">
        <f t="shared" si="6"/>
        <v>1.2474012474012475E-2</v>
      </c>
      <c r="S33" t="s">
        <v>145</v>
      </c>
      <c r="T33">
        <v>6</v>
      </c>
      <c r="U33">
        <f t="shared" si="7"/>
        <v>1.1363636363636364E-2</v>
      </c>
      <c r="V33" t="s">
        <v>109</v>
      </c>
      <c r="W33">
        <v>13</v>
      </c>
      <c r="X33">
        <f t="shared" si="8"/>
        <v>1.2333965844402278E-2</v>
      </c>
      <c r="Y33" t="s">
        <v>138</v>
      </c>
      <c r="Z33">
        <v>7</v>
      </c>
      <c r="AA33">
        <f t="shared" si="9"/>
        <v>1.1864406779661017E-2</v>
      </c>
      <c r="AB33" t="s">
        <v>69</v>
      </c>
      <c r="AC33">
        <v>8</v>
      </c>
      <c r="AD33">
        <f t="shared" si="10"/>
        <v>1.1976047904191617E-2</v>
      </c>
      <c r="AE33" t="s">
        <v>97</v>
      </c>
      <c r="AF33">
        <v>7</v>
      </c>
      <c r="AG33">
        <f t="shared" si="11"/>
        <v>1.1182108626198083E-2</v>
      </c>
      <c r="AH33" t="s">
        <v>153</v>
      </c>
      <c r="AI33">
        <v>3</v>
      </c>
      <c r="AJ33">
        <f t="shared" si="12"/>
        <v>1.0714285714285714E-2</v>
      </c>
      <c r="AK33" s="3"/>
      <c r="AM33" t="s">
        <v>116</v>
      </c>
      <c r="AN33">
        <v>65</v>
      </c>
      <c r="AO33">
        <f t="shared" si="0"/>
        <v>1.2120082043632295E-2</v>
      </c>
    </row>
    <row r="34" spans="1:47">
      <c r="A34" t="s">
        <v>51</v>
      </c>
      <c r="B34">
        <v>1</v>
      </c>
      <c r="C34">
        <f t="shared" si="1"/>
        <v>9.0909090909090905E-3</v>
      </c>
      <c r="D34" t="s">
        <v>81</v>
      </c>
      <c r="E34">
        <v>3</v>
      </c>
      <c r="F34">
        <f t="shared" si="2"/>
        <v>9.8684210526315784E-3</v>
      </c>
      <c r="G34" t="s">
        <v>107</v>
      </c>
      <c r="H34">
        <v>4</v>
      </c>
      <c r="I34">
        <f t="shared" si="3"/>
        <v>1.0256410256410256E-2</v>
      </c>
      <c r="J34" t="s">
        <v>125</v>
      </c>
      <c r="K34">
        <v>5</v>
      </c>
      <c r="L34">
        <f t="shared" si="4"/>
        <v>1.1848341232227487E-2</v>
      </c>
      <c r="M34" t="s">
        <v>74</v>
      </c>
      <c r="N34">
        <v>5</v>
      </c>
      <c r="O34">
        <f t="shared" si="5"/>
        <v>1.0917030567685589E-2</v>
      </c>
      <c r="P34" t="s">
        <v>116</v>
      </c>
      <c r="Q34">
        <v>6</v>
      </c>
      <c r="R34">
        <f t="shared" si="6"/>
        <v>1.2474012474012475E-2</v>
      </c>
      <c r="S34" t="s">
        <v>94</v>
      </c>
      <c r="T34">
        <v>6</v>
      </c>
      <c r="U34">
        <f t="shared" si="7"/>
        <v>1.1363636363636364E-2</v>
      </c>
      <c r="V34" t="s">
        <v>47</v>
      </c>
      <c r="W34">
        <v>12</v>
      </c>
      <c r="X34">
        <f t="shared" si="8"/>
        <v>1.1385199240986717E-2</v>
      </c>
      <c r="Y34" t="s">
        <v>145</v>
      </c>
      <c r="Z34">
        <v>7</v>
      </c>
      <c r="AA34">
        <f t="shared" si="9"/>
        <v>1.1864406779661017E-2</v>
      </c>
      <c r="AB34" t="s">
        <v>145</v>
      </c>
      <c r="AC34">
        <v>7</v>
      </c>
      <c r="AD34">
        <f t="shared" si="10"/>
        <v>1.0479041916167664E-2</v>
      </c>
      <c r="AE34" t="s">
        <v>156</v>
      </c>
      <c r="AF34">
        <v>7</v>
      </c>
      <c r="AG34">
        <f t="shared" si="11"/>
        <v>1.1182108626198083E-2</v>
      </c>
      <c r="AH34" t="s">
        <v>129</v>
      </c>
      <c r="AI34">
        <v>3</v>
      </c>
      <c r="AJ34">
        <f t="shared" si="12"/>
        <v>1.0714285714285714E-2</v>
      </c>
      <c r="AK34" s="3"/>
      <c r="AM34" t="s">
        <v>96</v>
      </c>
      <c r="AN34">
        <v>64</v>
      </c>
      <c r="AO34">
        <f t="shared" si="0"/>
        <v>1.1933619242961029E-2</v>
      </c>
      <c r="AT34" t="s">
        <v>304</v>
      </c>
      <c r="AU34" t="s">
        <v>305</v>
      </c>
    </row>
    <row r="35" spans="1:47">
      <c r="A35" t="s">
        <v>52</v>
      </c>
      <c r="B35">
        <v>1</v>
      </c>
      <c r="C35">
        <f t="shared" si="1"/>
        <v>9.0909090909090905E-3</v>
      </c>
      <c r="D35" t="s">
        <v>82</v>
      </c>
      <c r="E35">
        <v>3</v>
      </c>
      <c r="F35">
        <f t="shared" si="2"/>
        <v>9.8684210526315784E-3</v>
      </c>
      <c r="G35" t="s">
        <v>108</v>
      </c>
      <c r="H35">
        <v>4</v>
      </c>
      <c r="I35">
        <f t="shared" si="3"/>
        <v>1.0256410256410256E-2</v>
      </c>
      <c r="J35" t="s">
        <v>126</v>
      </c>
      <c r="K35">
        <v>4</v>
      </c>
      <c r="L35">
        <f t="shared" si="4"/>
        <v>9.4786729857819912E-3</v>
      </c>
      <c r="M35" t="s">
        <v>90</v>
      </c>
      <c r="N35">
        <v>5</v>
      </c>
      <c r="O35">
        <f t="shared" si="5"/>
        <v>1.0917030567685589E-2</v>
      </c>
      <c r="P35" t="s">
        <v>97</v>
      </c>
      <c r="Q35">
        <v>5</v>
      </c>
      <c r="R35">
        <f t="shared" si="6"/>
        <v>1.0395010395010396E-2</v>
      </c>
      <c r="S35" t="s">
        <v>123</v>
      </c>
      <c r="T35">
        <v>6</v>
      </c>
      <c r="U35">
        <f t="shared" si="7"/>
        <v>1.1363636363636364E-2</v>
      </c>
      <c r="V35" t="s">
        <v>160</v>
      </c>
      <c r="W35">
        <v>11</v>
      </c>
      <c r="X35">
        <f t="shared" si="8"/>
        <v>1.0436432637571158E-2</v>
      </c>
      <c r="Y35" t="s">
        <v>42</v>
      </c>
      <c r="Z35">
        <v>7</v>
      </c>
      <c r="AA35">
        <f t="shared" si="9"/>
        <v>1.1864406779661017E-2</v>
      </c>
      <c r="AB35" t="s">
        <v>111</v>
      </c>
      <c r="AC35">
        <v>7</v>
      </c>
      <c r="AD35">
        <f t="shared" si="10"/>
        <v>1.0479041916167664E-2</v>
      </c>
      <c r="AE35" t="s">
        <v>110</v>
      </c>
      <c r="AF35">
        <v>7</v>
      </c>
      <c r="AG35">
        <f t="shared" si="11"/>
        <v>1.1182108626198083E-2</v>
      </c>
      <c r="AH35" t="s">
        <v>112</v>
      </c>
      <c r="AI35">
        <v>3</v>
      </c>
      <c r="AJ35">
        <f t="shared" si="12"/>
        <v>1.0714285714285714E-2</v>
      </c>
      <c r="AK35" s="3"/>
      <c r="AM35" t="s">
        <v>72</v>
      </c>
      <c r="AN35">
        <v>63</v>
      </c>
      <c r="AO35">
        <f t="shared" ref="AO35:AO52" si="13">AN35/AN$55</f>
        <v>1.1747156442289764E-2</v>
      </c>
      <c r="AR35" t="s">
        <v>302</v>
      </c>
      <c r="AS35" t="s">
        <v>178</v>
      </c>
      <c r="AT35">
        <v>253</v>
      </c>
      <c r="AU35">
        <v>24</v>
      </c>
    </row>
    <row r="36" spans="1:47">
      <c r="A36" t="s">
        <v>53</v>
      </c>
      <c r="B36">
        <v>1</v>
      </c>
      <c r="C36">
        <f t="shared" si="1"/>
        <v>9.0909090909090905E-3</v>
      </c>
      <c r="D36" t="s">
        <v>83</v>
      </c>
      <c r="E36">
        <v>3</v>
      </c>
      <c r="F36">
        <f t="shared" si="2"/>
        <v>9.8684210526315784E-3</v>
      </c>
      <c r="G36" t="s">
        <v>109</v>
      </c>
      <c r="H36">
        <v>4</v>
      </c>
      <c r="I36">
        <f t="shared" si="3"/>
        <v>1.0256410256410256E-2</v>
      </c>
      <c r="J36" t="s">
        <v>127</v>
      </c>
      <c r="K36">
        <v>4</v>
      </c>
      <c r="L36">
        <f t="shared" si="4"/>
        <v>9.4786729857819912E-3</v>
      </c>
      <c r="M36" t="s">
        <v>85</v>
      </c>
      <c r="N36">
        <v>5</v>
      </c>
      <c r="O36">
        <f t="shared" si="5"/>
        <v>1.0917030567685589E-2</v>
      </c>
      <c r="P36" t="s">
        <v>117</v>
      </c>
      <c r="Q36">
        <v>5</v>
      </c>
      <c r="R36">
        <f t="shared" si="6"/>
        <v>1.0395010395010396E-2</v>
      </c>
      <c r="S36" t="s">
        <v>110</v>
      </c>
      <c r="T36">
        <v>6</v>
      </c>
      <c r="U36">
        <f t="shared" si="7"/>
        <v>1.1363636363636364E-2</v>
      </c>
      <c r="V36" t="s">
        <v>101</v>
      </c>
      <c r="W36">
        <v>11</v>
      </c>
      <c r="X36">
        <f t="shared" si="8"/>
        <v>1.0436432637571158E-2</v>
      </c>
      <c r="Y36" t="s">
        <v>155</v>
      </c>
      <c r="Z36">
        <v>7</v>
      </c>
      <c r="AA36">
        <f t="shared" si="9"/>
        <v>1.1864406779661017E-2</v>
      </c>
      <c r="AB36" t="s">
        <v>129</v>
      </c>
      <c r="AC36">
        <v>7</v>
      </c>
      <c r="AD36">
        <f t="shared" si="10"/>
        <v>1.0479041916167664E-2</v>
      </c>
      <c r="AE36" t="s">
        <v>95</v>
      </c>
      <c r="AF36">
        <v>6</v>
      </c>
      <c r="AG36">
        <f t="shared" si="11"/>
        <v>9.5846645367412137E-3</v>
      </c>
      <c r="AH36" t="s">
        <v>186</v>
      </c>
      <c r="AI36">
        <v>3</v>
      </c>
      <c r="AJ36">
        <f t="shared" si="12"/>
        <v>1.0714285714285714E-2</v>
      </c>
      <c r="AK36" s="3"/>
      <c r="AM36" t="s">
        <v>26</v>
      </c>
      <c r="AN36">
        <v>61</v>
      </c>
      <c r="AO36">
        <f t="shared" si="13"/>
        <v>1.1374230840947231E-2</v>
      </c>
      <c r="AT36">
        <v>21</v>
      </c>
      <c r="AU36">
        <v>104</v>
      </c>
    </row>
    <row r="37" spans="1:47">
      <c r="A37" t="s">
        <v>54</v>
      </c>
      <c r="B37">
        <v>1</v>
      </c>
      <c r="C37">
        <f t="shared" si="1"/>
        <v>9.0909090909090905E-3</v>
      </c>
      <c r="D37" t="s">
        <v>84</v>
      </c>
      <c r="E37">
        <v>3</v>
      </c>
      <c r="F37">
        <f t="shared" si="2"/>
        <v>9.8684210526315784E-3</v>
      </c>
      <c r="G37" t="s">
        <v>110</v>
      </c>
      <c r="H37">
        <v>4</v>
      </c>
      <c r="I37">
        <f t="shared" si="3"/>
        <v>1.0256410256410256E-2</v>
      </c>
      <c r="J37" t="s">
        <v>128</v>
      </c>
      <c r="K37">
        <v>4</v>
      </c>
      <c r="L37">
        <f t="shared" si="4"/>
        <v>9.4786729857819912E-3</v>
      </c>
      <c r="M37" t="s">
        <v>103</v>
      </c>
      <c r="N37">
        <v>5</v>
      </c>
      <c r="O37">
        <f t="shared" si="5"/>
        <v>1.0917030567685589E-2</v>
      </c>
      <c r="P37" t="s">
        <v>47</v>
      </c>
      <c r="Q37">
        <v>5</v>
      </c>
      <c r="R37">
        <f t="shared" si="6"/>
        <v>1.0395010395010396E-2</v>
      </c>
      <c r="S37" t="s">
        <v>135</v>
      </c>
      <c r="T37">
        <v>6</v>
      </c>
      <c r="U37">
        <f t="shared" si="7"/>
        <v>1.1363636363636364E-2</v>
      </c>
      <c r="V37" t="s">
        <v>155</v>
      </c>
      <c r="W37">
        <v>11</v>
      </c>
      <c r="X37">
        <f t="shared" si="8"/>
        <v>1.0436432637571158E-2</v>
      </c>
      <c r="Y37" t="s">
        <v>153</v>
      </c>
      <c r="Z37">
        <v>7</v>
      </c>
      <c r="AA37">
        <f t="shared" si="9"/>
        <v>1.1864406779661017E-2</v>
      </c>
      <c r="AB37" t="s">
        <v>110</v>
      </c>
      <c r="AC37">
        <v>7</v>
      </c>
      <c r="AD37">
        <f t="shared" si="10"/>
        <v>1.0479041916167664E-2</v>
      </c>
      <c r="AE37" t="s">
        <v>124</v>
      </c>
      <c r="AF37">
        <v>6</v>
      </c>
      <c r="AG37">
        <f t="shared" si="11"/>
        <v>9.5846645367412137E-3</v>
      </c>
      <c r="AH37" t="s">
        <v>122</v>
      </c>
      <c r="AI37">
        <v>3</v>
      </c>
      <c r="AJ37">
        <f t="shared" si="12"/>
        <v>1.0714285714285714E-2</v>
      </c>
      <c r="AK37" s="3"/>
      <c r="AM37" t="s">
        <v>69</v>
      </c>
      <c r="AN37">
        <v>56</v>
      </c>
      <c r="AO37">
        <f t="shared" si="13"/>
        <v>1.04419168375909E-2</v>
      </c>
      <c r="AR37" t="s">
        <v>303</v>
      </c>
      <c r="AS37" t="s">
        <v>178</v>
      </c>
      <c r="AT37">
        <v>27</v>
      </c>
      <c r="AU37">
        <v>1369</v>
      </c>
    </row>
    <row r="38" spans="1:47">
      <c r="A38" t="s">
        <v>55</v>
      </c>
      <c r="B38">
        <v>1</v>
      </c>
      <c r="C38">
        <f t="shared" si="1"/>
        <v>9.0909090909090905E-3</v>
      </c>
      <c r="D38" t="s">
        <v>85</v>
      </c>
      <c r="E38">
        <v>3</v>
      </c>
      <c r="F38">
        <f t="shared" si="2"/>
        <v>9.8684210526315784E-3</v>
      </c>
      <c r="G38" t="s">
        <v>111</v>
      </c>
      <c r="H38">
        <v>4</v>
      </c>
      <c r="I38">
        <f t="shared" si="3"/>
        <v>1.0256410256410256E-2</v>
      </c>
      <c r="J38" t="s">
        <v>76</v>
      </c>
      <c r="K38">
        <v>4</v>
      </c>
      <c r="L38">
        <f t="shared" si="4"/>
        <v>9.4786729857819912E-3</v>
      </c>
      <c r="M38" t="s">
        <v>130</v>
      </c>
      <c r="N38">
        <v>5</v>
      </c>
      <c r="O38">
        <f t="shared" si="5"/>
        <v>1.0917030567685589E-2</v>
      </c>
      <c r="P38" t="s">
        <v>146</v>
      </c>
      <c r="Q38">
        <v>5</v>
      </c>
      <c r="R38">
        <f t="shared" si="6"/>
        <v>1.0395010395010396E-2</v>
      </c>
      <c r="S38" t="s">
        <v>122</v>
      </c>
      <c r="T38">
        <v>6</v>
      </c>
      <c r="U38">
        <f t="shared" si="7"/>
        <v>1.1363636363636364E-2</v>
      </c>
      <c r="V38" t="s">
        <v>96</v>
      </c>
      <c r="W38">
        <v>11</v>
      </c>
      <c r="X38">
        <f t="shared" si="8"/>
        <v>1.0436432637571158E-2</v>
      </c>
      <c r="Y38" t="s">
        <v>167</v>
      </c>
      <c r="Z38">
        <v>7</v>
      </c>
      <c r="AA38">
        <f t="shared" si="9"/>
        <v>1.1864406779661017E-2</v>
      </c>
      <c r="AB38" t="s">
        <v>97</v>
      </c>
      <c r="AC38">
        <v>7</v>
      </c>
      <c r="AD38">
        <f t="shared" si="10"/>
        <v>1.0479041916167664E-2</v>
      </c>
      <c r="AE38" t="s">
        <v>133</v>
      </c>
      <c r="AF38">
        <v>6</v>
      </c>
      <c r="AG38">
        <f t="shared" si="11"/>
        <v>9.5846645367412137E-3</v>
      </c>
      <c r="AH38" t="s">
        <v>187</v>
      </c>
      <c r="AI38">
        <v>3</v>
      </c>
      <c r="AJ38">
        <f t="shared" si="12"/>
        <v>1.0714285714285714E-2</v>
      </c>
      <c r="AK38" s="3"/>
      <c r="AM38" t="s">
        <v>145</v>
      </c>
      <c r="AN38">
        <v>55</v>
      </c>
      <c r="AO38">
        <f t="shared" si="13"/>
        <v>1.0255454036919635E-2</v>
      </c>
      <c r="AT38">
        <v>18</v>
      </c>
      <c r="AU38">
        <v>233</v>
      </c>
    </row>
    <row r="39" spans="1:47">
      <c r="A39" t="s">
        <v>56</v>
      </c>
      <c r="B39">
        <v>1</v>
      </c>
      <c r="C39">
        <f t="shared" si="1"/>
        <v>9.0909090909090905E-3</v>
      </c>
      <c r="D39" t="s">
        <v>86</v>
      </c>
      <c r="E39">
        <v>3</v>
      </c>
      <c r="F39">
        <f t="shared" si="2"/>
        <v>9.8684210526315784E-3</v>
      </c>
      <c r="G39" t="s">
        <v>70</v>
      </c>
      <c r="H39">
        <v>4</v>
      </c>
      <c r="I39">
        <f t="shared" si="3"/>
        <v>1.0256410256410256E-2</v>
      </c>
      <c r="J39" t="s">
        <v>70</v>
      </c>
      <c r="K39">
        <v>4</v>
      </c>
      <c r="L39">
        <f t="shared" si="4"/>
        <v>9.4786729857819912E-3</v>
      </c>
      <c r="M39" t="s">
        <v>104</v>
      </c>
      <c r="N39">
        <v>5</v>
      </c>
      <c r="O39">
        <f t="shared" si="5"/>
        <v>1.0917030567685589E-2</v>
      </c>
      <c r="P39" t="s">
        <v>147</v>
      </c>
      <c r="Q39">
        <v>5</v>
      </c>
      <c r="R39">
        <f t="shared" si="6"/>
        <v>1.0395010395010396E-2</v>
      </c>
      <c r="S39" t="s">
        <v>90</v>
      </c>
      <c r="T39">
        <v>6</v>
      </c>
      <c r="U39">
        <f t="shared" si="7"/>
        <v>1.1363636363636364E-2</v>
      </c>
      <c r="V39" t="s">
        <v>85</v>
      </c>
      <c r="W39">
        <v>10</v>
      </c>
      <c r="X39">
        <f t="shared" si="8"/>
        <v>9.4876660341555973E-3</v>
      </c>
      <c r="Y39" t="s">
        <v>51</v>
      </c>
      <c r="Z39">
        <v>6</v>
      </c>
      <c r="AA39">
        <f t="shared" si="9"/>
        <v>1.0169491525423728E-2</v>
      </c>
      <c r="AB39" t="s">
        <v>173</v>
      </c>
      <c r="AC39">
        <v>7</v>
      </c>
      <c r="AD39">
        <f t="shared" si="10"/>
        <v>1.0479041916167664E-2</v>
      </c>
      <c r="AE39" t="s">
        <v>94</v>
      </c>
      <c r="AF39">
        <v>6</v>
      </c>
      <c r="AG39">
        <f t="shared" si="11"/>
        <v>9.5846645367412137E-3</v>
      </c>
      <c r="AH39" t="s">
        <v>188</v>
      </c>
      <c r="AI39">
        <v>3</v>
      </c>
      <c r="AJ39">
        <f t="shared" si="12"/>
        <v>1.0714285714285714E-2</v>
      </c>
      <c r="AK39" s="3"/>
      <c r="AM39" t="s">
        <v>33</v>
      </c>
      <c r="AN39">
        <v>54</v>
      </c>
      <c r="AO39">
        <f t="shared" si="13"/>
        <v>1.0068991236248369E-2</v>
      </c>
    </row>
    <row r="40" spans="1:47">
      <c r="A40" t="s">
        <v>57</v>
      </c>
      <c r="B40">
        <v>1</v>
      </c>
      <c r="C40">
        <f t="shared" si="1"/>
        <v>9.0909090909090905E-3</v>
      </c>
      <c r="D40" t="s">
        <v>87</v>
      </c>
      <c r="E40">
        <v>3</v>
      </c>
      <c r="F40">
        <f t="shared" si="2"/>
        <v>9.8684210526315784E-3</v>
      </c>
      <c r="G40" t="s">
        <v>112</v>
      </c>
      <c r="H40">
        <v>4</v>
      </c>
      <c r="I40">
        <f t="shared" si="3"/>
        <v>1.0256410256410256E-2</v>
      </c>
      <c r="J40" t="s">
        <v>129</v>
      </c>
      <c r="K40">
        <v>4</v>
      </c>
      <c r="L40">
        <f t="shared" si="4"/>
        <v>9.4786729857819912E-3</v>
      </c>
      <c r="M40" t="s">
        <v>133</v>
      </c>
      <c r="N40">
        <v>5</v>
      </c>
      <c r="O40">
        <f t="shared" si="5"/>
        <v>1.0917030567685589E-2</v>
      </c>
      <c r="P40" t="s">
        <v>143</v>
      </c>
      <c r="Q40">
        <v>5</v>
      </c>
      <c r="R40">
        <f t="shared" si="6"/>
        <v>1.0395010395010396E-2</v>
      </c>
      <c r="S40" t="s">
        <v>72</v>
      </c>
      <c r="T40">
        <v>5</v>
      </c>
      <c r="U40">
        <f t="shared" si="7"/>
        <v>9.46969696969697E-3</v>
      </c>
      <c r="V40" t="s">
        <v>161</v>
      </c>
      <c r="W40">
        <v>10</v>
      </c>
      <c r="X40">
        <f t="shared" si="8"/>
        <v>9.4876660341555973E-3</v>
      </c>
      <c r="Y40" t="s">
        <v>133</v>
      </c>
      <c r="Z40">
        <v>6</v>
      </c>
      <c r="AA40">
        <f t="shared" si="9"/>
        <v>1.0169491525423728E-2</v>
      </c>
      <c r="AB40" t="s">
        <v>137</v>
      </c>
      <c r="AC40">
        <v>7</v>
      </c>
      <c r="AD40">
        <f t="shared" si="10"/>
        <v>1.0479041916167664E-2</v>
      </c>
      <c r="AE40" t="s">
        <v>177</v>
      </c>
      <c r="AF40">
        <v>6</v>
      </c>
      <c r="AG40">
        <f t="shared" si="11"/>
        <v>9.5846645367412137E-3</v>
      </c>
      <c r="AH40" t="s">
        <v>145</v>
      </c>
      <c r="AI40">
        <v>3</v>
      </c>
      <c r="AJ40">
        <f t="shared" si="12"/>
        <v>1.0714285714285714E-2</v>
      </c>
      <c r="AK40" s="3"/>
      <c r="AM40" t="s">
        <v>98</v>
      </c>
      <c r="AN40">
        <v>52</v>
      </c>
      <c r="AO40">
        <f t="shared" si="13"/>
        <v>9.6960656349058365E-3</v>
      </c>
    </row>
    <row r="41" spans="1:47">
      <c r="A41" t="s">
        <v>58</v>
      </c>
      <c r="B41">
        <v>1</v>
      </c>
      <c r="C41">
        <f t="shared" si="1"/>
        <v>9.0909090909090905E-3</v>
      </c>
      <c r="D41" t="s">
        <v>88</v>
      </c>
      <c r="E41">
        <v>3</v>
      </c>
      <c r="F41">
        <f t="shared" si="2"/>
        <v>9.8684210526315784E-3</v>
      </c>
      <c r="G41" t="s">
        <v>113</v>
      </c>
      <c r="H41">
        <v>4</v>
      </c>
      <c r="I41">
        <f t="shared" si="3"/>
        <v>1.0256410256410256E-2</v>
      </c>
      <c r="J41" t="s">
        <v>97</v>
      </c>
      <c r="K41">
        <v>4</v>
      </c>
      <c r="L41">
        <f t="shared" si="4"/>
        <v>9.4786729857819912E-3</v>
      </c>
      <c r="M41" t="s">
        <v>138</v>
      </c>
      <c r="N41">
        <v>5</v>
      </c>
      <c r="O41">
        <f t="shared" si="5"/>
        <v>1.0917030567685589E-2</v>
      </c>
      <c r="P41" t="s">
        <v>148</v>
      </c>
      <c r="Q41">
        <v>5</v>
      </c>
      <c r="R41">
        <f t="shared" si="6"/>
        <v>1.0395010395010396E-2</v>
      </c>
      <c r="S41" t="s">
        <v>131</v>
      </c>
      <c r="T41">
        <v>5</v>
      </c>
      <c r="U41">
        <f t="shared" si="7"/>
        <v>9.46969696969697E-3</v>
      </c>
      <c r="V41" t="s">
        <v>148</v>
      </c>
      <c r="W41">
        <v>10</v>
      </c>
      <c r="X41">
        <f t="shared" si="8"/>
        <v>9.4876660341555973E-3</v>
      </c>
      <c r="Y41" t="s">
        <v>24</v>
      </c>
      <c r="Z41">
        <v>6</v>
      </c>
      <c r="AA41">
        <f t="shared" si="9"/>
        <v>1.0169491525423728E-2</v>
      </c>
      <c r="AB41" t="s">
        <v>161</v>
      </c>
      <c r="AC41">
        <v>7</v>
      </c>
      <c r="AD41">
        <f t="shared" si="10"/>
        <v>1.0479041916167664E-2</v>
      </c>
      <c r="AE41" t="s">
        <v>116</v>
      </c>
      <c r="AF41">
        <v>6</v>
      </c>
      <c r="AG41">
        <f t="shared" si="11"/>
        <v>9.5846645367412137E-3</v>
      </c>
      <c r="AH41" t="s">
        <v>95</v>
      </c>
      <c r="AI41">
        <v>3</v>
      </c>
      <c r="AJ41">
        <f t="shared" si="12"/>
        <v>1.0714285714285714E-2</v>
      </c>
      <c r="AK41" s="3"/>
      <c r="AM41" t="s">
        <v>110</v>
      </c>
      <c r="AN41">
        <v>51</v>
      </c>
      <c r="AO41">
        <f t="shared" si="13"/>
        <v>9.509602834234571E-3</v>
      </c>
    </row>
    <row r="42" spans="1:47">
      <c r="A42" t="s">
        <v>59</v>
      </c>
      <c r="B42">
        <v>1</v>
      </c>
      <c r="C42">
        <f t="shared" si="1"/>
        <v>9.0909090909090905E-3</v>
      </c>
      <c r="D42" t="s">
        <v>89</v>
      </c>
      <c r="E42">
        <v>3</v>
      </c>
      <c r="F42">
        <f t="shared" si="2"/>
        <v>9.8684210526315784E-3</v>
      </c>
      <c r="G42" t="s">
        <v>114</v>
      </c>
      <c r="H42">
        <v>4</v>
      </c>
      <c r="I42">
        <f t="shared" si="3"/>
        <v>1.0256410256410256E-2</v>
      </c>
      <c r="J42" t="s">
        <v>130</v>
      </c>
      <c r="K42">
        <v>4</v>
      </c>
      <c r="L42">
        <f t="shared" si="4"/>
        <v>9.4786729857819912E-3</v>
      </c>
      <c r="M42" t="s">
        <v>135</v>
      </c>
      <c r="N42">
        <v>5</v>
      </c>
      <c r="O42">
        <f t="shared" si="5"/>
        <v>1.0917030567685589E-2</v>
      </c>
      <c r="P42" t="s">
        <v>121</v>
      </c>
      <c r="Q42">
        <v>5</v>
      </c>
      <c r="R42">
        <f t="shared" si="6"/>
        <v>1.0395010395010396E-2</v>
      </c>
      <c r="S42" t="s">
        <v>25</v>
      </c>
      <c r="T42">
        <v>5</v>
      </c>
      <c r="U42">
        <f t="shared" si="7"/>
        <v>9.46969696969697E-3</v>
      </c>
      <c r="V42" t="s">
        <v>69</v>
      </c>
      <c r="W42">
        <v>10</v>
      </c>
      <c r="X42">
        <f t="shared" si="8"/>
        <v>9.4876660341555973E-3</v>
      </c>
      <c r="Y42" t="s">
        <v>116</v>
      </c>
      <c r="Z42">
        <v>6</v>
      </c>
      <c r="AA42">
        <f t="shared" si="9"/>
        <v>1.0169491525423728E-2</v>
      </c>
      <c r="AB42" t="s">
        <v>29</v>
      </c>
      <c r="AC42">
        <v>7</v>
      </c>
      <c r="AD42">
        <f t="shared" si="10"/>
        <v>1.0479041916167664E-2</v>
      </c>
      <c r="AE42" t="s">
        <v>101</v>
      </c>
      <c r="AF42">
        <v>6</v>
      </c>
      <c r="AG42">
        <f t="shared" si="11"/>
        <v>9.5846645367412137E-3</v>
      </c>
      <c r="AH42" t="s">
        <v>189</v>
      </c>
      <c r="AI42">
        <v>3</v>
      </c>
      <c r="AJ42">
        <f t="shared" si="12"/>
        <v>1.0714285714285714E-2</v>
      </c>
      <c r="AK42" s="3"/>
      <c r="AM42" t="s">
        <v>148</v>
      </c>
      <c r="AN42">
        <v>50</v>
      </c>
      <c r="AO42">
        <f t="shared" si="13"/>
        <v>9.3231400335633038E-3</v>
      </c>
    </row>
    <row r="43" spans="1:47">
      <c r="A43" t="s">
        <v>60</v>
      </c>
      <c r="B43">
        <v>1</v>
      </c>
      <c r="C43">
        <f t="shared" si="1"/>
        <v>9.0909090909090905E-3</v>
      </c>
      <c r="D43" t="s">
        <v>90</v>
      </c>
      <c r="E43">
        <v>3</v>
      </c>
      <c r="F43">
        <f t="shared" si="2"/>
        <v>9.8684210526315784E-3</v>
      </c>
      <c r="G43" t="s">
        <v>115</v>
      </c>
      <c r="H43">
        <v>4</v>
      </c>
      <c r="I43">
        <f t="shared" si="3"/>
        <v>1.0256410256410256E-2</v>
      </c>
      <c r="J43" t="s">
        <v>73</v>
      </c>
      <c r="K43">
        <v>4</v>
      </c>
      <c r="L43">
        <f t="shared" si="4"/>
        <v>9.4786729857819912E-3</v>
      </c>
      <c r="M43" t="s">
        <v>112</v>
      </c>
      <c r="N43">
        <v>5</v>
      </c>
      <c r="O43">
        <f t="shared" si="5"/>
        <v>1.0917030567685589E-2</v>
      </c>
      <c r="P43" t="s">
        <v>48</v>
      </c>
      <c r="Q43">
        <v>5</v>
      </c>
      <c r="R43">
        <f t="shared" si="6"/>
        <v>1.0395010395010396E-2</v>
      </c>
      <c r="S43" t="s">
        <v>153</v>
      </c>
      <c r="T43">
        <v>5</v>
      </c>
      <c r="U43">
        <f t="shared" si="7"/>
        <v>9.46969696969697E-3</v>
      </c>
      <c r="V43" t="s">
        <v>98</v>
      </c>
      <c r="W43">
        <v>9</v>
      </c>
      <c r="X43">
        <f t="shared" si="8"/>
        <v>8.5388994307400382E-3</v>
      </c>
      <c r="Y43" t="s">
        <v>110</v>
      </c>
      <c r="Z43">
        <v>6</v>
      </c>
      <c r="AA43">
        <f t="shared" si="9"/>
        <v>1.0169491525423728E-2</v>
      </c>
      <c r="AB43" t="s">
        <v>174</v>
      </c>
      <c r="AC43">
        <v>6</v>
      </c>
      <c r="AD43">
        <f t="shared" si="10"/>
        <v>8.9820359281437123E-3</v>
      </c>
      <c r="AE43" t="s">
        <v>148</v>
      </c>
      <c r="AF43">
        <v>6</v>
      </c>
      <c r="AG43">
        <f t="shared" si="11"/>
        <v>9.5846645367412137E-3</v>
      </c>
      <c r="AH43" t="s">
        <v>190</v>
      </c>
      <c r="AI43">
        <v>3</v>
      </c>
      <c r="AJ43">
        <f t="shared" si="12"/>
        <v>1.0714285714285714E-2</v>
      </c>
      <c r="AK43" s="3"/>
      <c r="AM43" t="s">
        <v>24</v>
      </c>
      <c r="AN43">
        <v>48</v>
      </c>
      <c r="AO43">
        <f t="shared" si="13"/>
        <v>8.9502144322207728E-3</v>
      </c>
    </row>
    <row r="44" spans="1:47">
      <c r="A44" t="s">
        <v>61</v>
      </c>
      <c r="B44">
        <v>1</v>
      </c>
      <c r="C44">
        <f t="shared" si="1"/>
        <v>9.0909090909090905E-3</v>
      </c>
      <c r="D44" t="s">
        <v>54</v>
      </c>
      <c r="E44">
        <v>3</v>
      </c>
      <c r="F44">
        <f t="shared" si="2"/>
        <v>9.8684210526315784E-3</v>
      </c>
      <c r="G44" t="s">
        <v>116</v>
      </c>
      <c r="H44">
        <v>4</v>
      </c>
      <c r="I44">
        <f t="shared" si="3"/>
        <v>1.0256410256410256E-2</v>
      </c>
      <c r="J44" t="s">
        <v>100</v>
      </c>
      <c r="K44">
        <v>4</v>
      </c>
      <c r="L44">
        <f t="shared" si="4"/>
        <v>9.4786729857819912E-3</v>
      </c>
      <c r="M44" t="s">
        <v>98</v>
      </c>
      <c r="N44">
        <v>5</v>
      </c>
      <c r="O44">
        <f t="shared" si="5"/>
        <v>1.0917030567685589E-2</v>
      </c>
      <c r="P44" t="s">
        <v>98</v>
      </c>
      <c r="Q44">
        <v>5</v>
      </c>
      <c r="R44">
        <f t="shared" si="6"/>
        <v>1.0395010395010396E-2</v>
      </c>
      <c r="S44" t="s">
        <v>154</v>
      </c>
      <c r="T44">
        <v>5</v>
      </c>
      <c r="U44">
        <f t="shared" si="7"/>
        <v>9.46969696969697E-3</v>
      </c>
      <c r="V44" t="s">
        <v>136</v>
      </c>
      <c r="W44">
        <v>9</v>
      </c>
      <c r="X44">
        <f t="shared" si="8"/>
        <v>8.5388994307400382E-3</v>
      </c>
      <c r="Y44" t="s">
        <v>72</v>
      </c>
      <c r="Z44">
        <v>6</v>
      </c>
      <c r="AA44">
        <f t="shared" si="9"/>
        <v>1.0169491525423728E-2</v>
      </c>
      <c r="AB44" t="s">
        <v>96</v>
      </c>
      <c r="AC44">
        <v>6</v>
      </c>
      <c r="AD44">
        <f t="shared" si="10"/>
        <v>8.9820359281437123E-3</v>
      </c>
      <c r="AE44" t="s">
        <v>138</v>
      </c>
      <c r="AF44">
        <v>6</v>
      </c>
      <c r="AG44">
        <f t="shared" si="11"/>
        <v>9.5846645367412137E-3</v>
      </c>
      <c r="AH44" t="s">
        <v>191</v>
      </c>
      <c r="AI44">
        <v>3</v>
      </c>
      <c r="AJ44">
        <f t="shared" si="12"/>
        <v>1.0714285714285714E-2</v>
      </c>
      <c r="AK44" s="3"/>
      <c r="AM44" t="s">
        <v>121</v>
      </c>
      <c r="AN44">
        <v>48</v>
      </c>
      <c r="AO44">
        <f t="shared" si="13"/>
        <v>8.9502144322207728E-3</v>
      </c>
    </row>
    <row r="45" spans="1:47">
      <c r="A45" t="s">
        <v>62</v>
      </c>
      <c r="B45">
        <v>1</v>
      </c>
      <c r="C45">
        <f t="shared" si="1"/>
        <v>9.0909090909090905E-3</v>
      </c>
      <c r="D45" t="s">
        <v>66</v>
      </c>
      <c r="E45">
        <v>3</v>
      </c>
      <c r="F45">
        <f t="shared" si="2"/>
        <v>9.8684210526315784E-3</v>
      </c>
      <c r="G45" t="s">
        <v>81</v>
      </c>
      <c r="H45">
        <v>4</v>
      </c>
      <c r="I45">
        <f t="shared" si="3"/>
        <v>1.0256410256410256E-2</v>
      </c>
      <c r="J45" t="s">
        <v>131</v>
      </c>
      <c r="K45">
        <v>4</v>
      </c>
      <c r="L45">
        <f t="shared" si="4"/>
        <v>9.4786729857819912E-3</v>
      </c>
      <c r="M45" t="s">
        <v>139</v>
      </c>
      <c r="N45">
        <v>5</v>
      </c>
      <c r="O45">
        <f t="shared" si="5"/>
        <v>1.0917030567685589E-2</v>
      </c>
      <c r="P45" t="s">
        <v>149</v>
      </c>
      <c r="Q45">
        <v>5</v>
      </c>
      <c r="R45">
        <f t="shared" si="6"/>
        <v>1.0395010395010396E-2</v>
      </c>
      <c r="S45" t="s">
        <v>134</v>
      </c>
      <c r="T45">
        <v>5</v>
      </c>
      <c r="U45">
        <f t="shared" si="7"/>
        <v>9.46969696969697E-3</v>
      </c>
      <c r="V45" t="s">
        <v>33</v>
      </c>
      <c r="W45">
        <v>9</v>
      </c>
      <c r="X45">
        <f t="shared" si="8"/>
        <v>8.5388994307400382E-3</v>
      </c>
      <c r="Y45" t="s">
        <v>26</v>
      </c>
      <c r="Z45">
        <v>6</v>
      </c>
      <c r="AA45">
        <f t="shared" si="9"/>
        <v>1.0169491525423728E-2</v>
      </c>
      <c r="AB45" t="s">
        <v>146</v>
      </c>
      <c r="AC45">
        <v>6</v>
      </c>
      <c r="AD45">
        <f t="shared" si="10"/>
        <v>8.9820359281437123E-3</v>
      </c>
      <c r="AE45" t="s">
        <v>181</v>
      </c>
      <c r="AF45">
        <v>5</v>
      </c>
      <c r="AG45">
        <f t="shared" si="11"/>
        <v>7.9872204472843447E-3</v>
      </c>
      <c r="AH45" t="s">
        <v>192</v>
      </c>
      <c r="AI45">
        <v>2</v>
      </c>
      <c r="AJ45">
        <f t="shared" si="12"/>
        <v>7.1428571428571426E-3</v>
      </c>
      <c r="AK45" s="3"/>
      <c r="AM45" t="s">
        <v>97</v>
      </c>
      <c r="AN45">
        <v>48</v>
      </c>
      <c r="AO45">
        <f t="shared" si="13"/>
        <v>8.9502144322207728E-3</v>
      </c>
    </row>
    <row r="46" spans="1:47">
      <c r="A46" t="s">
        <v>63</v>
      </c>
      <c r="B46">
        <v>1</v>
      </c>
      <c r="C46">
        <f t="shared" si="1"/>
        <v>9.0909090909090905E-3</v>
      </c>
      <c r="D46" t="s">
        <v>91</v>
      </c>
      <c r="E46">
        <v>3</v>
      </c>
      <c r="F46">
        <f t="shared" si="2"/>
        <v>9.8684210526315784E-3</v>
      </c>
      <c r="G46" t="s">
        <v>117</v>
      </c>
      <c r="H46">
        <v>4</v>
      </c>
      <c r="I46">
        <f t="shared" si="3"/>
        <v>1.0256410256410256E-2</v>
      </c>
      <c r="J46" t="s">
        <v>79</v>
      </c>
      <c r="K46">
        <v>4</v>
      </c>
      <c r="L46">
        <f t="shared" si="4"/>
        <v>9.4786729857819912E-3</v>
      </c>
      <c r="M46" t="s">
        <v>33</v>
      </c>
      <c r="N46">
        <v>5</v>
      </c>
      <c r="O46">
        <f t="shared" si="5"/>
        <v>1.0917030567685589E-2</v>
      </c>
      <c r="P46" t="s">
        <v>25</v>
      </c>
      <c r="Q46">
        <v>5</v>
      </c>
      <c r="R46">
        <f t="shared" si="6"/>
        <v>1.0395010395010396E-2</v>
      </c>
      <c r="S46" t="s">
        <v>69</v>
      </c>
      <c r="T46">
        <v>5</v>
      </c>
      <c r="U46">
        <f t="shared" si="7"/>
        <v>9.46969696969697E-3</v>
      </c>
      <c r="V46" t="s">
        <v>121</v>
      </c>
      <c r="W46">
        <v>9</v>
      </c>
      <c r="X46">
        <f t="shared" si="8"/>
        <v>8.5388994307400382E-3</v>
      </c>
      <c r="Y46" t="s">
        <v>83</v>
      </c>
      <c r="Z46">
        <v>6</v>
      </c>
      <c r="AA46">
        <f t="shared" si="9"/>
        <v>1.0169491525423728E-2</v>
      </c>
      <c r="AB46" t="s">
        <v>175</v>
      </c>
      <c r="AC46">
        <v>6</v>
      </c>
      <c r="AD46">
        <f t="shared" si="10"/>
        <v>8.9820359281437123E-3</v>
      </c>
      <c r="AE46" t="s">
        <v>29</v>
      </c>
      <c r="AF46">
        <v>5</v>
      </c>
      <c r="AG46">
        <f t="shared" si="11"/>
        <v>7.9872204472843447E-3</v>
      </c>
      <c r="AH46" t="s">
        <v>193</v>
      </c>
      <c r="AI46">
        <v>2</v>
      </c>
      <c r="AJ46">
        <f t="shared" si="12"/>
        <v>7.1428571428571426E-3</v>
      </c>
      <c r="AK46" s="3"/>
      <c r="AM46" t="s">
        <v>101</v>
      </c>
      <c r="AN46">
        <v>47</v>
      </c>
      <c r="AO46">
        <f t="shared" si="13"/>
        <v>8.7637516315495056E-3</v>
      </c>
    </row>
    <row r="47" spans="1:47">
      <c r="A47" t="s">
        <v>64</v>
      </c>
      <c r="B47">
        <v>1</v>
      </c>
      <c r="C47">
        <f t="shared" si="1"/>
        <v>9.0909090909090905E-3</v>
      </c>
      <c r="D47" t="s">
        <v>92</v>
      </c>
      <c r="E47">
        <v>3</v>
      </c>
      <c r="F47">
        <f t="shared" si="2"/>
        <v>9.8684210526315784E-3</v>
      </c>
      <c r="G47" t="s">
        <v>118</v>
      </c>
      <c r="H47">
        <v>3</v>
      </c>
      <c r="I47">
        <f t="shared" si="3"/>
        <v>7.6923076923076927E-3</v>
      </c>
      <c r="J47" t="s">
        <v>69</v>
      </c>
      <c r="K47">
        <v>4</v>
      </c>
      <c r="L47">
        <f t="shared" si="4"/>
        <v>9.4786729857819912E-3</v>
      </c>
      <c r="M47" t="s">
        <v>140</v>
      </c>
      <c r="N47">
        <v>4</v>
      </c>
      <c r="O47">
        <f t="shared" si="5"/>
        <v>8.7336244541484712E-3</v>
      </c>
      <c r="P47" t="s">
        <v>80</v>
      </c>
      <c r="Q47">
        <v>4</v>
      </c>
      <c r="R47">
        <f t="shared" si="6"/>
        <v>8.3160083160083165E-3</v>
      </c>
      <c r="S47" t="s">
        <v>155</v>
      </c>
      <c r="T47">
        <v>5</v>
      </c>
      <c r="U47">
        <f t="shared" si="7"/>
        <v>9.46969696969697E-3</v>
      </c>
      <c r="V47" t="s">
        <v>162</v>
      </c>
      <c r="W47">
        <v>9</v>
      </c>
      <c r="X47">
        <f t="shared" si="8"/>
        <v>8.5388994307400382E-3</v>
      </c>
      <c r="Y47" t="s">
        <v>146</v>
      </c>
      <c r="Z47">
        <v>5</v>
      </c>
      <c r="AA47">
        <f t="shared" si="9"/>
        <v>8.4745762711864406E-3</v>
      </c>
      <c r="AB47" t="s">
        <v>48</v>
      </c>
      <c r="AC47">
        <v>6</v>
      </c>
      <c r="AD47">
        <f t="shared" si="10"/>
        <v>8.9820359281437123E-3</v>
      </c>
      <c r="AE47" t="s">
        <v>182</v>
      </c>
      <c r="AF47">
        <v>5</v>
      </c>
      <c r="AG47">
        <f t="shared" si="11"/>
        <v>7.9872204472843447E-3</v>
      </c>
      <c r="AH47" t="s">
        <v>146</v>
      </c>
      <c r="AI47">
        <v>2</v>
      </c>
      <c r="AJ47">
        <f t="shared" si="12"/>
        <v>7.1428571428571426E-3</v>
      </c>
      <c r="AK47" s="3"/>
      <c r="AM47" t="s">
        <v>80</v>
      </c>
      <c r="AN47">
        <v>47</v>
      </c>
      <c r="AO47">
        <f t="shared" si="13"/>
        <v>8.7637516315495056E-3</v>
      </c>
    </row>
    <row r="48" spans="1:47">
      <c r="A48" t="s">
        <v>65</v>
      </c>
      <c r="B48">
        <v>1</v>
      </c>
      <c r="C48">
        <f t="shared" si="1"/>
        <v>9.0909090909090905E-3</v>
      </c>
      <c r="D48" t="s">
        <v>93</v>
      </c>
      <c r="E48">
        <v>3</v>
      </c>
      <c r="F48">
        <f t="shared" si="2"/>
        <v>9.8684210526315784E-3</v>
      </c>
      <c r="G48" t="s">
        <v>24</v>
      </c>
      <c r="H48">
        <v>3</v>
      </c>
      <c r="I48">
        <f t="shared" si="3"/>
        <v>7.6923076923076927E-3</v>
      </c>
      <c r="J48" t="s">
        <v>132</v>
      </c>
      <c r="K48">
        <v>4</v>
      </c>
      <c r="L48">
        <f t="shared" si="4"/>
        <v>9.4786729857819912E-3</v>
      </c>
      <c r="M48" t="s">
        <v>50</v>
      </c>
      <c r="N48">
        <v>4</v>
      </c>
      <c r="O48">
        <f t="shared" si="5"/>
        <v>8.7336244541484712E-3</v>
      </c>
      <c r="P48" t="s">
        <v>75</v>
      </c>
      <c r="Q48">
        <v>4</v>
      </c>
      <c r="R48">
        <f t="shared" si="6"/>
        <v>8.3160083160083165E-3</v>
      </c>
      <c r="S48" t="s">
        <v>91</v>
      </c>
      <c r="T48">
        <v>5</v>
      </c>
      <c r="U48">
        <f t="shared" si="7"/>
        <v>9.46969696969697E-3</v>
      </c>
      <c r="V48" t="s">
        <v>94</v>
      </c>
      <c r="W48">
        <v>9</v>
      </c>
      <c r="X48">
        <f t="shared" si="8"/>
        <v>8.5388994307400382E-3</v>
      </c>
      <c r="Y48" t="s">
        <v>168</v>
      </c>
      <c r="Z48">
        <v>5</v>
      </c>
      <c r="AA48">
        <f t="shared" si="9"/>
        <v>8.4745762711864406E-3</v>
      </c>
      <c r="AB48" t="s">
        <v>143</v>
      </c>
      <c r="AC48">
        <v>6</v>
      </c>
      <c r="AD48">
        <f t="shared" si="10"/>
        <v>8.9820359281437123E-3</v>
      </c>
      <c r="AE48" t="s">
        <v>155</v>
      </c>
      <c r="AF48">
        <v>5</v>
      </c>
      <c r="AG48">
        <f t="shared" si="11"/>
        <v>7.9872204472843447E-3</v>
      </c>
      <c r="AH48" t="s">
        <v>194</v>
      </c>
      <c r="AI48">
        <v>2</v>
      </c>
      <c r="AJ48">
        <f t="shared" si="12"/>
        <v>7.1428571428571426E-3</v>
      </c>
      <c r="AK48" s="3"/>
      <c r="AM48" t="s">
        <v>85</v>
      </c>
      <c r="AN48">
        <v>45</v>
      </c>
      <c r="AO48">
        <f t="shared" si="13"/>
        <v>8.3908260302069729E-3</v>
      </c>
    </row>
    <row r="49" spans="1:41">
      <c r="A49" t="s">
        <v>66</v>
      </c>
      <c r="B49">
        <v>1</v>
      </c>
      <c r="C49">
        <f t="shared" si="1"/>
        <v>9.0909090909090905E-3</v>
      </c>
      <c r="D49" t="s">
        <v>94</v>
      </c>
      <c r="E49">
        <v>3</v>
      </c>
      <c r="F49">
        <f t="shared" si="2"/>
        <v>9.8684210526315784E-3</v>
      </c>
      <c r="G49" t="s">
        <v>119</v>
      </c>
      <c r="H49">
        <v>3</v>
      </c>
      <c r="I49">
        <f t="shared" si="3"/>
        <v>7.6923076923076927E-3</v>
      </c>
      <c r="J49" t="s">
        <v>80</v>
      </c>
      <c r="K49">
        <v>4</v>
      </c>
      <c r="L49">
        <f t="shared" si="4"/>
        <v>9.4786729857819912E-3</v>
      </c>
      <c r="M49" t="s">
        <v>141</v>
      </c>
      <c r="N49">
        <v>4</v>
      </c>
      <c r="O49">
        <f t="shared" si="5"/>
        <v>8.7336244541484712E-3</v>
      </c>
      <c r="P49" t="s">
        <v>24</v>
      </c>
      <c r="Q49">
        <v>4</v>
      </c>
      <c r="R49">
        <f t="shared" si="6"/>
        <v>8.3160083160083165E-3</v>
      </c>
      <c r="S49" t="s">
        <v>156</v>
      </c>
      <c r="T49">
        <v>5</v>
      </c>
      <c r="U49">
        <f t="shared" si="7"/>
        <v>9.46969696969697E-3</v>
      </c>
      <c r="V49" t="s">
        <v>26</v>
      </c>
      <c r="W49">
        <v>9</v>
      </c>
      <c r="X49">
        <f t="shared" si="8"/>
        <v>8.5388994307400382E-3</v>
      </c>
      <c r="Y49" t="s">
        <v>169</v>
      </c>
      <c r="Z49">
        <v>5</v>
      </c>
      <c r="AA49">
        <f t="shared" si="9"/>
        <v>8.4745762711864406E-3</v>
      </c>
      <c r="AB49" t="s">
        <v>176</v>
      </c>
      <c r="AC49">
        <v>6</v>
      </c>
      <c r="AD49">
        <f t="shared" si="10"/>
        <v>8.9820359281437123E-3</v>
      </c>
      <c r="AE49" t="s">
        <v>46</v>
      </c>
      <c r="AF49">
        <v>5</v>
      </c>
      <c r="AG49">
        <f t="shared" si="11"/>
        <v>7.9872204472843447E-3</v>
      </c>
      <c r="AH49" t="s">
        <v>171</v>
      </c>
      <c r="AI49">
        <v>2</v>
      </c>
      <c r="AJ49">
        <f t="shared" si="12"/>
        <v>7.1428571428571426E-3</v>
      </c>
      <c r="AK49" s="3"/>
      <c r="AM49" t="s">
        <v>155</v>
      </c>
      <c r="AN49">
        <v>45</v>
      </c>
      <c r="AO49">
        <f t="shared" si="13"/>
        <v>8.3908260302069729E-3</v>
      </c>
    </row>
    <row r="50" spans="1:41">
      <c r="A50" t="s">
        <v>67</v>
      </c>
      <c r="B50">
        <v>1</v>
      </c>
      <c r="C50">
        <f t="shared" si="1"/>
        <v>9.0909090909090905E-3</v>
      </c>
      <c r="D50" t="s">
        <v>95</v>
      </c>
      <c r="E50">
        <v>3</v>
      </c>
      <c r="F50">
        <f t="shared" si="2"/>
        <v>9.8684210526315784E-3</v>
      </c>
      <c r="G50" t="s">
        <v>120</v>
      </c>
      <c r="H50">
        <v>3</v>
      </c>
      <c r="I50">
        <f t="shared" si="3"/>
        <v>7.6923076923076927E-3</v>
      </c>
      <c r="J50" t="s">
        <v>133</v>
      </c>
      <c r="K50">
        <v>3</v>
      </c>
      <c r="L50">
        <f t="shared" si="4"/>
        <v>7.1090047393364926E-3</v>
      </c>
      <c r="M50" t="s">
        <v>106</v>
      </c>
      <c r="N50">
        <v>4</v>
      </c>
      <c r="O50">
        <f t="shared" si="5"/>
        <v>8.7336244541484712E-3</v>
      </c>
      <c r="P50" t="s">
        <v>150</v>
      </c>
      <c r="Q50">
        <v>4</v>
      </c>
      <c r="R50">
        <f t="shared" si="6"/>
        <v>8.3160083160083165E-3</v>
      </c>
      <c r="S50" t="s">
        <v>101</v>
      </c>
      <c r="T50">
        <v>5</v>
      </c>
      <c r="U50">
        <f t="shared" si="7"/>
        <v>9.46969696969697E-3</v>
      </c>
      <c r="V50" t="s">
        <v>25</v>
      </c>
      <c r="W50">
        <v>8</v>
      </c>
      <c r="X50">
        <f t="shared" si="8"/>
        <v>7.5901328273244783E-3</v>
      </c>
      <c r="Y50" t="s">
        <v>162</v>
      </c>
      <c r="Z50">
        <v>5</v>
      </c>
      <c r="AA50">
        <f t="shared" si="9"/>
        <v>8.4745762711864406E-3</v>
      </c>
      <c r="AB50" t="s">
        <v>49</v>
      </c>
      <c r="AC50">
        <v>6</v>
      </c>
      <c r="AD50">
        <f t="shared" si="10"/>
        <v>8.9820359281437123E-3</v>
      </c>
      <c r="AE50" t="s">
        <v>111</v>
      </c>
      <c r="AF50">
        <v>5</v>
      </c>
      <c r="AG50">
        <f t="shared" si="11"/>
        <v>7.9872204472843447E-3</v>
      </c>
      <c r="AH50" t="s">
        <v>195</v>
      </c>
      <c r="AI50">
        <v>2</v>
      </c>
      <c r="AJ50">
        <f t="shared" si="12"/>
        <v>7.1428571428571426E-3</v>
      </c>
      <c r="AK50" s="3"/>
      <c r="AM50" t="s">
        <v>143</v>
      </c>
      <c r="AN50">
        <v>44</v>
      </c>
      <c r="AO50">
        <f t="shared" si="13"/>
        <v>8.2043632295357074E-3</v>
      </c>
    </row>
    <row r="51" spans="1:41">
      <c r="A51" t="s">
        <v>68</v>
      </c>
      <c r="B51">
        <v>1</v>
      </c>
      <c r="C51">
        <f t="shared" si="1"/>
        <v>9.0909090909090905E-3</v>
      </c>
      <c r="D51" t="s">
        <v>96</v>
      </c>
      <c r="E51">
        <v>3</v>
      </c>
      <c r="F51">
        <f t="shared" si="2"/>
        <v>9.8684210526315784E-3</v>
      </c>
      <c r="G51" t="s">
        <v>121</v>
      </c>
      <c r="H51">
        <v>3</v>
      </c>
      <c r="I51">
        <f t="shared" si="3"/>
        <v>7.6923076923076927E-3</v>
      </c>
      <c r="J51" t="s">
        <v>134</v>
      </c>
      <c r="K51">
        <v>3</v>
      </c>
      <c r="L51">
        <f t="shared" si="4"/>
        <v>7.1090047393364926E-3</v>
      </c>
      <c r="M51" t="s">
        <v>142</v>
      </c>
      <c r="N51">
        <v>4</v>
      </c>
      <c r="O51">
        <f t="shared" si="5"/>
        <v>8.7336244541484712E-3</v>
      </c>
      <c r="P51" t="s">
        <v>151</v>
      </c>
      <c r="Q51">
        <v>4</v>
      </c>
      <c r="R51">
        <f t="shared" si="6"/>
        <v>8.3160083160083165E-3</v>
      </c>
      <c r="S51" t="s">
        <v>157</v>
      </c>
      <c r="T51">
        <v>5</v>
      </c>
      <c r="U51">
        <f t="shared" si="7"/>
        <v>9.46969696969697E-3</v>
      </c>
      <c r="V51" t="s">
        <v>163</v>
      </c>
      <c r="W51">
        <v>8</v>
      </c>
      <c r="X51">
        <f t="shared" si="8"/>
        <v>7.5901328273244783E-3</v>
      </c>
      <c r="Y51" t="s">
        <v>170</v>
      </c>
      <c r="Z51">
        <v>5</v>
      </c>
      <c r="AA51">
        <f t="shared" si="9"/>
        <v>8.4745762711864406E-3</v>
      </c>
      <c r="AB51" t="s">
        <v>177</v>
      </c>
      <c r="AC51">
        <v>5</v>
      </c>
      <c r="AD51">
        <f t="shared" si="10"/>
        <v>7.4850299401197605E-3</v>
      </c>
      <c r="AE51" t="s">
        <v>72</v>
      </c>
      <c r="AF51">
        <v>5</v>
      </c>
      <c r="AG51">
        <f t="shared" si="11"/>
        <v>7.9872204472843447E-3</v>
      </c>
      <c r="AH51" t="s">
        <v>196</v>
      </c>
      <c r="AI51">
        <v>2</v>
      </c>
      <c r="AJ51">
        <f t="shared" si="12"/>
        <v>7.1428571428571426E-3</v>
      </c>
      <c r="AK51" s="3"/>
      <c r="AM51" t="s">
        <v>146</v>
      </c>
      <c r="AN51">
        <v>44</v>
      </c>
      <c r="AO51">
        <f t="shared" si="13"/>
        <v>8.2043632295357074E-3</v>
      </c>
    </row>
    <row r="52" spans="1:41">
      <c r="A52" t="s">
        <v>69</v>
      </c>
      <c r="B52">
        <v>1</v>
      </c>
      <c r="C52">
        <f t="shared" si="1"/>
        <v>9.0909090909090905E-3</v>
      </c>
      <c r="D52" t="s">
        <v>97</v>
      </c>
      <c r="E52">
        <v>3</v>
      </c>
      <c r="F52">
        <f t="shared" si="2"/>
        <v>9.8684210526315784E-3</v>
      </c>
      <c r="G52" t="s">
        <v>26</v>
      </c>
      <c r="H52">
        <v>3</v>
      </c>
      <c r="I52">
        <f t="shared" si="3"/>
        <v>7.6923076923076927E-3</v>
      </c>
      <c r="J52" t="s">
        <v>135</v>
      </c>
      <c r="K52">
        <v>3</v>
      </c>
      <c r="L52">
        <f t="shared" si="4"/>
        <v>7.1090047393364926E-3</v>
      </c>
      <c r="M52" t="s">
        <v>143</v>
      </c>
      <c r="N52">
        <v>4</v>
      </c>
      <c r="O52">
        <f t="shared" si="5"/>
        <v>8.7336244541484712E-3</v>
      </c>
      <c r="P52" t="s">
        <v>111</v>
      </c>
      <c r="Q52">
        <v>4</v>
      </c>
      <c r="R52">
        <f t="shared" si="6"/>
        <v>8.3160083160083165E-3</v>
      </c>
      <c r="S52" t="s">
        <v>158</v>
      </c>
      <c r="T52">
        <v>4</v>
      </c>
      <c r="U52">
        <f t="shared" si="7"/>
        <v>7.575757575757576E-3</v>
      </c>
      <c r="V52" t="s">
        <v>164</v>
      </c>
      <c r="W52">
        <v>8</v>
      </c>
      <c r="X52">
        <f t="shared" si="8"/>
        <v>7.5901328273244783E-3</v>
      </c>
      <c r="Y52" t="s">
        <v>137</v>
      </c>
      <c r="Z52">
        <v>5</v>
      </c>
      <c r="AA52">
        <f t="shared" si="9"/>
        <v>8.4745762711864406E-3</v>
      </c>
      <c r="AB52" t="s">
        <v>80</v>
      </c>
      <c r="AC52">
        <v>5</v>
      </c>
      <c r="AD52">
        <f t="shared" si="10"/>
        <v>7.4850299401197605E-3</v>
      </c>
      <c r="AE52" t="s">
        <v>183</v>
      </c>
      <c r="AF52">
        <v>5</v>
      </c>
      <c r="AG52">
        <f t="shared" si="11"/>
        <v>7.9872204472843447E-3</v>
      </c>
      <c r="AH52" t="s">
        <v>197</v>
      </c>
      <c r="AI52">
        <v>2</v>
      </c>
      <c r="AJ52">
        <f t="shared" si="12"/>
        <v>7.1428571428571426E-3</v>
      </c>
      <c r="AM52" t="s">
        <v>41</v>
      </c>
      <c r="AN52">
        <v>43</v>
      </c>
      <c r="AO52">
        <f t="shared" si="13"/>
        <v>8.0179004288644419E-3</v>
      </c>
    </row>
    <row r="55" spans="1:41">
      <c r="AN55">
        <f>SUM(AN3:AN54)</f>
        <v>5363</v>
      </c>
    </row>
    <row r="57" spans="1:41">
      <c r="A57" t="s">
        <v>17</v>
      </c>
    </row>
    <row r="58" spans="1:41">
      <c r="B58">
        <f>SUM(B3:B52)</f>
        <v>110</v>
      </c>
      <c r="E58">
        <f t="shared" ref="E58" si="14">SUM(E3:E52)</f>
        <v>304</v>
      </c>
      <c r="H58">
        <f t="shared" ref="H58" si="15">SUM(H3:H52)</f>
        <v>390</v>
      </c>
      <c r="K58">
        <f t="shared" ref="K58" si="16">SUM(K3:K52)</f>
        <v>422</v>
      </c>
      <c r="N58">
        <f t="shared" ref="N58" si="17">SUM(N3:N52)</f>
        <v>458</v>
      </c>
      <c r="Q58">
        <f t="shared" ref="Q58" si="18">SUM(Q3:Q52)</f>
        <v>481</v>
      </c>
      <c r="T58">
        <f t="shared" ref="T58" si="19">SUM(T3:T52)</f>
        <v>528</v>
      </c>
      <c r="W58">
        <f t="shared" ref="W58" si="20">SUM(W3:W52)</f>
        <v>1054</v>
      </c>
      <c r="Z58">
        <f t="shared" ref="Z58" si="21">SUM(Z3:Z52)</f>
        <v>590</v>
      </c>
      <c r="AC58">
        <f t="shared" ref="AC58" si="22">SUM(AC3:AC52)</f>
        <v>668</v>
      </c>
      <c r="AF58">
        <f t="shared" ref="AF58" si="23">SUM(AF3:AF52)</f>
        <v>626</v>
      </c>
      <c r="AI58">
        <f>SUM(AI3:AI52)</f>
        <v>280</v>
      </c>
    </row>
  </sheetData>
  <mergeCells count="14">
    <mergeCell ref="Y2:AA2"/>
    <mergeCell ref="AB2:AD2"/>
    <mergeCell ref="AH2:AJ2"/>
    <mergeCell ref="AE2:AG2"/>
    <mergeCell ref="A1:AO1"/>
    <mergeCell ref="G2:I2"/>
    <mergeCell ref="J2:L2"/>
    <mergeCell ref="M2:O2"/>
    <mergeCell ref="P2:R2"/>
    <mergeCell ref="S2:U2"/>
    <mergeCell ref="V2:X2"/>
    <mergeCell ref="AM2:AO2"/>
    <mergeCell ref="A2:C2"/>
    <mergeCell ref="D2:F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workbookViewId="0">
      <selection activeCell="AM16" sqref="AM16"/>
    </sheetView>
  </sheetViews>
  <sheetFormatPr baseColWidth="10" defaultColWidth="11" defaultRowHeight="15" x14ac:dyDescent="0"/>
  <sheetData>
    <row r="1" spans="1:46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3"/>
      <c r="AQ1" s="3"/>
      <c r="AR1" s="3"/>
      <c r="AS1" s="3"/>
      <c r="AT1" s="3"/>
    </row>
    <row r="2" spans="1:46">
      <c r="A2" s="11">
        <v>2000</v>
      </c>
      <c r="B2" s="11"/>
      <c r="C2" s="11"/>
      <c r="D2" s="11">
        <v>2001</v>
      </c>
      <c r="E2" s="11"/>
      <c r="F2" s="11"/>
      <c r="G2" s="11">
        <v>2002</v>
      </c>
      <c r="H2" s="11"/>
      <c r="I2" s="11"/>
      <c r="J2" s="11">
        <v>2003</v>
      </c>
      <c r="K2" s="11"/>
      <c r="L2" s="11"/>
      <c r="M2" s="11">
        <v>2004</v>
      </c>
      <c r="N2" s="11"/>
      <c r="O2" s="11"/>
      <c r="P2" s="11">
        <v>2005</v>
      </c>
      <c r="Q2" s="11"/>
      <c r="R2" s="11"/>
      <c r="S2" s="11">
        <v>2006</v>
      </c>
      <c r="T2" s="11"/>
      <c r="U2" s="11"/>
      <c r="V2" s="11">
        <v>2007</v>
      </c>
      <c r="W2" s="11"/>
      <c r="X2" s="11"/>
      <c r="Y2" s="11">
        <v>2008</v>
      </c>
      <c r="Z2" s="11"/>
      <c r="AA2" s="11"/>
      <c r="AB2" s="11">
        <v>2009</v>
      </c>
      <c r="AC2" s="11"/>
      <c r="AD2" s="11"/>
      <c r="AE2" s="11">
        <v>2010</v>
      </c>
      <c r="AF2" s="11"/>
      <c r="AG2" s="11"/>
      <c r="AH2" s="11">
        <v>2011</v>
      </c>
      <c r="AI2" s="11"/>
      <c r="AJ2" s="11"/>
      <c r="AK2" s="1"/>
      <c r="AM2" s="11" t="s">
        <v>1</v>
      </c>
      <c r="AN2" s="11"/>
      <c r="AO2" s="11"/>
    </row>
    <row r="3" spans="1:46">
      <c r="A3" t="s">
        <v>204</v>
      </c>
      <c r="B3">
        <v>1</v>
      </c>
      <c r="C3">
        <f>B3/B$58</f>
        <v>0.33333333333333331</v>
      </c>
      <c r="D3" t="s">
        <v>80</v>
      </c>
      <c r="E3">
        <v>4</v>
      </c>
      <c r="F3">
        <f>E3/E$58</f>
        <v>6.6666666666666666E-2</v>
      </c>
      <c r="G3" t="s">
        <v>21</v>
      </c>
      <c r="H3">
        <v>17</v>
      </c>
      <c r="I3">
        <f>H3/H$58</f>
        <v>8.7179487179487175E-2</v>
      </c>
      <c r="J3" t="s">
        <v>21</v>
      </c>
      <c r="K3">
        <v>21</v>
      </c>
      <c r="L3">
        <f>K3/K$58</f>
        <v>9.0909090909090912E-2</v>
      </c>
      <c r="M3" t="s">
        <v>21</v>
      </c>
      <c r="N3">
        <v>52</v>
      </c>
      <c r="O3">
        <f>N3/N$58</f>
        <v>8.6378737541528236E-2</v>
      </c>
      <c r="P3" t="s">
        <v>23</v>
      </c>
      <c r="Q3">
        <v>86</v>
      </c>
      <c r="R3">
        <f>Q3/Q$58</f>
        <v>9.7065462753950338E-2</v>
      </c>
      <c r="S3" t="s">
        <v>23</v>
      </c>
      <c r="T3">
        <v>160</v>
      </c>
      <c r="U3">
        <f>T3/T$58</f>
        <v>0.10197578075207138</v>
      </c>
      <c r="V3" t="s">
        <v>23</v>
      </c>
      <c r="W3">
        <v>167</v>
      </c>
      <c r="X3">
        <f>W3/W$58</f>
        <v>0.12066473988439307</v>
      </c>
      <c r="Y3" t="s">
        <v>23</v>
      </c>
      <c r="Z3">
        <v>199</v>
      </c>
      <c r="AA3">
        <f>Z3/Z$58</f>
        <v>0.1267515923566879</v>
      </c>
      <c r="AB3" t="s">
        <v>23</v>
      </c>
      <c r="AC3">
        <v>180</v>
      </c>
      <c r="AD3">
        <f>AC3/AC$58</f>
        <v>0.13931888544891641</v>
      </c>
      <c r="AE3" t="s">
        <v>23</v>
      </c>
      <c r="AF3">
        <v>253</v>
      </c>
      <c r="AG3">
        <f>AF3/AF$58</f>
        <v>0.13668287412209618</v>
      </c>
      <c r="AH3" t="s">
        <v>23</v>
      </c>
      <c r="AI3">
        <v>185</v>
      </c>
      <c r="AJ3">
        <f>AI3/AI$58</f>
        <v>0.1434108527131783</v>
      </c>
      <c r="AK3" s="3"/>
      <c r="AM3" t="s">
        <v>23</v>
      </c>
      <c r="AN3">
        <v>1304</v>
      </c>
      <c r="AO3">
        <f t="shared" ref="AO3:AO52" si="0">AN3/AN$55</f>
        <v>0.12479663125657958</v>
      </c>
    </row>
    <row r="4" spans="1:46">
      <c r="A4" t="s">
        <v>205</v>
      </c>
      <c r="B4">
        <v>1</v>
      </c>
      <c r="C4">
        <f t="shared" ref="C4:C52" si="1">B4/B$58</f>
        <v>0.33333333333333331</v>
      </c>
      <c r="D4" t="s">
        <v>20</v>
      </c>
      <c r="E4">
        <v>3</v>
      </c>
      <c r="F4">
        <f t="shared" ref="F4:F52" si="2">E4/E$58</f>
        <v>0.05</v>
      </c>
      <c r="G4" t="s">
        <v>20</v>
      </c>
      <c r="H4">
        <v>12</v>
      </c>
      <c r="I4">
        <f t="shared" ref="I4:I52" si="3">H4/H$58</f>
        <v>6.1538461538461542E-2</v>
      </c>
      <c r="J4" t="s">
        <v>23</v>
      </c>
      <c r="K4">
        <v>16</v>
      </c>
      <c r="L4">
        <f t="shared" ref="L4:L52" si="4">K4/K$58</f>
        <v>6.9264069264069264E-2</v>
      </c>
      <c r="M4" t="s">
        <v>23</v>
      </c>
      <c r="N4">
        <v>46</v>
      </c>
      <c r="O4">
        <f t="shared" ref="O4:O52" si="5">N4/N$58</f>
        <v>7.6411960132890366E-2</v>
      </c>
      <c r="P4" t="s">
        <v>27</v>
      </c>
      <c r="Q4">
        <v>56</v>
      </c>
      <c r="R4">
        <f t="shared" ref="R4:R52" si="6">Q4/Q$58</f>
        <v>6.320541760722348E-2</v>
      </c>
      <c r="S4" t="s">
        <v>27</v>
      </c>
      <c r="T4">
        <v>107</v>
      </c>
      <c r="U4">
        <f t="shared" ref="U4:U52" si="7">T4/T$58</f>
        <v>6.8196303377947742E-2</v>
      </c>
      <c r="V4" t="s">
        <v>27</v>
      </c>
      <c r="W4">
        <v>91</v>
      </c>
      <c r="X4">
        <f t="shared" ref="X4:X52" si="8">W4/W$58</f>
        <v>6.5751445086705204E-2</v>
      </c>
      <c r="Y4" t="s">
        <v>21</v>
      </c>
      <c r="Z4">
        <v>105</v>
      </c>
      <c r="AA4">
        <f t="shared" ref="AA4:AA52" si="9">Z4/Z$58</f>
        <v>6.6878980891719744E-2</v>
      </c>
      <c r="AB4" t="s">
        <v>27</v>
      </c>
      <c r="AC4">
        <v>100</v>
      </c>
      <c r="AD4">
        <f t="shared" ref="AD4:AD52" si="10">AC4/AC$58</f>
        <v>7.7399380804953566E-2</v>
      </c>
      <c r="AE4" t="s">
        <v>27</v>
      </c>
      <c r="AF4">
        <v>126</v>
      </c>
      <c r="AG4">
        <f t="shared" ref="AG4:AG52" si="11">AF4/AF$58</f>
        <v>6.8071312803889783E-2</v>
      </c>
      <c r="AH4" t="s">
        <v>27</v>
      </c>
      <c r="AI4">
        <v>78</v>
      </c>
      <c r="AJ4">
        <f t="shared" ref="AJ4:AJ52" si="12">AI4/AI$58</f>
        <v>6.0465116279069767E-2</v>
      </c>
      <c r="AK4" s="3"/>
      <c r="AM4" t="s">
        <v>27</v>
      </c>
      <c r="AN4">
        <v>688</v>
      </c>
      <c r="AO4">
        <f t="shared" si="0"/>
        <v>6.584362139917696E-2</v>
      </c>
    </row>
    <row r="5" spans="1:46">
      <c r="A5" t="s">
        <v>206</v>
      </c>
      <c r="B5">
        <v>1</v>
      </c>
      <c r="C5">
        <f t="shared" si="1"/>
        <v>0.33333333333333331</v>
      </c>
      <c r="D5" t="s">
        <v>21</v>
      </c>
      <c r="E5">
        <v>3</v>
      </c>
      <c r="F5">
        <f t="shared" si="2"/>
        <v>0.05</v>
      </c>
      <c r="G5" t="s">
        <v>23</v>
      </c>
      <c r="H5">
        <v>10</v>
      </c>
      <c r="I5">
        <f t="shared" si="3"/>
        <v>5.128205128205128E-2</v>
      </c>
      <c r="J5" t="s">
        <v>20</v>
      </c>
      <c r="K5">
        <v>14</v>
      </c>
      <c r="L5">
        <f t="shared" si="4"/>
        <v>6.0606060606060608E-2</v>
      </c>
      <c r="M5" t="s">
        <v>20</v>
      </c>
      <c r="N5">
        <v>31</v>
      </c>
      <c r="O5">
        <f t="shared" si="5"/>
        <v>5.1495016611295678E-2</v>
      </c>
      <c r="P5" t="s">
        <v>21</v>
      </c>
      <c r="Q5">
        <v>51</v>
      </c>
      <c r="R5">
        <f t="shared" si="6"/>
        <v>5.7562076749435663E-2</v>
      </c>
      <c r="S5" t="s">
        <v>21</v>
      </c>
      <c r="T5">
        <v>94</v>
      </c>
      <c r="U5">
        <f t="shared" si="7"/>
        <v>5.991077119184194E-2</v>
      </c>
      <c r="V5" t="s">
        <v>21</v>
      </c>
      <c r="W5">
        <v>76</v>
      </c>
      <c r="X5">
        <f t="shared" si="8"/>
        <v>5.4913294797687862E-2</v>
      </c>
      <c r="Y5" t="s">
        <v>27</v>
      </c>
      <c r="Z5">
        <v>92</v>
      </c>
      <c r="AA5">
        <f t="shared" si="9"/>
        <v>5.8598726114649682E-2</v>
      </c>
      <c r="AB5" t="s">
        <v>21</v>
      </c>
      <c r="AC5">
        <v>62</v>
      </c>
      <c r="AD5">
        <f t="shared" si="10"/>
        <v>4.7987616099071206E-2</v>
      </c>
      <c r="AE5" t="s">
        <v>21</v>
      </c>
      <c r="AF5">
        <v>76</v>
      </c>
      <c r="AG5">
        <f t="shared" si="11"/>
        <v>4.1058887088060506E-2</v>
      </c>
      <c r="AH5" t="s">
        <v>21</v>
      </c>
      <c r="AI5">
        <v>55</v>
      </c>
      <c r="AJ5">
        <f t="shared" si="12"/>
        <v>4.2635658914728682E-2</v>
      </c>
      <c r="AK5" s="3"/>
      <c r="AM5" t="s">
        <v>21</v>
      </c>
      <c r="AN5">
        <v>612</v>
      </c>
      <c r="AO5">
        <f t="shared" si="0"/>
        <v>5.8570198105081829E-2</v>
      </c>
    </row>
    <row r="6" spans="1:46">
      <c r="C6">
        <f t="shared" si="1"/>
        <v>0</v>
      </c>
      <c r="D6" t="s">
        <v>108</v>
      </c>
      <c r="E6">
        <v>2</v>
      </c>
      <c r="F6">
        <f t="shared" si="2"/>
        <v>3.3333333333333333E-2</v>
      </c>
      <c r="G6" t="s">
        <v>42</v>
      </c>
      <c r="H6">
        <v>10</v>
      </c>
      <c r="I6">
        <f t="shared" si="3"/>
        <v>5.128205128205128E-2</v>
      </c>
      <c r="J6" t="s">
        <v>42</v>
      </c>
      <c r="K6">
        <v>8</v>
      </c>
      <c r="L6">
        <f t="shared" si="4"/>
        <v>3.4632034632034632E-2</v>
      </c>
      <c r="M6" t="s">
        <v>27</v>
      </c>
      <c r="N6">
        <v>29</v>
      </c>
      <c r="O6">
        <f t="shared" si="5"/>
        <v>4.817275747508306E-2</v>
      </c>
      <c r="P6" t="s">
        <v>101</v>
      </c>
      <c r="Q6">
        <v>32</v>
      </c>
      <c r="R6">
        <f t="shared" si="6"/>
        <v>3.6117381489841983E-2</v>
      </c>
      <c r="S6" t="s">
        <v>20</v>
      </c>
      <c r="T6">
        <v>58</v>
      </c>
      <c r="U6">
        <f t="shared" si="7"/>
        <v>3.6966220522625874E-2</v>
      </c>
      <c r="V6" t="s">
        <v>20</v>
      </c>
      <c r="W6">
        <v>47</v>
      </c>
      <c r="X6">
        <f t="shared" si="8"/>
        <v>3.3959537572254332E-2</v>
      </c>
      <c r="Y6" t="s">
        <v>124</v>
      </c>
      <c r="Z6">
        <v>57</v>
      </c>
      <c r="AA6">
        <f t="shared" si="9"/>
        <v>3.6305732484076432E-2</v>
      </c>
      <c r="AB6" t="s">
        <v>120</v>
      </c>
      <c r="AC6">
        <v>48</v>
      </c>
      <c r="AD6">
        <f t="shared" si="10"/>
        <v>3.7151702786377708E-2</v>
      </c>
      <c r="AE6" t="s">
        <v>124</v>
      </c>
      <c r="AF6">
        <v>62</v>
      </c>
      <c r="AG6">
        <f t="shared" si="11"/>
        <v>3.3495407887628309E-2</v>
      </c>
      <c r="AH6" t="s">
        <v>117</v>
      </c>
      <c r="AI6">
        <v>53</v>
      </c>
      <c r="AJ6">
        <f t="shared" si="12"/>
        <v>4.1085271317829457E-2</v>
      </c>
      <c r="AK6" s="3"/>
      <c r="AM6" t="s">
        <v>20</v>
      </c>
      <c r="AN6">
        <v>332</v>
      </c>
      <c r="AO6">
        <f t="shared" si="0"/>
        <v>3.1773375442626088E-2</v>
      </c>
    </row>
    <row r="7" spans="1:46">
      <c r="C7">
        <f t="shared" si="1"/>
        <v>0</v>
      </c>
      <c r="D7" t="s">
        <v>124</v>
      </c>
      <c r="E7">
        <v>2</v>
      </c>
      <c r="F7">
        <f t="shared" si="2"/>
        <v>3.3333333333333333E-2</v>
      </c>
      <c r="G7" t="s">
        <v>80</v>
      </c>
      <c r="H7">
        <v>8</v>
      </c>
      <c r="I7">
        <f t="shared" si="3"/>
        <v>4.1025641025641026E-2</v>
      </c>
      <c r="J7" t="s">
        <v>46</v>
      </c>
      <c r="K7">
        <v>7</v>
      </c>
      <c r="L7">
        <f t="shared" si="4"/>
        <v>3.0303030303030304E-2</v>
      </c>
      <c r="M7" t="s">
        <v>42</v>
      </c>
      <c r="N7">
        <v>27</v>
      </c>
      <c r="O7">
        <f t="shared" si="5"/>
        <v>4.4850498338870434E-2</v>
      </c>
      <c r="P7" t="s">
        <v>20</v>
      </c>
      <c r="Q7">
        <v>31</v>
      </c>
      <c r="R7">
        <f t="shared" si="6"/>
        <v>3.4988713318284424E-2</v>
      </c>
      <c r="S7" t="s">
        <v>122</v>
      </c>
      <c r="T7">
        <v>53</v>
      </c>
      <c r="U7">
        <f t="shared" si="7"/>
        <v>3.3779477374123644E-2</v>
      </c>
      <c r="V7" t="s">
        <v>134</v>
      </c>
      <c r="W7">
        <v>42</v>
      </c>
      <c r="X7">
        <f t="shared" si="8"/>
        <v>3.0346820809248554E-2</v>
      </c>
      <c r="Y7" t="s">
        <v>20</v>
      </c>
      <c r="Z7">
        <v>52</v>
      </c>
      <c r="AA7">
        <f t="shared" si="9"/>
        <v>3.3121019108280254E-2</v>
      </c>
      <c r="AB7" t="s">
        <v>123</v>
      </c>
      <c r="AC7">
        <v>41</v>
      </c>
      <c r="AD7">
        <f t="shared" si="10"/>
        <v>3.1733746130030958E-2</v>
      </c>
      <c r="AE7" t="s">
        <v>122</v>
      </c>
      <c r="AF7">
        <v>61</v>
      </c>
      <c r="AG7">
        <f t="shared" si="11"/>
        <v>3.2955159373311727E-2</v>
      </c>
      <c r="AH7" t="s">
        <v>120</v>
      </c>
      <c r="AI7">
        <v>47</v>
      </c>
      <c r="AJ7">
        <f t="shared" si="12"/>
        <v>3.6434108527131782E-2</v>
      </c>
      <c r="AK7" s="3"/>
      <c r="AM7" t="s">
        <v>124</v>
      </c>
      <c r="AN7">
        <v>323</v>
      </c>
      <c r="AO7">
        <f t="shared" si="0"/>
        <v>3.0912048999904296E-2</v>
      </c>
    </row>
    <row r="8" spans="1:46">
      <c r="C8">
        <f t="shared" si="1"/>
        <v>0</v>
      </c>
      <c r="D8" t="s">
        <v>76</v>
      </c>
      <c r="E8">
        <v>2</v>
      </c>
      <c r="F8">
        <f t="shared" si="2"/>
        <v>3.3333333333333333E-2</v>
      </c>
      <c r="G8" t="s">
        <v>46</v>
      </c>
      <c r="H8">
        <v>6</v>
      </c>
      <c r="I8">
        <f t="shared" si="3"/>
        <v>3.0769230769230771E-2</v>
      </c>
      <c r="J8" t="s">
        <v>25</v>
      </c>
      <c r="K8">
        <v>7</v>
      </c>
      <c r="L8">
        <f t="shared" si="4"/>
        <v>3.0303030303030304E-2</v>
      </c>
      <c r="M8" t="s">
        <v>46</v>
      </c>
      <c r="N8">
        <v>19</v>
      </c>
      <c r="O8">
        <f t="shared" si="5"/>
        <v>3.1561461794019932E-2</v>
      </c>
      <c r="P8" t="s">
        <v>42</v>
      </c>
      <c r="Q8">
        <v>27</v>
      </c>
      <c r="R8">
        <f t="shared" si="6"/>
        <v>3.0474040632054177E-2</v>
      </c>
      <c r="S8" t="s">
        <v>101</v>
      </c>
      <c r="T8">
        <v>48</v>
      </c>
      <c r="U8">
        <f t="shared" si="7"/>
        <v>3.0592734225621414E-2</v>
      </c>
      <c r="V8" t="s">
        <v>42</v>
      </c>
      <c r="W8">
        <v>42</v>
      </c>
      <c r="X8">
        <f t="shared" si="8"/>
        <v>3.0346820809248554E-2</v>
      </c>
      <c r="Y8" t="s">
        <v>101</v>
      </c>
      <c r="Z8">
        <v>48</v>
      </c>
      <c r="AA8">
        <f t="shared" si="9"/>
        <v>3.0573248407643312E-2</v>
      </c>
      <c r="AB8" t="s">
        <v>117</v>
      </c>
      <c r="AC8">
        <v>41</v>
      </c>
      <c r="AD8">
        <f t="shared" si="10"/>
        <v>3.1733746130030958E-2</v>
      </c>
      <c r="AE8" t="s">
        <v>120</v>
      </c>
      <c r="AF8">
        <v>61</v>
      </c>
      <c r="AG8">
        <f t="shared" si="11"/>
        <v>3.2955159373311727E-2</v>
      </c>
      <c r="AH8" t="s">
        <v>124</v>
      </c>
      <c r="AI8">
        <v>44</v>
      </c>
      <c r="AJ8">
        <f t="shared" si="12"/>
        <v>3.4108527131782945E-2</v>
      </c>
      <c r="AK8" s="3"/>
      <c r="AM8" t="s">
        <v>117</v>
      </c>
      <c r="AN8">
        <v>293</v>
      </c>
      <c r="AO8">
        <f t="shared" si="0"/>
        <v>2.8040960857498326E-2</v>
      </c>
    </row>
    <row r="9" spans="1:46">
      <c r="C9">
        <f t="shared" si="1"/>
        <v>0</v>
      </c>
      <c r="D9" t="s">
        <v>207</v>
      </c>
      <c r="E9">
        <v>1</v>
      </c>
      <c r="F9">
        <f t="shared" si="2"/>
        <v>1.6666666666666666E-2</v>
      </c>
      <c r="G9" t="s">
        <v>29</v>
      </c>
      <c r="H9">
        <v>6</v>
      </c>
      <c r="I9">
        <f t="shared" si="3"/>
        <v>3.0769230769230771E-2</v>
      </c>
      <c r="J9" t="s">
        <v>28</v>
      </c>
      <c r="K9">
        <v>7</v>
      </c>
      <c r="L9">
        <f t="shared" si="4"/>
        <v>3.0303030303030304E-2</v>
      </c>
      <c r="M9" t="s">
        <v>29</v>
      </c>
      <c r="N9">
        <v>19</v>
      </c>
      <c r="O9">
        <f t="shared" si="5"/>
        <v>3.1561461794019932E-2</v>
      </c>
      <c r="P9" t="s">
        <v>124</v>
      </c>
      <c r="Q9">
        <v>26</v>
      </c>
      <c r="R9">
        <f t="shared" si="6"/>
        <v>2.9345372460496615E-2</v>
      </c>
      <c r="S9" t="s">
        <v>42</v>
      </c>
      <c r="T9">
        <v>45</v>
      </c>
      <c r="U9">
        <f t="shared" si="7"/>
        <v>2.8680688336520075E-2</v>
      </c>
      <c r="V9" t="s">
        <v>124</v>
      </c>
      <c r="W9">
        <v>40</v>
      </c>
      <c r="X9">
        <f t="shared" si="8"/>
        <v>2.8901734104046242E-2</v>
      </c>
      <c r="Y9" t="s">
        <v>117</v>
      </c>
      <c r="Z9">
        <v>48</v>
      </c>
      <c r="AA9">
        <f t="shared" si="9"/>
        <v>3.0573248407643312E-2</v>
      </c>
      <c r="AB9" t="s">
        <v>122</v>
      </c>
      <c r="AC9">
        <v>38</v>
      </c>
      <c r="AD9">
        <f t="shared" si="10"/>
        <v>2.9411764705882353E-2</v>
      </c>
      <c r="AE9" t="s">
        <v>140</v>
      </c>
      <c r="AF9">
        <v>60</v>
      </c>
      <c r="AG9">
        <f t="shared" si="11"/>
        <v>3.2414910858995137E-2</v>
      </c>
      <c r="AH9" t="s">
        <v>140</v>
      </c>
      <c r="AI9">
        <v>43</v>
      </c>
      <c r="AJ9">
        <f t="shared" si="12"/>
        <v>3.3333333333333333E-2</v>
      </c>
      <c r="AK9" s="3"/>
      <c r="AM9" t="s">
        <v>101</v>
      </c>
      <c r="AN9">
        <v>288</v>
      </c>
      <c r="AO9">
        <f t="shared" si="0"/>
        <v>2.756244616709733E-2</v>
      </c>
    </row>
    <row r="10" spans="1:46">
      <c r="C10">
        <f t="shared" si="1"/>
        <v>0</v>
      </c>
      <c r="D10" t="s">
        <v>101</v>
      </c>
      <c r="E10">
        <v>1</v>
      </c>
      <c r="F10">
        <f t="shared" si="2"/>
        <v>1.6666666666666666E-2</v>
      </c>
      <c r="G10" t="s">
        <v>38</v>
      </c>
      <c r="H10">
        <v>5</v>
      </c>
      <c r="I10">
        <f t="shared" si="3"/>
        <v>2.564102564102564E-2</v>
      </c>
      <c r="J10" t="s">
        <v>101</v>
      </c>
      <c r="K10">
        <v>6</v>
      </c>
      <c r="L10">
        <f t="shared" si="4"/>
        <v>2.5974025974025976E-2</v>
      </c>
      <c r="M10" t="s">
        <v>134</v>
      </c>
      <c r="N10">
        <v>19</v>
      </c>
      <c r="O10">
        <f t="shared" si="5"/>
        <v>3.1561461794019932E-2</v>
      </c>
      <c r="P10" t="s">
        <v>123</v>
      </c>
      <c r="Q10">
        <v>26</v>
      </c>
      <c r="R10">
        <f t="shared" si="6"/>
        <v>2.9345372460496615E-2</v>
      </c>
      <c r="S10" t="s">
        <v>134</v>
      </c>
      <c r="T10">
        <v>43</v>
      </c>
      <c r="U10">
        <f t="shared" si="7"/>
        <v>2.7405991077119184E-2</v>
      </c>
      <c r="V10" t="s">
        <v>122</v>
      </c>
      <c r="W10">
        <v>39</v>
      </c>
      <c r="X10">
        <f t="shared" si="8"/>
        <v>2.8179190751445087E-2</v>
      </c>
      <c r="Y10" t="s">
        <v>123</v>
      </c>
      <c r="Z10">
        <v>43</v>
      </c>
      <c r="AA10">
        <f t="shared" si="9"/>
        <v>2.7388535031847135E-2</v>
      </c>
      <c r="AB10" t="s">
        <v>88</v>
      </c>
      <c r="AC10">
        <v>37</v>
      </c>
      <c r="AD10">
        <f t="shared" si="10"/>
        <v>2.8637770897832818E-2</v>
      </c>
      <c r="AE10" t="s">
        <v>117</v>
      </c>
      <c r="AF10">
        <v>57</v>
      </c>
      <c r="AG10">
        <f t="shared" si="11"/>
        <v>3.0794165316045379E-2</v>
      </c>
      <c r="AH10" t="s">
        <v>122</v>
      </c>
      <c r="AI10">
        <v>41</v>
      </c>
      <c r="AJ10">
        <f t="shared" si="12"/>
        <v>3.1782945736434108E-2</v>
      </c>
      <c r="AK10" s="3"/>
      <c r="AM10" t="s">
        <v>134</v>
      </c>
      <c r="AN10">
        <v>285</v>
      </c>
      <c r="AO10">
        <f t="shared" si="0"/>
        <v>2.7275337352856734E-2</v>
      </c>
    </row>
    <row r="11" spans="1:46">
      <c r="C11">
        <f t="shared" si="1"/>
        <v>0</v>
      </c>
      <c r="D11" t="s">
        <v>208</v>
      </c>
      <c r="E11">
        <v>1</v>
      </c>
      <c r="F11">
        <f t="shared" si="2"/>
        <v>1.6666666666666666E-2</v>
      </c>
      <c r="G11" t="s">
        <v>28</v>
      </c>
      <c r="H11">
        <v>5</v>
      </c>
      <c r="I11">
        <f t="shared" si="3"/>
        <v>2.564102564102564E-2</v>
      </c>
      <c r="J11" t="s">
        <v>33</v>
      </c>
      <c r="K11">
        <v>6</v>
      </c>
      <c r="L11">
        <f t="shared" si="4"/>
        <v>2.5974025974025976E-2</v>
      </c>
      <c r="M11" t="s">
        <v>108</v>
      </c>
      <c r="N11">
        <v>17</v>
      </c>
      <c r="O11">
        <f t="shared" si="5"/>
        <v>2.823920265780731E-2</v>
      </c>
      <c r="P11" t="s">
        <v>29</v>
      </c>
      <c r="Q11">
        <v>25</v>
      </c>
      <c r="R11">
        <f t="shared" si="6"/>
        <v>2.8216704288939052E-2</v>
      </c>
      <c r="S11" t="s">
        <v>124</v>
      </c>
      <c r="T11">
        <v>42</v>
      </c>
      <c r="U11">
        <f t="shared" si="7"/>
        <v>2.676864244741874E-2</v>
      </c>
      <c r="V11" t="s">
        <v>88</v>
      </c>
      <c r="W11">
        <v>38</v>
      </c>
      <c r="X11">
        <f t="shared" si="8"/>
        <v>2.7456647398843931E-2</v>
      </c>
      <c r="Y11" t="s">
        <v>28</v>
      </c>
      <c r="Z11">
        <v>42</v>
      </c>
      <c r="AA11">
        <f t="shared" si="9"/>
        <v>2.6751592356687899E-2</v>
      </c>
      <c r="AB11" t="s">
        <v>124</v>
      </c>
      <c r="AC11">
        <v>34</v>
      </c>
      <c r="AD11">
        <f t="shared" si="10"/>
        <v>2.6315789473684209E-2</v>
      </c>
      <c r="AE11" t="s">
        <v>134</v>
      </c>
      <c r="AF11">
        <v>52</v>
      </c>
      <c r="AG11">
        <f t="shared" si="11"/>
        <v>2.8092922744462453E-2</v>
      </c>
      <c r="AH11" t="s">
        <v>123</v>
      </c>
      <c r="AI11">
        <v>39</v>
      </c>
      <c r="AJ11">
        <f t="shared" si="12"/>
        <v>3.0232558139534883E-2</v>
      </c>
      <c r="AK11" s="3"/>
      <c r="AM11" t="s">
        <v>122</v>
      </c>
      <c r="AN11">
        <v>284</v>
      </c>
      <c r="AO11">
        <f t="shared" si="0"/>
        <v>2.7179634414776534E-2</v>
      </c>
    </row>
    <row r="12" spans="1:46">
      <c r="C12">
        <f t="shared" si="1"/>
        <v>0</v>
      </c>
      <c r="D12" t="s">
        <v>209</v>
      </c>
      <c r="E12">
        <v>1</v>
      </c>
      <c r="F12">
        <f t="shared" si="2"/>
        <v>1.6666666666666666E-2</v>
      </c>
      <c r="G12" t="s">
        <v>22</v>
      </c>
      <c r="H12">
        <v>5</v>
      </c>
      <c r="I12">
        <f t="shared" si="3"/>
        <v>2.564102564102564E-2</v>
      </c>
      <c r="J12" t="s">
        <v>27</v>
      </c>
      <c r="K12">
        <v>6</v>
      </c>
      <c r="L12">
        <f t="shared" si="4"/>
        <v>2.5974025974025976E-2</v>
      </c>
      <c r="M12" t="s">
        <v>101</v>
      </c>
      <c r="N12">
        <v>16</v>
      </c>
      <c r="O12">
        <f t="shared" si="5"/>
        <v>2.6578073089700997E-2</v>
      </c>
      <c r="P12" t="s">
        <v>134</v>
      </c>
      <c r="Q12">
        <v>23</v>
      </c>
      <c r="R12">
        <f t="shared" si="6"/>
        <v>2.5959367945823927E-2</v>
      </c>
      <c r="S12" t="s">
        <v>29</v>
      </c>
      <c r="T12">
        <v>38</v>
      </c>
      <c r="U12">
        <f t="shared" si="7"/>
        <v>2.4219247928616953E-2</v>
      </c>
      <c r="V12" t="s">
        <v>29</v>
      </c>
      <c r="W12">
        <v>36</v>
      </c>
      <c r="X12">
        <f t="shared" si="8"/>
        <v>2.6011560693641619E-2</v>
      </c>
      <c r="Y12" t="s">
        <v>29</v>
      </c>
      <c r="Z12">
        <v>41</v>
      </c>
      <c r="AA12">
        <f t="shared" si="9"/>
        <v>2.6114649681528664E-2</v>
      </c>
      <c r="AB12" t="s">
        <v>134</v>
      </c>
      <c r="AC12">
        <v>33</v>
      </c>
      <c r="AD12">
        <f t="shared" si="10"/>
        <v>2.5541795665634675E-2</v>
      </c>
      <c r="AE12" t="s">
        <v>88</v>
      </c>
      <c r="AF12">
        <v>48</v>
      </c>
      <c r="AG12">
        <f t="shared" si="11"/>
        <v>2.5931928687196109E-2</v>
      </c>
      <c r="AH12" t="s">
        <v>101</v>
      </c>
      <c r="AI12">
        <v>36</v>
      </c>
      <c r="AJ12">
        <f t="shared" si="12"/>
        <v>2.7906976744186046E-2</v>
      </c>
      <c r="AK12" s="3"/>
      <c r="AM12" t="s">
        <v>120</v>
      </c>
      <c r="AN12">
        <v>275</v>
      </c>
      <c r="AO12">
        <f t="shared" si="0"/>
        <v>2.6318307972054741E-2</v>
      </c>
    </row>
    <row r="13" spans="1:46">
      <c r="C13">
        <f t="shared" si="1"/>
        <v>0</v>
      </c>
      <c r="D13" t="s">
        <v>210</v>
      </c>
      <c r="E13">
        <v>1</v>
      </c>
      <c r="F13">
        <f t="shared" si="2"/>
        <v>1.6666666666666666E-2</v>
      </c>
      <c r="G13" t="s">
        <v>98</v>
      </c>
      <c r="H13">
        <v>4</v>
      </c>
      <c r="I13">
        <f t="shared" si="3"/>
        <v>2.0512820512820513E-2</v>
      </c>
      <c r="J13" t="s">
        <v>80</v>
      </c>
      <c r="K13">
        <v>6</v>
      </c>
      <c r="L13">
        <f t="shared" si="4"/>
        <v>2.5974025974025976E-2</v>
      </c>
      <c r="M13" t="s">
        <v>80</v>
      </c>
      <c r="N13">
        <v>16</v>
      </c>
      <c r="O13">
        <f t="shared" si="5"/>
        <v>2.6578073089700997E-2</v>
      </c>
      <c r="P13" t="s">
        <v>164</v>
      </c>
      <c r="Q13">
        <v>23</v>
      </c>
      <c r="R13">
        <f t="shared" si="6"/>
        <v>2.5959367945823927E-2</v>
      </c>
      <c r="S13" t="s">
        <v>69</v>
      </c>
      <c r="T13">
        <v>38</v>
      </c>
      <c r="U13">
        <f t="shared" si="7"/>
        <v>2.4219247928616953E-2</v>
      </c>
      <c r="V13" t="s">
        <v>120</v>
      </c>
      <c r="W13">
        <v>35</v>
      </c>
      <c r="X13">
        <f t="shared" si="8"/>
        <v>2.5289017341040464E-2</v>
      </c>
      <c r="Y13" t="s">
        <v>88</v>
      </c>
      <c r="Z13">
        <v>39</v>
      </c>
      <c r="AA13">
        <f t="shared" si="9"/>
        <v>2.4840764331210193E-2</v>
      </c>
      <c r="AB13" t="s">
        <v>40</v>
      </c>
      <c r="AC13">
        <v>31</v>
      </c>
      <c r="AD13">
        <f t="shared" si="10"/>
        <v>2.3993808049535603E-2</v>
      </c>
      <c r="AE13" t="s">
        <v>121</v>
      </c>
      <c r="AF13">
        <v>46</v>
      </c>
      <c r="AG13">
        <f t="shared" si="11"/>
        <v>2.4851431658562941E-2</v>
      </c>
      <c r="AH13" t="s">
        <v>155</v>
      </c>
      <c r="AI13">
        <v>33</v>
      </c>
      <c r="AJ13">
        <f t="shared" si="12"/>
        <v>2.5581395348837209E-2</v>
      </c>
      <c r="AK13" s="3"/>
      <c r="AM13" t="s">
        <v>88</v>
      </c>
      <c r="AN13">
        <v>266</v>
      </c>
      <c r="AO13">
        <f t="shared" si="0"/>
        <v>2.5456981529332949E-2</v>
      </c>
    </row>
    <row r="14" spans="1:46">
      <c r="C14">
        <f t="shared" si="1"/>
        <v>0</v>
      </c>
      <c r="D14" t="s">
        <v>211</v>
      </c>
      <c r="E14">
        <v>1</v>
      </c>
      <c r="F14">
        <f t="shared" si="2"/>
        <v>1.6666666666666666E-2</v>
      </c>
      <c r="G14" t="s">
        <v>149</v>
      </c>
      <c r="H14">
        <v>4</v>
      </c>
      <c r="I14">
        <f t="shared" si="3"/>
        <v>2.0512820512820513E-2</v>
      </c>
      <c r="J14" t="s">
        <v>88</v>
      </c>
      <c r="K14">
        <v>5</v>
      </c>
      <c r="L14">
        <f t="shared" si="4"/>
        <v>2.1645021645021644E-2</v>
      </c>
      <c r="M14" t="s">
        <v>121</v>
      </c>
      <c r="N14">
        <v>14</v>
      </c>
      <c r="O14">
        <f t="shared" si="5"/>
        <v>2.3255813953488372E-2</v>
      </c>
      <c r="P14" t="s">
        <v>25</v>
      </c>
      <c r="Q14">
        <v>21</v>
      </c>
      <c r="R14">
        <f t="shared" si="6"/>
        <v>2.3702031602708805E-2</v>
      </c>
      <c r="S14" t="s">
        <v>117</v>
      </c>
      <c r="T14">
        <v>37</v>
      </c>
      <c r="U14">
        <f t="shared" si="7"/>
        <v>2.3581899298916506E-2</v>
      </c>
      <c r="V14" t="s">
        <v>121</v>
      </c>
      <c r="W14">
        <v>34</v>
      </c>
      <c r="X14">
        <f t="shared" si="8"/>
        <v>2.4566473988439308E-2</v>
      </c>
      <c r="Y14" t="s">
        <v>134</v>
      </c>
      <c r="Z14">
        <v>38</v>
      </c>
      <c r="AA14">
        <f t="shared" si="9"/>
        <v>2.4203821656050957E-2</v>
      </c>
      <c r="AB14" t="s">
        <v>20</v>
      </c>
      <c r="AC14">
        <v>31</v>
      </c>
      <c r="AD14">
        <f t="shared" si="10"/>
        <v>2.3993808049535603E-2</v>
      </c>
      <c r="AE14" t="s">
        <v>123</v>
      </c>
      <c r="AF14">
        <v>44</v>
      </c>
      <c r="AG14">
        <f t="shared" si="11"/>
        <v>2.3770934629929769E-2</v>
      </c>
      <c r="AH14" t="s">
        <v>88</v>
      </c>
      <c r="AI14">
        <v>27</v>
      </c>
      <c r="AJ14">
        <f t="shared" si="12"/>
        <v>2.0930232558139535E-2</v>
      </c>
      <c r="AK14" s="3"/>
      <c r="AM14" t="s">
        <v>123</v>
      </c>
      <c r="AN14">
        <v>259</v>
      </c>
      <c r="AO14">
        <f t="shared" si="0"/>
        <v>2.4787060962771557E-2</v>
      </c>
    </row>
    <row r="15" spans="1:46">
      <c r="C15">
        <f t="shared" si="1"/>
        <v>0</v>
      </c>
      <c r="D15" t="s">
        <v>212</v>
      </c>
      <c r="E15">
        <v>1</v>
      </c>
      <c r="F15">
        <f t="shared" si="2"/>
        <v>1.6666666666666666E-2</v>
      </c>
      <c r="G15" t="s">
        <v>87</v>
      </c>
      <c r="H15">
        <v>4</v>
      </c>
      <c r="I15">
        <f t="shared" si="3"/>
        <v>2.0512820512820513E-2</v>
      </c>
      <c r="J15" t="s">
        <v>29</v>
      </c>
      <c r="K15">
        <v>5</v>
      </c>
      <c r="L15">
        <f t="shared" si="4"/>
        <v>2.1645021645021644E-2</v>
      </c>
      <c r="M15" t="s">
        <v>88</v>
      </c>
      <c r="N15">
        <v>14</v>
      </c>
      <c r="O15">
        <f t="shared" si="5"/>
        <v>2.3255813953488372E-2</v>
      </c>
      <c r="P15" t="s">
        <v>112</v>
      </c>
      <c r="Q15">
        <v>21</v>
      </c>
      <c r="R15">
        <f t="shared" si="6"/>
        <v>2.3702031602708805E-2</v>
      </c>
      <c r="S15" t="s">
        <v>112</v>
      </c>
      <c r="T15">
        <v>35</v>
      </c>
      <c r="U15">
        <f t="shared" si="7"/>
        <v>2.2307202039515615E-2</v>
      </c>
      <c r="V15" t="s">
        <v>108</v>
      </c>
      <c r="W15">
        <v>33</v>
      </c>
      <c r="X15">
        <f t="shared" si="8"/>
        <v>2.3843930635838149E-2</v>
      </c>
      <c r="Y15" t="s">
        <v>40</v>
      </c>
      <c r="Z15">
        <v>37</v>
      </c>
      <c r="AA15">
        <f t="shared" si="9"/>
        <v>2.3566878980891721E-2</v>
      </c>
      <c r="AB15" t="s">
        <v>69</v>
      </c>
      <c r="AC15">
        <v>28</v>
      </c>
      <c r="AD15">
        <f t="shared" si="10"/>
        <v>2.1671826625386997E-2</v>
      </c>
      <c r="AE15" t="s">
        <v>101</v>
      </c>
      <c r="AF15">
        <v>40</v>
      </c>
      <c r="AG15">
        <f t="shared" si="11"/>
        <v>2.1609940572663425E-2</v>
      </c>
      <c r="AH15" t="s">
        <v>134</v>
      </c>
      <c r="AI15">
        <v>27</v>
      </c>
      <c r="AJ15">
        <f t="shared" si="12"/>
        <v>2.0930232558139535E-2</v>
      </c>
      <c r="AK15" s="3"/>
      <c r="AM15" t="s">
        <v>42</v>
      </c>
      <c r="AN15">
        <v>258</v>
      </c>
      <c r="AO15">
        <f t="shared" si="0"/>
        <v>2.4691358024691357E-2</v>
      </c>
    </row>
    <row r="16" spans="1:46">
      <c r="C16">
        <f t="shared" si="1"/>
        <v>0</v>
      </c>
      <c r="D16" t="s">
        <v>164</v>
      </c>
      <c r="E16">
        <v>1</v>
      </c>
      <c r="F16">
        <f t="shared" si="2"/>
        <v>1.6666666666666666E-2</v>
      </c>
      <c r="G16" t="s">
        <v>134</v>
      </c>
      <c r="H16">
        <v>4</v>
      </c>
      <c r="I16">
        <f t="shared" si="3"/>
        <v>2.0512820512820513E-2</v>
      </c>
      <c r="J16" t="s">
        <v>108</v>
      </c>
      <c r="K16">
        <v>5</v>
      </c>
      <c r="L16">
        <f t="shared" si="4"/>
        <v>2.1645021645021644E-2</v>
      </c>
      <c r="M16" t="s">
        <v>25</v>
      </c>
      <c r="N16">
        <v>14</v>
      </c>
      <c r="O16">
        <f t="shared" si="5"/>
        <v>2.3255813953488372E-2</v>
      </c>
      <c r="P16" t="s">
        <v>121</v>
      </c>
      <c r="Q16">
        <v>20</v>
      </c>
      <c r="R16">
        <f t="shared" si="6"/>
        <v>2.2573363431151242E-2</v>
      </c>
      <c r="S16" t="s">
        <v>28</v>
      </c>
      <c r="T16">
        <v>35</v>
      </c>
      <c r="U16">
        <f t="shared" si="7"/>
        <v>2.2307202039515615E-2</v>
      </c>
      <c r="V16" t="s">
        <v>112</v>
      </c>
      <c r="W16">
        <v>32</v>
      </c>
      <c r="X16">
        <f t="shared" si="8"/>
        <v>2.3121387283236993E-2</v>
      </c>
      <c r="Y16" t="s">
        <v>42</v>
      </c>
      <c r="Z16">
        <v>36</v>
      </c>
      <c r="AA16">
        <f t="shared" si="9"/>
        <v>2.2929936305732482E-2</v>
      </c>
      <c r="AB16" t="s">
        <v>101</v>
      </c>
      <c r="AC16">
        <v>27</v>
      </c>
      <c r="AD16">
        <f t="shared" si="10"/>
        <v>2.089783281733746E-2</v>
      </c>
      <c r="AE16" t="s">
        <v>80</v>
      </c>
      <c r="AF16">
        <v>38</v>
      </c>
      <c r="AG16">
        <f t="shared" si="11"/>
        <v>2.0529443544030253E-2</v>
      </c>
      <c r="AH16" t="s">
        <v>69</v>
      </c>
      <c r="AI16">
        <v>27</v>
      </c>
      <c r="AJ16">
        <f t="shared" si="12"/>
        <v>2.0930232558139535E-2</v>
      </c>
      <c r="AK16" s="3"/>
      <c r="AM16" t="s">
        <v>29</v>
      </c>
      <c r="AN16">
        <v>237</v>
      </c>
      <c r="AO16">
        <f t="shared" si="0"/>
        <v>2.2681596325007179E-2</v>
      </c>
    </row>
    <row r="17" spans="3:41">
      <c r="C17">
        <f t="shared" si="1"/>
        <v>0</v>
      </c>
      <c r="D17" t="s">
        <v>28</v>
      </c>
      <c r="E17">
        <v>1</v>
      </c>
      <c r="F17">
        <f t="shared" si="2"/>
        <v>1.6666666666666666E-2</v>
      </c>
      <c r="G17" t="s">
        <v>242</v>
      </c>
      <c r="H17">
        <v>4</v>
      </c>
      <c r="I17">
        <f t="shared" si="3"/>
        <v>2.0512820512820513E-2</v>
      </c>
      <c r="J17" t="s">
        <v>164</v>
      </c>
      <c r="K17">
        <v>5</v>
      </c>
      <c r="L17">
        <f t="shared" si="4"/>
        <v>2.1645021645021644E-2</v>
      </c>
      <c r="M17" t="s">
        <v>37</v>
      </c>
      <c r="N17">
        <v>12</v>
      </c>
      <c r="O17">
        <f t="shared" si="5"/>
        <v>1.9933554817275746E-2</v>
      </c>
      <c r="P17" t="s">
        <v>88</v>
      </c>
      <c r="Q17">
        <v>20</v>
      </c>
      <c r="R17">
        <f t="shared" si="6"/>
        <v>2.2573363431151242E-2</v>
      </c>
      <c r="S17" t="s">
        <v>88</v>
      </c>
      <c r="T17">
        <v>33</v>
      </c>
      <c r="U17">
        <f t="shared" si="7"/>
        <v>2.1032504780114723E-2</v>
      </c>
      <c r="V17" t="s">
        <v>117</v>
      </c>
      <c r="W17">
        <v>32</v>
      </c>
      <c r="X17">
        <f t="shared" si="8"/>
        <v>2.3121387283236993E-2</v>
      </c>
      <c r="Y17" t="s">
        <v>122</v>
      </c>
      <c r="Z17">
        <v>33</v>
      </c>
      <c r="AA17">
        <f t="shared" si="9"/>
        <v>2.1019108280254776E-2</v>
      </c>
      <c r="AB17" t="s">
        <v>80</v>
      </c>
      <c r="AC17">
        <v>26</v>
      </c>
      <c r="AD17">
        <f t="shared" si="10"/>
        <v>2.0123839009287926E-2</v>
      </c>
      <c r="AE17" t="s">
        <v>69</v>
      </c>
      <c r="AF17">
        <v>38</v>
      </c>
      <c r="AG17">
        <f t="shared" si="11"/>
        <v>2.0529443544030253E-2</v>
      </c>
      <c r="AH17" t="s">
        <v>40</v>
      </c>
      <c r="AI17">
        <v>26</v>
      </c>
      <c r="AJ17">
        <f t="shared" si="12"/>
        <v>2.0155038759689922E-2</v>
      </c>
      <c r="AK17" s="3"/>
      <c r="AM17" t="s">
        <v>80</v>
      </c>
      <c r="AN17">
        <v>223</v>
      </c>
      <c r="AO17">
        <f t="shared" si="0"/>
        <v>2.1341755191884391E-2</v>
      </c>
    </row>
    <row r="18" spans="3:41">
      <c r="C18">
        <f t="shared" si="1"/>
        <v>0</v>
      </c>
      <c r="D18" t="s">
        <v>213</v>
      </c>
      <c r="E18">
        <v>1</v>
      </c>
      <c r="F18">
        <f t="shared" si="2"/>
        <v>1.6666666666666666E-2</v>
      </c>
      <c r="G18" t="s">
        <v>33</v>
      </c>
      <c r="H18">
        <v>4</v>
      </c>
      <c r="I18">
        <f t="shared" si="3"/>
        <v>2.0512820512820513E-2</v>
      </c>
      <c r="J18" t="s">
        <v>87</v>
      </c>
      <c r="K18">
        <v>4</v>
      </c>
      <c r="L18">
        <f t="shared" si="4"/>
        <v>1.7316017316017316E-2</v>
      </c>
      <c r="M18" t="s">
        <v>124</v>
      </c>
      <c r="N18">
        <v>11</v>
      </c>
      <c r="O18">
        <f t="shared" si="5"/>
        <v>1.8272425249169437E-2</v>
      </c>
      <c r="P18" t="s">
        <v>80</v>
      </c>
      <c r="Q18">
        <v>19</v>
      </c>
      <c r="R18">
        <f t="shared" si="6"/>
        <v>2.144469525959368E-2</v>
      </c>
      <c r="S18" t="s">
        <v>25</v>
      </c>
      <c r="T18">
        <v>31</v>
      </c>
      <c r="U18">
        <f t="shared" si="7"/>
        <v>1.9757807520713832E-2</v>
      </c>
      <c r="V18" t="s">
        <v>123</v>
      </c>
      <c r="W18">
        <v>30</v>
      </c>
      <c r="X18">
        <f t="shared" si="8"/>
        <v>2.1676300578034682E-2</v>
      </c>
      <c r="Y18" t="s">
        <v>69</v>
      </c>
      <c r="Z18">
        <v>32</v>
      </c>
      <c r="AA18">
        <f t="shared" si="9"/>
        <v>2.038216560509554E-2</v>
      </c>
      <c r="AB18" t="s">
        <v>25</v>
      </c>
      <c r="AC18">
        <v>25</v>
      </c>
      <c r="AD18">
        <f t="shared" si="10"/>
        <v>1.9349845201238391E-2</v>
      </c>
      <c r="AE18" t="s">
        <v>28</v>
      </c>
      <c r="AF18">
        <v>38</v>
      </c>
      <c r="AG18">
        <f t="shared" si="11"/>
        <v>2.0529443544030253E-2</v>
      </c>
      <c r="AH18" t="s">
        <v>28</v>
      </c>
      <c r="AI18">
        <v>24</v>
      </c>
      <c r="AJ18">
        <f t="shared" si="12"/>
        <v>1.8604651162790697E-2</v>
      </c>
      <c r="AK18" s="3"/>
      <c r="AM18" t="s">
        <v>69</v>
      </c>
      <c r="AN18">
        <v>220</v>
      </c>
      <c r="AO18">
        <f t="shared" si="0"/>
        <v>2.1054646377643794E-2</v>
      </c>
    </row>
    <row r="19" spans="3:41">
      <c r="C19">
        <f t="shared" si="1"/>
        <v>0</v>
      </c>
      <c r="D19" t="s">
        <v>214</v>
      </c>
      <c r="E19">
        <v>1</v>
      </c>
      <c r="F19">
        <f t="shared" si="2"/>
        <v>1.6666666666666666E-2</v>
      </c>
      <c r="G19" t="s">
        <v>37</v>
      </c>
      <c r="H19">
        <v>4</v>
      </c>
      <c r="I19">
        <f t="shared" si="3"/>
        <v>2.0512820512820513E-2</v>
      </c>
      <c r="J19" t="s">
        <v>117</v>
      </c>
      <c r="K19">
        <v>4</v>
      </c>
      <c r="L19">
        <f t="shared" si="4"/>
        <v>1.7316017316017316E-2</v>
      </c>
      <c r="M19" t="s">
        <v>201</v>
      </c>
      <c r="N19">
        <v>10</v>
      </c>
      <c r="O19">
        <f t="shared" si="5"/>
        <v>1.6611295681063124E-2</v>
      </c>
      <c r="P19" t="s">
        <v>81</v>
      </c>
      <c r="Q19">
        <v>18</v>
      </c>
      <c r="R19">
        <f t="shared" si="6"/>
        <v>2.0316027088036117E-2</v>
      </c>
      <c r="S19" t="s">
        <v>80</v>
      </c>
      <c r="T19">
        <v>31</v>
      </c>
      <c r="U19">
        <f t="shared" si="7"/>
        <v>1.9757807520713832E-2</v>
      </c>
      <c r="V19" t="s">
        <v>101</v>
      </c>
      <c r="W19">
        <v>30</v>
      </c>
      <c r="X19">
        <f t="shared" si="8"/>
        <v>2.1676300578034682E-2</v>
      </c>
      <c r="Y19" t="s">
        <v>46</v>
      </c>
      <c r="Z19">
        <v>31</v>
      </c>
      <c r="AA19">
        <f t="shared" si="9"/>
        <v>1.9745222929936305E-2</v>
      </c>
      <c r="AB19" t="s">
        <v>152</v>
      </c>
      <c r="AC19">
        <v>25</v>
      </c>
      <c r="AD19">
        <f t="shared" si="10"/>
        <v>1.9349845201238391E-2</v>
      </c>
      <c r="AE19" t="s">
        <v>155</v>
      </c>
      <c r="AF19">
        <v>37</v>
      </c>
      <c r="AG19">
        <f t="shared" si="11"/>
        <v>1.9989195029713667E-2</v>
      </c>
      <c r="AH19" t="s">
        <v>80</v>
      </c>
      <c r="AI19">
        <v>24</v>
      </c>
      <c r="AJ19">
        <f t="shared" si="12"/>
        <v>1.8604651162790697E-2</v>
      </c>
      <c r="AK19" s="3"/>
      <c r="AM19" t="s">
        <v>40</v>
      </c>
      <c r="AN19">
        <v>219</v>
      </c>
      <c r="AO19">
        <f t="shared" si="0"/>
        <v>2.0958943439563595E-2</v>
      </c>
    </row>
    <row r="20" spans="3:41">
      <c r="C20">
        <f t="shared" si="1"/>
        <v>0</v>
      </c>
      <c r="D20" t="s">
        <v>215</v>
      </c>
      <c r="E20">
        <v>1</v>
      </c>
      <c r="F20">
        <f t="shared" si="2"/>
        <v>1.6666666666666666E-2</v>
      </c>
      <c r="G20" t="s">
        <v>88</v>
      </c>
      <c r="H20">
        <v>4</v>
      </c>
      <c r="I20">
        <f t="shared" si="3"/>
        <v>2.0512820512820513E-2</v>
      </c>
      <c r="J20" t="s">
        <v>22</v>
      </c>
      <c r="K20">
        <v>4</v>
      </c>
      <c r="L20">
        <f t="shared" si="4"/>
        <v>1.7316017316017316E-2</v>
      </c>
      <c r="M20" t="s">
        <v>91</v>
      </c>
      <c r="N20">
        <v>10</v>
      </c>
      <c r="O20">
        <f t="shared" si="5"/>
        <v>1.6611295681063124E-2</v>
      </c>
      <c r="P20" t="s">
        <v>108</v>
      </c>
      <c r="Q20">
        <v>17</v>
      </c>
      <c r="R20">
        <f t="shared" si="6"/>
        <v>1.9187358916478554E-2</v>
      </c>
      <c r="S20" t="s">
        <v>123</v>
      </c>
      <c r="T20">
        <v>30</v>
      </c>
      <c r="U20">
        <f t="shared" si="7"/>
        <v>1.9120458891013385E-2</v>
      </c>
      <c r="V20" t="s">
        <v>25</v>
      </c>
      <c r="W20">
        <v>30</v>
      </c>
      <c r="X20">
        <f t="shared" si="8"/>
        <v>2.1676300578034682E-2</v>
      </c>
      <c r="Y20" t="s">
        <v>80</v>
      </c>
      <c r="Z20">
        <v>30</v>
      </c>
      <c r="AA20">
        <f t="shared" si="9"/>
        <v>1.9108280254777069E-2</v>
      </c>
      <c r="AB20" t="s">
        <v>121</v>
      </c>
      <c r="AC20">
        <v>24</v>
      </c>
      <c r="AD20">
        <f t="shared" si="10"/>
        <v>1.8575851393188854E-2</v>
      </c>
      <c r="AE20" t="s">
        <v>29</v>
      </c>
      <c r="AF20">
        <v>36</v>
      </c>
      <c r="AG20">
        <f t="shared" si="11"/>
        <v>1.9448946515397084E-2</v>
      </c>
      <c r="AH20" t="s">
        <v>148</v>
      </c>
      <c r="AI20">
        <v>21</v>
      </c>
      <c r="AJ20">
        <f t="shared" si="12"/>
        <v>1.627906976744186E-2</v>
      </c>
      <c r="AK20" s="3"/>
      <c r="AM20" t="s">
        <v>121</v>
      </c>
      <c r="AN20">
        <v>216</v>
      </c>
      <c r="AO20">
        <f t="shared" si="0"/>
        <v>2.0671834625322998E-2</v>
      </c>
    </row>
    <row r="21" spans="3:41">
      <c r="C21">
        <f t="shared" si="1"/>
        <v>0</v>
      </c>
      <c r="D21" t="s">
        <v>92</v>
      </c>
      <c r="E21">
        <v>1</v>
      </c>
      <c r="F21">
        <f t="shared" si="2"/>
        <v>1.6666666666666666E-2</v>
      </c>
      <c r="G21" t="s">
        <v>112</v>
      </c>
      <c r="H21">
        <v>4</v>
      </c>
      <c r="I21">
        <f t="shared" si="3"/>
        <v>2.0512820512820513E-2</v>
      </c>
      <c r="J21" t="s">
        <v>134</v>
      </c>
      <c r="K21">
        <v>4</v>
      </c>
      <c r="L21">
        <f t="shared" si="4"/>
        <v>1.7316017316017316E-2</v>
      </c>
      <c r="M21" t="s">
        <v>199</v>
      </c>
      <c r="N21">
        <v>10</v>
      </c>
      <c r="O21">
        <f t="shared" si="5"/>
        <v>1.6611295681063124E-2</v>
      </c>
      <c r="P21" t="s">
        <v>40</v>
      </c>
      <c r="Q21">
        <v>17</v>
      </c>
      <c r="R21">
        <f t="shared" si="6"/>
        <v>1.9187358916478554E-2</v>
      </c>
      <c r="S21" t="s">
        <v>120</v>
      </c>
      <c r="T21">
        <v>30</v>
      </c>
      <c r="U21">
        <f t="shared" si="7"/>
        <v>1.9120458891013385E-2</v>
      </c>
      <c r="V21" t="s">
        <v>155</v>
      </c>
      <c r="W21">
        <v>29</v>
      </c>
      <c r="X21">
        <f t="shared" si="8"/>
        <v>2.0953757225433526E-2</v>
      </c>
      <c r="Y21" t="s">
        <v>108</v>
      </c>
      <c r="Z21">
        <v>30</v>
      </c>
      <c r="AA21">
        <f t="shared" si="9"/>
        <v>1.9108280254777069E-2</v>
      </c>
      <c r="AB21" t="s">
        <v>155</v>
      </c>
      <c r="AC21">
        <v>24</v>
      </c>
      <c r="AD21">
        <f t="shared" si="10"/>
        <v>1.8575851393188854E-2</v>
      </c>
      <c r="AE21" t="s">
        <v>40</v>
      </c>
      <c r="AF21">
        <v>35</v>
      </c>
      <c r="AG21">
        <f t="shared" si="11"/>
        <v>1.8908698001080498E-2</v>
      </c>
      <c r="AH21" t="s">
        <v>25</v>
      </c>
      <c r="AI21">
        <v>20</v>
      </c>
      <c r="AJ21">
        <f t="shared" si="12"/>
        <v>1.5503875968992248E-2</v>
      </c>
      <c r="AK21" s="3"/>
      <c r="AM21" t="s">
        <v>28</v>
      </c>
      <c r="AN21">
        <v>213</v>
      </c>
      <c r="AO21">
        <f t="shared" si="0"/>
        <v>2.0384725811082399E-2</v>
      </c>
    </row>
    <row r="22" spans="3:41">
      <c r="C22">
        <f t="shared" si="1"/>
        <v>0</v>
      </c>
      <c r="D22" t="s">
        <v>216</v>
      </c>
      <c r="E22">
        <v>1</v>
      </c>
      <c r="F22">
        <f t="shared" si="2"/>
        <v>1.6666666666666666E-2</v>
      </c>
      <c r="G22" t="s">
        <v>85</v>
      </c>
      <c r="H22">
        <v>3</v>
      </c>
      <c r="I22">
        <f t="shared" si="3"/>
        <v>1.5384615384615385E-2</v>
      </c>
      <c r="J22" t="s">
        <v>112</v>
      </c>
      <c r="K22">
        <v>4</v>
      </c>
      <c r="L22">
        <f t="shared" si="4"/>
        <v>1.7316017316017316E-2</v>
      </c>
      <c r="M22" t="s">
        <v>69</v>
      </c>
      <c r="N22">
        <v>10</v>
      </c>
      <c r="O22">
        <f t="shared" si="5"/>
        <v>1.6611295681063124E-2</v>
      </c>
      <c r="P22" t="s">
        <v>120</v>
      </c>
      <c r="Q22">
        <v>17</v>
      </c>
      <c r="R22">
        <f t="shared" si="6"/>
        <v>1.9187358916478554E-2</v>
      </c>
      <c r="S22" t="s">
        <v>108</v>
      </c>
      <c r="T22">
        <v>30</v>
      </c>
      <c r="U22">
        <f t="shared" si="7"/>
        <v>1.9120458891013385E-2</v>
      </c>
      <c r="V22" t="s">
        <v>40</v>
      </c>
      <c r="W22">
        <v>28</v>
      </c>
      <c r="X22">
        <f t="shared" si="8"/>
        <v>2.023121387283237E-2</v>
      </c>
      <c r="Y22" t="s">
        <v>120</v>
      </c>
      <c r="Z22">
        <v>29</v>
      </c>
      <c r="AA22">
        <f t="shared" si="9"/>
        <v>1.8471337579617834E-2</v>
      </c>
      <c r="AB22" t="s">
        <v>112</v>
      </c>
      <c r="AC22">
        <v>22</v>
      </c>
      <c r="AD22">
        <f t="shared" si="10"/>
        <v>1.7027863777089782E-2</v>
      </c>
      <c r="AE22" t="s">
        <v>20</v>
      </c>
      <c r="AF22">
        <v>33</v>
      </c>
      <c r="AG22">
        <f t="shared" si="11"/>
        <v>1.7828200972447326E-2</v>
      </c>
      <c r="AH22" t="s">
        <v>20</v>
      </c>
      <c r="AI22">
        <v>20</v>
      </c>
      <c r="AJ22">
        <f t="shared" si="12"/>
        <v>1.5503875968992248E-2</v>
      </c>
      <c r="AK22" s="3"/>
      <c r="AM22" t="s">
        <v>25</v>
      </c>
      <c r="AN22">
        <v>204</v>
      </c>
      <c r="AO22">
        <f t="shared" si="0"/>
        <v>1.952339936836061E-2</v>
      </c>
    </row>
    <row r="23" spans="3:41">
      <c r="C23">
        <f t="shared" si="1"/>
        <v>0</v>
      </c>
      <c r="D23" t="s">
        <v>217</v>
      </c>
      <c r="E23">
        <v>1</v>
      </c>
      <c r="F23">
        <f t="shared" si="2"/>
        <v>1.6666666666666666E-2</v>
      </c>
      <c r="G23" t="s">
        <v>243</v>
      </c>
      <c r="H23">
        <v>3</v>
      </c>
      <c r="I23">
        <f t="shared" si="3"/>
        <v>1.5384615384615385E-2</v>
      </c>
      <c r="J23" t="s">
        <v>251</v>
      </c>
      <c r="K23">
        <v>4</v>
      </c>
      <c r="L23">
        <f t="shared" si="4"/>
        <v>1.7316017316017316E-2</v>
      </c>
      <c r="M23" t="s">
        <v>40</v>
      </c>
      <c r="N23">
        <v>10</v>
      </c>
      <c r="O23">
        <f t="shared" si="5"/>
        <v>1.6611295681063124E-2</v>
      </c>
      <c r="P23" t="s">
        <v>198</v>
      </c>
      <c r="Q23">
        <v>15</v>
      </c>
      <c r="R23">
        <f t="shared" si="6"/>
        <v>1.6930022573363433E-2</v>
      </c>
      <c r="S23" t="s">
        <v>121</v>
      </c>
      <c r="T23">
        <v>30</v>
      </c>
      <c r="U23">
        <f t="shared" si="7"/>
        <v>1.9120458891013385E-2</v>
      </c>
      <c r="V23" t="s">
        <v>69</v>
      </c>
      <c r="W23">
        <v>27</v>
      </c>
      <c r="X23">
        <f t="shared" si="8"/>
        <v>1.9508670520231215E-2</v>
      </c>
      <c r="Y23" t="s">
        <v>121</v>
      </c>
      <c r="Z23">
        <v>28</v>
      </c>
      <c r="AA23">
        <f t="shared" si="9"/>
        <v>1.7834394904458598E-2</v>
      </c>
      <c r="AB23" t="s">
        <v>46</v>
      </c>
      <c r="AC23">
        <v>22</v>
      </c>
      <c r="AD23">
        <f t="shared" si="10"/>
        <v>1.7027863777089782E-2</v>
      </c>
      <c r="AE23" t="s">
        <v>152</v>
      </c>
      <c r="AF23">
        <v>32</v>
      </c>
      <c r="AG23">
        <f t="shared" si="11"/>
        <v>1.728795245813074E-2</v>
      </c>
      <c r="AH23" t="s">
        <v>112</v>
      </c>
      <c r="AI23">
        <v>19</v>
      </c>
      <c r="AJ23">
        <f t="shared" si="12"/>
        <v>1.4728682170542635E-2</v>
      </c>
      <c r="AK23" s="3"/>
      <c r="AM23" t="s">
        <v>108</v>
      </c>
      <c r="AN23">
        <v>202</v>
      </c>
      <c r="AO23">
        <f t="shared" si="0"/>
        <v>1.933199349220021E-2</v>
      </c>
    </row>
    <row r="24" spans="3:41">
      <c r="C24">
        <f t="shared" si="1"/>
        <v>0</v>
      </c>
      <c r="D24" t="s">
        <v>218</v>
      </c>
      <c r="E24">
        <v>1</v>
      </c>
      <c r="F24">
        <f t="shared" si="2"/>
        <v>1.6666666666666666E-2</v>
      </c>
      <c r="G24" t="s">
        <v>244</v>
      </c>
      <c r="H24">
        <v>3</v>
      </c>
      <c r="I24">
        <f t="shared" si="3"/>
        <v>1.5384615384615385E-2</v>
      </c>
      <c r="J24" t="s">
        <v>69</v>
      </c>
      <c r="K24">
        <v>4</v>
      </c>
      <c r="L24">
        <f t="shared" si="4"/>
        <v>1.7316017316017316E-2</v>
      </c>
      <c r="M24" t="s">
        <v>164</v>
      </c>
      <c r="N24">
        <v>10</v>
      </c>
      <c r="O24">
        <f t="shared" si="5"/>
        <v>1.6611295681063124E-2</v>
      </c>
      <c r="P24" t="s">
        <v>46</v>
      </c>
      <c r="Q24">
        <v>14</v>
      </c>
      <c r="R24">
        <f t="shared" si="6"/>
        <v>1.580135440180587E-2</v>
      </c>
      <c r="S24" t="s">
        <v>155</v>
      </c>
      <c r="T24">
        <v>28</v>
      </c>
      <c r="U24">
        <f t="shared" si="7"/>
        <v>1.7845761631612493E-2</v>
      </c>
      <c r="V24" t="s">
        <v>28</v>
      </c>
      <c r="W24">
        <v>24</v>
      </c>
      <c r="X24">
        <f t="shared" si="8"/>
        <v>1.7341040462427744E-2</v>
      </c>
      <c r="Y24" t="s">
        <v>25</v>
      </c>
      <c r="Z24">
        <v>27</v>
      </c>
      <c r="AA24">
        <f t="shared" si="9"/>
        <v>1.7197452229299363E-2</v>
      </c>
      <c r="AB24" t="s">
        <v>140</v>
      </c>
      <c r="AC24">
        <v>21</v>
      </c>
      <c r="AD24">
        <f t="shared" si="10"/>
        <v>1.6253869969040248E-2</v>
      </c>
      <c r="AE24" t="s">
        <v>108</v>
      </c>
      <c r="AF24">
        <v>30</v>
      </c>
      <c r="AG24">
        <f t="shared" si="11"/>
        <v>1.6207455429497569E-2</v>
      </c>
      <c r="AH24" t="s">
        <v>144</v>
      </c>
      <c r="AI24">
        <v>19</v>
      </c>
      <c r="AJ24">
        <f t="shared" si="12"/>
        <v>1.4728682170542635E-2</v>
      </c>
      <c r="AK24" s="3"/>
      <c r="AM24" t="s">
        <v>155</v>
      </c>
      <c r="AN24">
        <v>189</v>
      </c>
      <c r="AO24">
        <f t="shared" si="0"/>
        <v>1.8087855297157621E-2</v>
      </c>
    </row>
    <row r="25" spans="3:41">
      <c r="C25">
        <f t="shared" si="1"/>
        <v>0</v>
      </c>
      <c r="D25" t="s">
        <v>219</v>
      </c>
      <c r="E25">
        <v>1</v>
      </c>
      <c r="F25">
        <f t="shared" si="2"/>
        <v>1.6666666666666666E-2</v>
      </c>
      <c r="G25" t="s">
        <v>245</v>
      </c>
      <c r="H25">
        <v>3</v>
      </c>
      <c r="I25">
        <f t="shared" si="3"/>
        <v>1.5384615384615385E-2</v>
      </c>
      <c r="J25" t="s">
        <v>91</v>
      </c>
      <c r="K25">
        <v>4</v>
      </c>
      <c r="L25">
        <f t="shared" si="4"/>
        <v>1.7316017316017316E-2</v>
      </c>
      <c r="M25" t="s">
        <v>70</v>
      </c>
      <c r="N25">
        <v>9</v>
      </c>
      <c r="O25">
        <f t="shared" si="5"/>
        <v>1.4950166112956811E-2</v>
      </c>
      <c r="P25" t="s">
        <v>95</v>
      </c>
      <c r="Q25">
        <v>13</v>
      </c>
      <c r="R25">
        <f t="shared" si="6"/>
        <v>1.4672686230248307E-2</v>
      </c>
      <c r="S25" t="s">
        <v>164</v>
      </c>
      <c r="T25">
        <v>28</v>
      </c>
      <c r="U25">
        <f t="shared" si="7"/>
        <v>1.7845761631612493E-2</v>
      </c>
      <c r="V25" t="s">
        <v>160</v>
      </c>
      <c r="W25">
        <v>24</v>
      </c>
      <c r="X25">
        <f t="shared" si="8"/>
        <v>1.7341040462427744E-2</v>
      </c>
      <c r="Y25" t="s">
        <v>155</v>
      </c>
      <c r="Z25">
        <v>26</v>
      </c>
      <c r="AA25">
        <f t="shared" si="9"/>
        <v>1.6560509554140127E-2</v>
      </c>
      <c r="AB25" t="s">
        <v>108</v>
      </c>
      <c r="AC25">
        <v>21</v>
      </c>
      <c r="AD25">
        <f t="shared" si="10"/>
        <v>1.6253869969040248E-2</v>
      </c>
      <c r="AE25" t="s">
        <v>42</v>
      </c>
      <c r="AF25">
        <v>29</v>
      </c>
      <c r="AG25">
        <f t="shared" si="11"/>
        <v>1.5667206915180983E-2</v>
      </c>
      <c r="AH25" t="s">
        <v>152</v>
      </c>
      <c r="AI25">
        <v>18</v>
      </c>
      <c r="AJ25">
        <f t="shared" si="12"/>
        <v>1.3953488372093023E-2</v>
      </c>
      <c r="AK25" s="3"/>
      <c r="AM25" t="s">
        <v>112</v>
      </c>
      <c r="AN25">
        <v>189</v>
      </c>
      <c r="AO25">
        <f t="shared" si="0"/>
        <v>1.8087855297157621E-2</v>
      </c>
    </row>
    <row r="26" spans="3:41">
      <c r="C26">
        <f t="shared" si="1"/>
        <v>0</v>
      </c>
      <c r="D26" t="s">
        <v>220</v>
      </c>
      <c r="E26">
        <v>1</v>
      </c>
      <c r="F26">
        <f t="shared" si="2"/>
        <v>1.6666666666666666E-2</v>
      </c>
      <c r="G26" t="s">
        <v>246</v>
      </c>
      <c r="H26">
        <v>3</v>
      </c>
      <c r="I26">
        <f t="shared" si="3"/>
        <v>1.5384615384615385E-2</v>
      </c>
      <c r="J26" t="s">
        <v>40</v>
      </c>
      <c r="K26">
        <v>4</v>
      </c>
      <c r="L26">
        <f t="shared" si="4"/>
        <v>1.7316017316017316E-2</v>
      </c>
      <c r="M26" t="s">
        <v>198</v>
      </c>
      <c r="N26">
        <v>9</v>
      </c>
      <c r="O26">
        <f t="shared" si="5"/>
        <v>1.4950166112956811E-2</v>
      </c>
      <c r="P26" t="s">
        <v>22</v>
      </c>
      <c r="Q26">
        <v>13</v>
      </c>
      <c r="R26">
        <f t="shared" si="6"/>
        <v>1.4672686230248307E-2</v>
      </c>
      <c r="S26" t="s">
        <v>40</v>
      </c>
      <c r="T26">
        <v>27</v>
      </c>
      <c r="U26">
        <f t="shared" si="7"/>
        <v>1.7208413001912046E-2</v>
      </c>
      <c r="V26" t="s">
        <v>46</v>
      </c>
      <c r="W26">
        <v>23</v>
      </c>
      <c r="X26">
        <f t="shared" si="8"/>
        <v>1.6618497109826588E-2</v>
      </c>
      <c r="Y26" t="s">
        <v>152</v>
      </c>
      <c r="Z26">
        <v>25</v>
      </c>
      <c r="AA26">
        <f t="shared" si="9"/>
        <v>1.5923566878980892E-2</v>
      </c>
      <c r="AB26" t="s">
        <v>137</v>
      </c>
      <c r="AC26">
        <v>21</v>
      </c>
      <c r="AD26">
        <f t="shared" si="10"/>
        <v>1.6253869969040248E-2</v>
      </c>
      <c r="AE26" t="s">
        <v>54</v>
      </c>
      <c r="AF26">
        <v>26</v>
      </c>
      <c r="AG26">
        <f t="shared" si="11"/>
        <v>1.4046461372231226E-2</v>
      </c>
      <c r="AH26" t="s">
        <v>97</v>
      </c>
      <c r="AI26">
        <v>18</v>
      </c>
      <c r="AJ26">
        <f t="shared" si="12"/>
        <v>1.3953488372093023E-2</v>
      </c>
      <c r="AK26" s="3"/>
      <c r="AM26" t="s">
        <v>46</v>
      </c>
      <c r="AN26">
        <v>180</v>
      </c>
      <c r="AO26">
        <f t="shared" si="0"/>
        <v>1.7226528854435832E-2</v>
      </c>
    </row>
    <row r="27" spans="3:41">
      <c r="C27">
        <f t="shared" si="1"/>
        <v>0</v>
      </c>
      <c r="D27" t="s">
        <v>221</v>
      </c>
      <c r="E27">
        <v>1</v>
      </c>
      <c r="F27">
        <f t="shared" si="2"/>
        <v>1.6666666666666666E-2</v>
      </c>
      <c r="G27" t="s">
        <v>25</v>
      </c>
      <c r="H27">
        <v>3</v>
      </c>
      <c r="I27">
        <f t="shared" si="3"/>
        <v>1.5384615384615385E-2</v>
      </c>
      <c r="J27" t="s">
        <v>252</v>
      </c>
      <c r="K27">
        <v>3</v>
      </c>
      <c r="L27">
        <f t="shared" si="4"/>
        <v>1.2987012987012988E-2</v>
      </c>
      <c r="M27" t="s">
        <v>98</v>
      </c>
      <c r="N27">
        <v>9</v>
      </c>
      <c r="O27">
        <f t="shared" si="5"/>
        <v>1.4950166112956811E-2</v>
      </c>
      <c r="P27" t="s">
        <v>117</v>
      </c>
      <c r="Q27">
        <v>13</v>
      </c>
      <c r="R27">
        <f t="shared" si="6"/>
        <v>1.4672686230248307E-2</v>
      </c>
      <c r="S27" t="s">
        <v>198</v>
      </c>
      <c r="T27">
        <v>26</v>
      </c>
      <c r="U27">
        <f t="shared" si="7"/>
        <v>1.6571064372211598E-2</v>
      </c>
      <c r="V27" t="s">
        <v>80</v>
      </c>
      <c r="W27">
        <v>21</v>
      </c>
      <c r="X27">
        <f t="shared" si="8"/>
        <v>1.5173410404624277E-2</v>
      </c>
      <c r="Y27" t="s">
        <v>164</v>
      </c>
      <c r="Z27">
        <v>24</v>
      </c>
      <c r="AA27">
        <f t="shared" si="9"/>
        <v>1.5286624203821656E-2</v>
      </c>
      <c r="AB27" t="s">
        <v>42</v>
      </c>
      <c r="AC27">
        <v>20</v>
      </c>
      <c r="AD27">
        <f t="shared" si="10"/>
        <v>1.5479876160990712E-2</v>
      </c>
      <c r="AE27" t="s">
        <v>144</v>
      </c>
      <c r="AF27">
        <v>25</v>
      </c>
      <c r="AG27">
        <f t="shared" si="11"/>
        <v>1.350621285791464E-2</v>
      </c>
      <c r="AH27" t="s">
        <v>22</v>
      </c>
      <c r="AI27">
        <v>17</v>
      </c>
      <c r="AJ27">
        <f t="shared" si="12"/>
        <v>1.3178294573643411E-2</v>
      </c>
      <c r="AK27" s="3"/>
      <c r="AM27" t="s">
        <v>140</v>
      </c>
      <c r="AN27">
        <v>172</v>
      </c>
      <c r="AO27">
        <f t="shared" si="0"/>
        <v>1.646090534979424E-2</v>
      </c>
    </row>
    <row r="28" spans="3:41">
      <c r="C28">
        <f t="shared" si="1"/>
        <v>0</v>
      </c>
      <c r="D28" t="s">
        <v>222</v>
      </c>
      <c r="E28">
        <v>1</v>
      </c>
      <c r="F28">
        <f t="shared" si="2"/>
        <v>1.6666666666666666E-2</v>
      </c>
      <c r="G28" t="s">
        <v>201</v>
      </c>
      <c r="H28">
        <v>3</v>
      </c>
      <c r="I28">
        <f t="shared" si="3"/>
        <v>1.5384615384615385E-2</v>
      </c>
      <c r="J28" t="s">
        <v>243</v>
      </c>
      <c r="K28">
        <v>3</v>
      </c>
      <c r="L28">
        <f t="shared" si="4"/>
        <v>1.2987012987012988E-2</v>
      </c>
      <c r="M28" t="s">
        <v>103</v>
      </c>
      <c r="N28">
        <v>9</v>
      </c>
      <c r="O28">
        <f t="shared" si="5"/>
        <v>1.4950166112956811E-2</v>
      </c>
      <c r="P28" t="s">
        <v>145</v>
      </c>
      <c r="Q28">
        <v>13</v>
      </c>
      <c r="R28">
        <f t="shared" si="6"/>
        <v>1.4672686230248307E-2</v>
      </c>
      <c r="S28" t="s">
        <v>152</v>
      </c>
      <c r="T28">
        <v>24</v>
      </c>
      <c r="U28">
        <f t="shared" si="7"/>
        <v>1.5296367112810707E-2</v>
      </c>
      <c r="V28" t="s">
        <v>152</v>
      </c>
      <c r="W28">
        <v>20</v>
      </c>
      <c r="X28">
        <f t="shared" si="8"/>
        <v>1.4450867052023121E-2</v>
      </c>
      <c r="Y28" t="s">
        <v>198</v>
      </c>
      <c r="Z28">
        <v>22</v>
      </c>
      <c r="AA28">
        <f t="shared" si="9"/>
        <v>1.4012738853503185E-2</v>
      </c>
      <c r="AB28" t="s">
        <v>198</v>
      </c>
      <c r="AC28">
        <v>17</v>
      </c>
      <c r="AD28">
        <f t="shared" si="10"/>
        <v>1.3157894736842105E-2</v>
      </c>
      <c r="AE28" t="s">
        <v>112</v>
      </c>
      <c r="AF28">
        <v>25</v>
      </c>
      <c r="AG28">
        <f t="shared" si="11"/>
        <v>1.350621285791464E-2</v>
      </c>
      <c r="AH28" t="s">
        <v>130</v>
      </c>
      <c r="AI28">
        <v>17</v>
      </c>
      <c r="AJ28">
        <f t="shared" si="12"/>
        <v>1.3178294573643411E-2</v>
      </c>
      <c r="AK28" s="3"/>
      <c r="AM28" t="s">
        <v>152</v>
      </c>
      <c r="AN28">
        <v>160</v>
      </c>
      <c r="AO28">
        <f t="shared" si="0"/>
        <v>1.531247009283185E-2</v>
      </c>
    </row>
    <row r="29" spans="3:41">
      <c r="C29">
        <f t="shared" si="1"/>
        <v>0</v>
      </c>
      <c r="D29" t="s">
        <v>223</v>
      </c>
      <c r="E29">
        <v>1</v>
      </c>
      <c r="F29">
        <f t="shared" si="2"/>
        <v>1.6666666666666666E-2</v>
      </c>
      <c r="G29" t="s">
        <v>101</v>
      </c>
      <c r="H29">
        <v>3</v>
      </c>
      <c r="I29">
        <f t="shared" si="3"/>
        <v>1.5384615384615385E-2</v>
      </c>
      <c r="J29" t="s">
        <v>253</v>
      </c>
      <c r="K29">
        <v>3</v>
      </c>
      <c r="L29">
        <f t="shared" si="4"/>
        <v>1.2987012987012988E-2</v>
      </c>
      <c r="M29" t="s">
        <v>81</v>
      </c>
      <c r="N29">
        <v>9</v>
      </c>
      <c r="O29">
        <f t="shared" si="5"/>
        <v>1.4950166112956811E-2</v>
      </c>
      <c r="P29" t="s">
        <v>37</v>
      </c>
      <c r="Q29">
        <v>13</v>
      </c>
      <c r="R29">
        <f t="shared" si="6"/>
        <v>1.4672686230248307E-2</v>
      </c>
      <c r="S29" t="s">
        <v>95</v>
      </c>
      <c r="T29">
        <v>24</v>
      </c>
      <c r="U29">
        <f t="shared" si="7"/>
        <v>1.5296367112810707E-2</v>
      </c>
      <c r="V29" t="s">
        <v>145</v>
      </c>
      <c r="W29">
        <v>18</v>
      </c>
      <c r="X29">
        <f t="shared" si="8"/>
        <v>1.300578034682081E-2</v>
      </c>
      <c r="Y29" t="s">
        <v>95</v>
      </c>
      <c r="Z29">
        <v>22</v>
      </c>
      <c r="AA29">
        <f t="shared" si="9"/>
        <v>1.4012738853503185E-2</v>
      </c>
      <c r="AB29" t="s">
        <v>91</v>
      </c>
      <c r="AC29">
        <v>16</v>
      </c>
      <c r="AD29">
        <f t="shared" si="10"/>
        <v>1.238390092879257E-2</v>
      </c>
      <c r="AE29" t="s">
        <v>25</v>
      </c>
      <c r="AF29">
        <v>25</v>
      </c>
      <c r="AG29">
        <f t="shared" si="11"/>
        <v>1.350621285791464E-2</v>
      </c>
      <c r="AH29" t="s">
        <v>29</v>
      </c>
      <c r="AI29">
        <v>16</v>
      </c>
      <c r="AJ29">
        <f t="shared" si="12"/>
        <v>1.2403100775193798E-2</v>
      </c>
      <c r="AK29" s="3"/>
      <c r="AM29" t="s">
        <v>164</v>
      </c>
      <c r="AN29">
        <v>145</v>
      </c>
      <c r="AO29">
        <f t="shared" si="0"/>
        <v>1.3876926021628865E-2</v>
      </c>
    </row>
    <row r="30" spans="3:41">
      <c r="C30">
        <f t="shared" si="1"/>
        <v>0</v>
      </c>
      <c r="D30" t="s">
        <v>224</v>
      </c>
      <c r="E30">
        <v>1</v>
      </c>
      <c r="F30">
        <f t="shared" si="2"/>
        <v>1.6666666666666666E-2</v>
      </c>
      <c r="G30" t="s">
        <v>41</v>
      </c>
      <c r="H30">
        <v>3</v>
      </c>
      <c r="I30">
        <f t="shared" si="3"/>
        <v>1.5384615384615385E-2</v>
      </c>
      <c r="J30" t="s">
        <v>254</v>
      </c>
      <c r="K30">
        <v>3</v>
      </c>
      <c r="L30">
        <f t="shared" si="4"/>
        <v>1.2987012987012988E-2</v>
      </c>
      <c r="M30" t="s">
        <v>28</v>
      </c>
      <c r="N30">
        <v>9</v>
      </c>
      <c r="O30">
        <f t="shared" si="5"/>
        <v>1.4950166112956811E-2</v>
      </c>
      <c r="P30" t="s">
        <v>69</v>
      </c>
      <c r="Q30">
        <v>13</v>
      </c>
      <c r="R30">
        <f t="shared" si="6"/>
        <v>1.4672686230248307E-2</v>
      </c>
      <c r="S30" t="s">
        <v>160</v>
      </c>
      <c r="T30">
        <v>22</v>
      </c>
      <c r="U30">
        <f t="shared" si="7"/>
        <v>1.4021669853409816E-2</v>
      </c>
      <c r="V30" t="s">
        <v>38</v>
      </c>
      <c r="W30">
        <v>17</v>
      </c>
      <c r="X30">
        <f t="shared" si="8"/>
        <v>1.2283236994219654E-2</v>
      </c>
      <c r="Y30" t="s">
        <v>144</v>
      </c>
      <c r="Z30">
        <v>20</v>
      </c>
      <c r="AA30">
        <f t="shared" si="9"/>
        <v>1.2738853503184714E-2</v>
      </c>
      <c r="AB30" t="s">
        <v>28</v>
      </c>
      <c r="AC30">
        <v>16</v>
      </c>
      <c r="AD30">
        <f t="shared" si="10"/>
        <v>1.238390092879257E-2</v>
      </c>
      <c r="AE30" t="s">
        <v>160</v>
      </c>
      <c r="AF30">
        <v>24</v>
      </c>
      <c r="AG30">
        <f t="shared" si="11"/>
        <v>1.2965964343598054E-2</v>
      </c>
      <c r="AH30" t="s">
        <v>108</v>
      </c>
      <c r="AI30">
        <v>16</v>
      </c>
      <c r="AJ30">
        <f t="shared" si="12"/>
        <v>1.2403100775193798E-2</v>
      </c>
      <c r="AK30" s="3"/>
      <c r="AM30" t="s">
        <v>198</v>
      </c>
      <c r="AN30">
        <v>144</v>
      </c>
      <c r="AO30">
        <f t="shared" si="0"/>
        <v>1.3781223083548665E-2</v>
      </c>
    </row>
    <row r="31" spans="3:41">
      <c r="C31">
        <f t="shared" si="1"/>
        <v>0</v>
      </c>
      <c r="D31" t="s">
        <v>25</v>
      </c>
      <c r="E31">
        <v>1</v>
      </c>
      <c r="F31">
        <f t="shared" si="2"/>
        <v>1.6666666666666666E-2</v>
      </c>
      <c r="G31" t="s">
        <v>97</v>
      </c>
      <c r="H31">
        <v>3</v>
      </c>
      <c r="I31">
        <f t="shared" si="3"/>
        <v>1.5384615384615385E-2</v>
      </c>
      <c r="J31" t="s">
        <v>74</v>
      </c>
      <c r="K31">
        <v>3</v>
      </c>
      <c r="L31">
        <f t="shared" si="4"/>
        <v>1.2987012987012988E-2</v>
      </c>
      <c r="M31" t="s">
        <v>87</v>
      </c>
      <c r="N31">
        <v>8</v>
      </c>
      <c r="O31">
        <f t="shared" si="5"/>
        <v>1.3289036544850499E-2</v>
      </c>
      <c r="P31" t="s">
        <v>28</v>
      </c>
      <c r="Q31">
        <v>12</v>
      </c>
      <c r="R31">
        <f t="shared" si="6"/>
        <v>1.3544018058690745E-2</v>
      </c>
      <c r="S31" t="s">
        <v>46</v>
      </c>
      <c r="T31">
        <v>21</v>
      </c>
      <c r="U31">
        <f t="shared" si="7"/>
        <v>1.338432122370937E-2</v>
      </c>
      <c r="V31" t="s">
        <v>37</v>
      </c>
      <c r="W31">
        <v>17</v>
      </c>
      <c r="X31">
        <f t="shared" si="8"/>
        <v>1.2283236994219654E-2</v>
      </c>
      <c r="Y31" t="s">
        <v>22</v>
      </c>
      <c r="Z31">
        <v>20</v>
      </c>
      <c r="AA31">
        <f t="shared" si="9"/>
        <v>1.2738853503184714E-2</v>
      </c>
      <c r="AB31" t="s">
        <v>200</v>
      </c>
      <c r="AC31">
        <v>16</v>
      </c>
      <c r="AD31">
        <f t="shared" si="10"/>
        <v>1.238390092879257E-2</v>
      </c>
      <c r="AE31" t="s">
        <v>148</v>
      </c>
      <c r="AF31">
        <v>24</v>
      </c>
      <c r="AG31">
        <f t="shared" si="11"/>
        <v>1.2965964343598054E-2</v>
      </c>
      <c r="AH31" t="s">
        <v>183</v>
      </c>
      <c r="AI31">
        <v>16</v>
      </c>
      <c r="AJ31">
        <f t="shared" si="12"/>
        <v>1.2403100775193798E-2</v>
      </c>
      <c r="AK31" s="3"/>
      <c r="AM31" t="s">
        <v>22</v>
      </c>
      <c r="AN31">
        <v>124</v>
      </c>
      <c r="AO31">
        <f t="shared" si="0"/>
        <v>1.1867164321944684E-2</v>
      </c>
    </row>
    <row r="32" spans="3:41">
      <c r="C32">
        <f t="shared" si="1"/>
        <v>0</v>
      </c>
      <c r="D32" t="s">
        <v>225</v>
      </c>
      <c r="E32">
        <v>1</v>
      </c>
      <c r="F32">
        <f t="shared" si="2"/>
        <v>1.6666666666666666E-2</v>
      </c>
      <c r="G32" t="s">
        <v>69</v>
      </c>
      <c r="H32">
        <v>3</v>
      </c>
      <c r="I32">
        <f t="shared" si="3"/>
        <v>1.5384615384615385E-2</v>
      </c>
      <c r="J32" t="s">
        <v>201</v>
      </c>
      <c r="K32">
        <v>3</v>
      </c>
      <c r="L32">
        <f t="shared" si="4"/>
        <v>1.2987012987012988E-2</v>
      </c>
      <c r="M32" t="s">
        <v>117</v>
      </c>
      <c r="N32">
        <v>8</v>
      </c>
      <c r="O32">
        <f t="shared" si="5"/>
        <v>1.3289036544850499E-2</v>
      </c>
      <c r="P32" t="s">
        <v>122</v>
      </c>
      <c r="Q32">
        <v>11</v>
      </c>
      <c r="R32">
        <f t="shared" si="6"/>
        <v>1.2415349887133182E-2</v>
      </c>
      <c r="S32" t="s">
        <v>183</v>
      </c>
      <c r="T32">
        <v>19</v>
      </c>
      <c r="U32">
        <f t="shared" si="7"/>
        <v>1.2109623964308477E-2</v>
      </c>
      <c r="V32" t="s">
        <v>183</v>
      </c>
      <c r="W32">
        <v>16</v>
      </c>
      <c r="X32">
        <f t="shared" si="8"/>
        <v>1.1560693641618497E-2</v>
      </c>
      <c r="Y32" t="s">
        <v>112</v>
      </c>
      <c r="Z32">
        <v>20</v>
      </c>
      <c r="AA32">
        <f t="shared" si="9"/>
        <v>1.2738853503184714E-2</v>
      </c>
      <c r="AB32" t="s">
        <v>29</v>
      </c>
      <c r="AC32">
        <v>15</v>
      </c>
      <c r="AD32">
        <f t="shared" si="10"/>
        <v>1.1609907120743035E-2</v>
      </c>
      <c r="AE32" t="s">
        <v>159</v>
      </c>
      <c r="AF32">
        <v>21</v>
      </c>
      <c r="AG32">
        <f t="shared" si="11"/>
        <v>1.1345218800648298E-2</v>
      </c>
      <c r="AH32" t="s">
        <v>198</v>
      </c>
      <c r="AI32">
        <v>16</v>
      </c>
      <c r="AJ32">
        <f t="shared" si="12"/>
        <v>1.2403100775193798E-2</v>
      </c>
      <c r="AK32" s="3"/>
      <c r="AM32" t="s">
        <v>160</v>
      </c>
      <c r="AN32">
        <v>119</v>
      </c>
      <c r="AO32">
        <f t="shared" si="0"/>
        <v>1.1388649631543688E-2</v>
      </c>
    </row>
    <row r="33" spans="3:41">
      <c r="C33">
        <f t="shared" si="1"/>
        <v>0</v>
      </c>
      <c r="D33" t="s">
        <v>226</v>
      </c>
      <c r="E33">
        <v>1</v>
      </c>
      <c r="F33">
        <f t="shared" si="2"/>
        <v>1.6666666666666666E-2</v>
      </c>
      <c r="G33" t="s">
        <v>84</v>
      </c>
      <c r="H33">
        <v>3</v>
      </c>
      <c r="I33">
        <f t="shared" si="3"/>
        <v>1.5384615384615385E-2</v>
      </c>
      <c r="J33" t="s">
        <v>198</v>
      </c>
      <c r="K33">
        <v>3</v>
      </c>
      <c r="L33">
        <f t="shared" si="4"/>
        <v>1.2987012987012988E-2</v>
      </c>
      <c r="M33" t="s">
        <v>112</v>
      </c>
      <c r="N33">
        <v>7</v>
      </c>
      <c r="O33">
        <f t="shared" si="5"/>
        <v>1.1627906976744186E-2</v>
      </c>
      <c r="P33" t="s">
        <v>106</v>
      </c>
      <c r="Q33">
        <v>11</v>
      </c>
      <c r="R33">
        <f t="shared" si="6"/>
        <v>1.2415349887133182E-2</v>
      </c>
      <c r="S33" t="s">
        <v>54</v>
      </c>
      <c r="T33">
        <v>18</v>
      </c>
      <c r="U33">
        <f t="shared" si="7"/>
        <v>1.1472275334608031E-2</v>
      </c>
      <c r="V33" t="s">
        <v>198</v>
      </c>
      <c r="W33">
        <v>15</v>
      </c>
      <c r="X33">
        <f t="shared" si="8"/>
        <v>1.0838150289017341E-2</v>
      </c>
      <c r="Y33" t="s">
        <v>145</v>
      </c>
      <c r="Z33">
        <v>19</v>
      </c>
      <c r="AA33">
        <f t="shared" si="9"/>
        <v>1.2101910828025478E-2</v>
      </c>
      <c r="AB33" t="s">
        <v>160</v>
      </c>
      <c r="AC33">
        <v>15</v>
      </c>
      <c r="AD33">
        <f t="shared" si="10"/>
        <v>1.1609907120743035E-2</v>
      </c>
      <c r="AE33" t="s">
        <v>46</v>
      </c>
      <c r="AF33">
        <v>21</v>
      </c>
      <c r="AG33">
        <f t="shared" si="11"/>
        <v>1.1345218800648298E-2</v>
      </c>
      <c r="AH33" t="s">
        <v>46</v>
      </c>
      <c r="AI33">
        <v>16</v>
      </c>
      <c r="AJ33">
        <f t="shared" si="12"/>
        <v>1.2403100775193798E-2</v>
      </c>
      <c r="AK33" s="3"/>
      <c r="AM33" t="s">
        <v>95</v>
      </c>
      <c r="AN33">
        <v>117</v>
      </c>
      <c r="AO33">
        <f t="shared" si="0"/>
        <v>1.119724375538329E-2</v>
      </c>
    </row>
    <row r="34" spans="3:41">
      <c r="C34">
        <f t="shared" si="1"/>
        <v>0</v>
      </c>
      <c r="D34" t="s">
        <v>183</v>
      </c>
      <c r="E34">
        <v>1</v>
      </c>
      <c r="F34">
        <f t="shared" si="2"/>
        <v>1.6666666666666666E-2</v>
      </c>
      <c r="G34" t="s">
        <v>27</v>
      </c>
      <c r="H34">
        <v>3</v>
      </c>
      <c r="I34">
        <f t="shared" si="3"/>
        <v>1.5384615384615385E-2</v>
      </c>
      <c r="J34" t="s">
        <v>255</v>
      </c>
      <c r="K34">
        <v>3</v>
      </c>
      <c r="L34">
        <f t="shared" si="4"/>
        <v>1.2987012987012988E-2</v>
      </c>
      <c r="M34" t="s">
        <v>72</v>
      </c>
      <c r="N34">
        <v>7</v>
      </c>
      <c r="O34">
        <f t="shared" si="5"/>
        <v>1.1627906976744186E-2</v>
      </c>
      <c r="P34" t="s">
        <v>97</v>
      </c>
      <c r="Q34">
        <v>11</v>
      </c>
      <c r="R34">
        <f t="shared" si="6"/>
        <v>1.2415349887133182E-2</v>
      </c>
      <c r="S34" t="s">
        <v>22</v>
      </c>
      <c r="T34">
        <v>18</v>
      </c>
      <c r="U34">
        <f t="shared" si="7"/>
        <v>1.1472275334608031E-2</v>
      </c>
      <c r="V34" t="s">
        <v>203</v>
      </c>
      <c r="W34">
        <v>14</v>
      </c>
      <c r="X34">
        <f t="shared" si="8"/>
        <v>1.0115606936416185E-2</v>
      </c>
      <c r="Y34" t="s">
        <v>160</v>
      </c>
      <c r="Z34">
        <v>17</v>
      </c>
      <c r="AA34">
        <f t="shared" si="9"/>
        <v>1.0828025477707006E-2</v>
      </c>
      <c r="AB34" t="s">
        <v>145</v>
      </c>
      <c r="AC34">
        <v>14</v>
      </c>
      <c r="AD34">
        <f t="shared" si="10"/>
        <v>1.0835913312693499E-2</v>
      </c>
      <c r="AE34" t="s">
        <v>109</v>
      </c>
      <c r="AF34">
        <v>21</v>
      </c>
      <c r="AG34">
        <f t="shared" si="11"/>
        <v>1.1345218800648298E-2</v>
      </c>
      <c r="AH34" t="s">
        <v>121</v>
      </c>
      <c r="AI34">
        <v>15</v>
      </c>
      <c r="AJ34">
        <f t="shared" si="12"/>
        <v>1.1627906976744186E-2</v>
      </c>
      <c r="AK34" s="3"/>
      <c r="AM34" t="s">
        <v>144</v>
      </c>
      <c r="AN34">
        <v>117</v>
      </c>
      <c r="AO34">
        <f t="shared" si="0"/>
        <v>1.119724375538329E-2</v>
      </c>
    </row>
    <row r="35" spans="3:41">
      <c r="C35">
        <f t="shared" si="1"/>
        <v>0</v>
      </c>
      <c r="D35" t="s">
        <v>227</v>
      </c>
      <c r="E35">
        <v>1</v>
      </c>
      <c r="F35">
        <f t="shared" si="2"/>
        <v>1.6666666666666666E-2</v>
      </c>
      <c r="G35" t="s">
        <v>24</v>
      </c>
      <c r="H35">
        <v>2</v>
      </c>
      <c r="I35">
        <f t="shared" si="3"/>
        <v>1.0256410256410256E-2</v>
      </c>
      <c r="J35" t="s">
        <v>79</v>
      </c>
      <c r="K35">
        <v>3</v>
      </c>
      <c r="L35">
        <f t="shared" si="4"/>
        <v>1.2987012987012988E-2</v>
      </c>
      <c r="M35" t="s">
        <v>122</v>
      </c>
      <c r="N35">
        <v>7</v>
      </c>
      <c r="O35">
        <f t="shared" si="5"/>
        <v>1.1627906976744186E-2</v>
      </c>
      <c r="P35" t="s">
        <v>199</v>
      </c>
      <c r="Q35">
        <v>11</v>
      </c>
      <c r="R35">
        <f t="shared" si="6"/>
        <v>1.2415349887133182E-2</v>
      </c>
      <c r="S35" t="s">
        <v>147</v>
      </c>
      <c r="T35">
        <v>17</v>
      </c>
      <c r="U35">
        <f t="shared" si="7"/>
        <v>1.0834926704907584E-2</v>
      </c>
      <c r="V35" t="s">
        <v>200</v>
      </c>
      <c r="W35">
        <v>14</v>
      </c>
      <c r="X35">
        <f t="shared" si="8"/>
        <v>1.0115606936416185E-2</v>
      </c>
      <c r="Y35" t="s">
        <v>200</v>
      </c>
      <c r="Z35">
        <v>17</v>
      </c>
      <c r="AA35">
        <f t="shared" si="9"/>
        <v>1.0828025477707006E-2</v>
      </c>
      <c r="AB35" t="s">
        <v>175</v>
      </c>
      <c r="AC35">
        <v>13</v>
      </c>
      <c r="AD35">
        <f t="shared" si="10"/>
        <v>1.0061919504643963E-2</v>
      </c>
      <c r="AE35" t="s">
        <v>198</v>
      </c>
      <c r="AF35">
        <v>20</v>
      </c>
      <c r="AG35">
        <f t="shared" si="11"/>
        <v>1.0804970286331712E-2</v>
      </c>
      <c r="AH35" t="s">
        <v>203</v>
      </c>
      <c r="AI35">
        <v>14</v>
      </c>
      <c r="AJ35">
        <f t="shared" si="12"/>
        <v>1.0852713178294573E-2</v>
      </c>
      <c r="AK35" s="3"/>
      <c r="AM35" t="s">
        <v>183</v>
      </c>
      <c r="AN35">
        <v>109</v>
      </c>
      <c r="AO35">
        <f t="shared" si="0"/>
        <v>1.0431620250741697E-2</v>
      </c>
    </row>
    <row r="36" spans="3:41">
      <c r="C36">
        <f t="shared" si="1"/>
        <v>0</v>
      </c>
      <c r="D36" t="s">
        <v>228</v>
      </c>
      <c r="E36">
        <v>1</v>
      </c>
      <c r="F36">
        <f t="shared" si="2"/>
        <v>1.6666666666666666E-2</v>
      </c>
      <c r="G36" t="s">
        <v>121</v>
      </c>
      <c r="H36">
        <v>2</v>
      </c>
      <c r="I36">
        <f t="shared" si="3"/>
        <v>1.0256410256410256E-2</v>
      </c>
      <c r="J36" t="s">
        <v>124</v>
      </c>
      <c r="K36">
        <v>3</v>
      </c>
      <c r="L36">
        <f t="shared" si="4"/>
        <v>1.2987012987012988E-2</v>
      </c>
      <c r="M36" t="s">
        <v>54</v>
      </c>
      <c r="N36">
        <v>7</v>
      </c>
      <c r="O36">
        <f t="shared" si="5"/>
        <v>1.1627906976744186E-2</v>
      </c>
      <c r="P36" t="s">
        <v>155</v>
      </c>
      <c r="Q36">
        <v>10</v>
      </c>
      <c r="R36">
        <f t="shared" si="6"/>
        <v>1.1286681715575621E-2</v>
      </c>
      <c r="S36" t="s">
        <v>202</v>
      </c>
      <c r="T36">
        <v>17</v>
      </c>
      <c r="U36">
        <f t="shared" si="7"/>
        <v>1.0834926704907584E-2</v>
      </c>
      <c r="V36" t="s">
        <v>72</v>
      </c>
      <c r="W36">
        <v>14</v>
      </c>
      <c r="X36">
        <f t="shared" si="8"/>
        <v>1.0115606936416185E-2</v>
      </c>
      <c r="Y36" t="s">
        <v>267</v>
      </c>
      <c r="Z36">
        <v>17</v>
      </c>
      <c r="AA36">
        <f t="shared" si="9"/>
        <v>1.0828025477707006E-2</v>
      </c>
      <c r="AB36" t="s">
        <v>22</v>
      </c>
      <c r="AC36">
        <v>13</v>
      </c>
      <c r="AD36">
        <f t="shared" si="10"/>
        <v>1.0061919504643963E-2</v>
      </c>
      <c r="AE36" t="s">
        <v>174</v>
      </c>
      <c r="AF36">
        <v>20</v>
      </c>
      <c r="AG36">
        <f t="shared" si="11"/>
        <v>1.0804970286331712E-2</v>
      </c>
      <c r="AH36" t="s">
        <v>138</v>
      </c>
      <c r="AI36">
        <v>14</v>
      </c>
      <c r="AJ36">
        <f t="shared" si="12"/>
        <v>1.0852713178294573E-2</v>
      </c>
      <c r="AK36" s="3"/>
      <c r="AM36" t="s">
        <v>145</v>
      </c>
      <c r="AN36">
        <v>107</v>
      </c>
      <c r="AO36">
        <f t="shared" si="0"/>
        <v>1.0240214374581299E-2</v>
      </c>
    </row>
    <row r="37" spans="3:41">
      <c r="C37">
        <f t="shared" si="1"/>
        <v>0</v>
      </c>
      <c r="D37" t="s">
        <v>229</v>
      </c>
      <c r="E37">
        <v>1</v>
      </c>
      <c r="F37">
        <f t="shared" si="2"/>
        <v>1.6666666666666666E-2</v>
      </c>
      <c r="G37" t="s">
        <v>110</v>
      </c>
      <c r="H37">
        <v>2</v>
      </c>
      <c r="I37">
        <f t="shared" si="3"/>
        <v>1.0256410256410256E-2</v>
      </c>
      <c r="J37" t="s">
        <v>256</v>
      </c>
      <c r="K37">
        <v>3</v>
      </c>
      <c r="L37">
        <f t="shared" si="4"/>
        <v>1.2987012987012988E-2</v>
      </c>
      <c r="M37" t="s">
        <v>183</v>
      </c>
      <c r="N37">
        <v>7</v>
      </c>
      <c r="O37">
        <f t="shared" si="5"/>
        <v>1.1627906976744186E-2</v>
      </c>
      <c r="P37" t="s">
        <v>144</v>
      </c>
      <c r="Q37">
        <v>10</v>
      </c>
      <c r="R37">
        <f t="shared" si="6"/>
        <v>1.1286681715575621E-2</v>
      </c>
      <c r="S37" t="s">
        <v>138</v>
      </c>
      <c r="T37">
        <v>16</v>
      </c>
      <c r="U37">
        <f t="shared" si="7"/>
        <v>1.0197578075207138E-2</v>
      </c>
      <c r="V37" t="s">
        <v>95</v>
      </c>
      <c r="W37">
        <v>13</v>
      </c>
      <c r="X37">
        <f t="shared" si="8"/>
        <v>9.3930635838150294E-3</v>
      </c>
      <c r="Y37" t="s">
        <v>140</v>
      </c>
      <c r="Z37">
        <v>16</v>
      </c>
      <c r="AA37">
        <f t="shared" si="9"/>
        <v>1.019108280254777E-2</v>
      </c>
      <c r="AB37" t="s">
        <v>183</v>
      </c>
      <c r="AC37">
        <v>12</v>
      </c>
      <c r="AD37">
        <f t="shared" si="10"/>
        <v>9.2879256965944269E-3</v>
      </c>
      <c r="AE37" t="s">
        <v>266</v>
      </c>
      <c r="AF37">
        <v>19</v>
      </c>
      <c r="AG37">
        <f t="shared" si="11"/>
        <v>1.0264721772015126E-2</v>
      </c>
      <c r="AH37" t="s">
        <v>133</v>
      </c>
      <c r="AI37">
        <v>14</v>
      </c>
      <c r="AJ37">
        <f t="shared" si="12"/>
        <v>1.0852713178294573E-2</v>
      </c>
      <c r="AK37" s="3"/>
      <c r="AM37" t="s">
        <v>54</v>
      </c>
      <c r="AN37">
        <v>105</v>
      </c>
      <c r="AO37">
        <f t="shared" si="0"/>
        <v>1.0048808498420901E-2</v>
      </c>
    </row>
    <row r="38" spans="3:41">
      <c r="C38">
        <f t="shared" si="1"/>
        <v>0</v>
      </c>
      <c r="D38" t="s">
        <v>230</v>
      </c>
      <c r="E38">
        <v>1</v>
      </c>
      <c r="F38">
        <f t="shared" si="2"/>
        <v>1.6666666666666666E-2</v>
      </c>
      <c r="G38" t="s">
        <v>147</v>
      </c>
      <c r="H38">
        <v>2</v>
      </c>
      <c r="I38">
        <f t="shared" si="3"/>
        <v>1.0256410256410256E-2</v>
      </c>
      <c r="J38" t="s">
        <v>76</v>
      </c>
      <c r="K38">
        <v>3</v>
      </c>
      <c r="L38">
        <f t="shared" si="4"/>
        <v>1.2987012987012988E-2</v>
      </c>
      <c r="M38" t="s">
        <v>261</v>
      </c>
      <c r="N38">
        <v>6</v>
      </c>
      <c r="O38">
        <f t="shared" si="5"/>
        <v>9.9667774086378731E-3</v>
      </c>
      <c r="P38" t="s">
        <v>26</v>
      </c>
      <c r="Q38">
        <v>10</v>
      </c>
      <c r="R38">
        <f t="shared" si="6"/>
        <v>1.1286681715575621E-2</v>
      </c>
      <c r="S38" t="s">
        <v>72</v>
      </c>
      <c r="T38">
        <v>16</v>
      </c>
      <c r="U38">
        <f t="shared" si="7"/>
        <v>1.0197578075207138E-2</v>
      </c>
      <c r="V38" t="s">
        <v>106</v>
      </c>
      <c r="W38">
        <v>13</v>
      </c>
      <c r="X38">
        <f t="shared" si="8"/>
        <v>9.3930635838150294E-3</v>
      </c>
      <c r="Y38" t="s">
        <v>252</v>
      </c>
      <c r="Z38">
        <v>15</v>
      </c>
      <c r="AA38">
        <f t="shared" si="9"/>
        <v>9.5541401273885346E-3</v>
      </c>
      <c r="AB38" t="s">
        <v>203</v>
      </c>
      <c r="AC38">
        <v>12</v>
      </c>
      <c r="AD38">
        <f t="shared" si="10"/>
        <v>9.2879256965944269E-3</v>
      </c>
      <c r="AE38" t="s">
        <v>252</v>
      </c>
      <c r="AF38">
        <v>19</v>
      </c>
      <c r="AG38">
        <f t="shared" si="11"/>
        <v>1.0264721772015126E-2</v>
      </c>
      <c r="AH38" t="s">
        <v>42</v>
      </c>
      <c r="AI38">
        <v>13</v>
      </c>
      <c r="AJ38">
        <f t="shared" si="12"/>
        <v>1.0077519379844961E-2</v>
      </c>
      <c r="AK38" s="3"/>
      <c r="AM38" t="s">
        <v>91</v>
      </c>
      <c r="AN38">
        <v>94</v>
      </c>
      <c r="AO38">
        <f t="shared" si="0"/>
        <v>8.9960761795387124E-3</v>
      </c>
    </row>
    <row r="39" spans="3:41">
      <c r="C39">
        <f t="shared" si="1"/>
        <v>0</v>
      </c>
      <c r="D39" t="s">
        <v>231</v>
      </c>
      <c r="E39">
        <v>1</v>
      </c>
      <c r="F39">
        <f t="shared" si="2"/>
        <v>1.6666666666666666E-2</v>
      </c>
      <c r="G39" t="s">
        <v>70</v>
      </c>
      <c r="H39">
        <v>2</v>
      </c>
      <c r="I39">
        <f t="shared" si="3"/>
        <v>1.0256410256410256E-2</v>
      </c>
      <c r="J39" t="s">
        <v>44</v>
      </c>
      <c r="K39">
        <v>3</v>
      </c>
      <c r="L39">
        <f t="shared" si="4"/>
        <v>1.2987012987012988E-2</v>
      </c>
      <c r="M39" t="s">
        <v>84</v>
      </c>
      <c r="N39">
        <v>6</v>
      </c>
      <c r="O39">
        <f t="shared" si="5"/>
        <v>9.9667774086378731E-3</v>
      </c>
      <c r="P39" t="s">
        <v>98</v>
      </c>
      <c r="Q39">
        <v>9</v>
      </c>
      <c r="R39">
        <f t="shared" si="6"/>
        <v>1.0158013544018058E-2</v>
      </c>
      <c r="S39" t="s">
        <v>144</v>
      </c>
      <c r="T39">
        <v>16</v>
      </c>
      <c r="U39">
        <f t="shared" si="7"/>
        <v>1.0197578075207138E-2</v>
      </c>
      <c r="V39" t="s">
        <v>140</v>
      </c>
      <c r="W39">
        <v>13</v>
      </c>
      <c r="X39">
        <f t="shared" si="8"/>
        <v>9.3930635838150294E-3</v>
      </c>
      <c r="Y39" t="s">
        <v>38</v>
      </c>
      <c r="Z39">
        <v>14</v>
      </c>
      <c r="AA39">
        <f t="shared" si="9"/>
        <v>8.9171974522292991E-3</v>
      </c>
      <c r="AB39" t="s">
        <v>164</v>
      </c>
      <c r="AC39">
        <v>12</v>
      </c>
      <c r="AD39">
        <f t="shared" si="10"/>
        <v>9.2879256965944269E-3</v>
      </c>
      <c r="AE39" t="s">
        <v>183</v>
      </c>
      <c r="AF39">
        <v>19</v>
      </c>
      <c r="AG39">
        <f t="shared" si="11"/>
        <v>1.0264721772015126E-2</v>
      </c>
      <c r="AH39" t="s">
        <v>91</v>
      </c>
      <c r="AI39">
        <v>13</v>
      </c>
      <c r="AJ39">
        <f t="shared" si="12"/>
        <v>1.0077519379844961E-2</v>
      </c>
      <c r="AK39" s="3"/>
      <c r="AM39" t="s">
        <v>148</v>
      </c>
      <c r="AN39">
        <v>93</v>
      </c>
      <c r="AO39">
        <f t="shared" si="0"/>
        <v>8.9003732414585125E-3</v>
      </c>
    </row>
    <row r="40" spans="3:41">
      <c r="C40">
        <f t="shared" si="1"/>
        <v>0</v>
      </c>
      <c r="D40" t="s">
        <v>232</v>
      </c>
      <c r="E40">
        <v>1</v>
      </c>
      <c r="F40">
        <f t="shared" si="2"/>
        <v>1.6666666666666666E-2</v>
      </c>
      <c r="G40" t="s">
        <v>247</v>
      </c>
      <c r="H40">
        <v>2</v>
      </c>
      <c r="I40">
        <f t="shared" si="3"/>
        <v>1.0256410256410256E-2</v>
      </c>
      <c r="J40" t="s">
        <v>121</v>
      </c>
      <c r="K40">
        <v>3</v>
      </c>
      <c r="L40">
        <f t="shared" si="4"/>
        <v>1.2987012987012988E-2</v>
      </c>
      <c r="M40" t="s">
        <v>95</v>
      </c>
      <c r="N40">
        <v>6</v>
      </c>
      <c r="O40">
        <f t="shared" si="5"/>
        <v>9.9667774086378731E-3</v>
      </c>
      <c r="P40" t="s">
        <v>152</v>
      </c>
      <c r="Q40">
        <v>9</v>
      </c>
      <c r="R40">
        <f t="shared" si="6"/>
        <v>1.0158013544018058E-2</v>
      </c>
      <c r="S40" t="s">
        <v>130</v>
      </c>
      <c r="T40">
        <v>16</v>
      </c>
      <c r="U40">
        <f t="shared" si="7"/>
        <v>1.0197578075207138E-2</v>
      </c>
      <c r="V40" t="s">
        <v>111</v>
      </c>
      <c r="W40">
        <v>12</v>
      </c>
      <c r="X40">
        <f t="shared" si="8"/>
        <v>8.670520231213872E-3</v>
      </c>
      <c r="Y40" t="s">
        <v>98</v>
      </c>
      <c r="Z40">
        <v>14</v>
      </c>
      <c r="AA40">
        <f t="shared" si="9"/>
        <v>8.9171974522292991E-3</v>
      </c>
      <c r="AB40" t="s">
        <v>202</v>
      </c>
      <c r="AC40">
        <v>12</v>
      </c>
      <c r="AD40">
        <f t="shared" si="10"/>
        <v>9.2879256965944269E-3</v>
      </c>
      <c r="AE40" t="s">
        <v>258</v>
      </c>
      <c r="AF40">
        <v>18</v>
      </c>
      <c r="AG40">
        <f t="shared" si="11"/>
        <v>9.7244732576985422E-3</v>
      </c>
      <c r="AH40" t="s">
        <v>174</v>
      </c>
      <c r="AI40">
        <v>13</v>
      </c>
      <c r="AJ40">
        <f t="shared" si="12"/>
        <v>1.0077519379844961E-2</v>
      </c>
      <c r="AK40" s="3"/>
      <c r="AM40" t="s">
        <v>38</v>
      </c>
      <c r="AN40">
        <v>92</v>
      </c>
      <c r="AO40">
        <f t="shared" si="0"/>
        <v>8.8046703033783143E-3</v>
      </c>
    </row>
    <row r="41" spans="3:41">
      <c r="C41">
        <f t="shared" si="1"/>
        <v>0</v>
      </c>
      <c r="D41" t="s">
        <v>233</v>
      </c>
      <c r="E41">
        <v>1</v>
      </c>
      <c r="F41">
        <f t="shared" si="2"/>
        <v>1.6666666666666666E-2</v>
      </c>
      <c r="G41" t="s">
        <v>222</v>
      </c>
      <c r="H41">
        <v>2</v>
      </c>
      <c r="I41">
        <f t="shared" si="3"/>
        <v>1.0256410256410256E-2</v>
      </c>
      <c r="J41" t="s">
        <v>257</v>
      </c>
      <c r="K41">
        <v>3</v>
      </c>
      <c r="L41">
        <f t="shared" si="4"/>
        <v>1.2987012987012988E-2</v>
      </c>
      <c r="M41" t="s">
        <v>22</v>
      </c>
      <c r="N41">
        <v>6</v>
      </c>
      <c r="O41">
        <f t="shared" si="5"/>
        <v>9.9667774086378731E-3</v>
      </c>
      <c r="P41" t="s">
        <v>54</v>
      </c>
      <c r="Q41">
        <v>9</v>
      </c>
      <c r="R41">
        <f t="shared" si="6"/>
        <v>1.0158013544018058E-2</v>
      </c>
      <c r="S41" t="s">
        <v>201</v>
      </c>
      <c r="T41">
        <v>15</v>
      </c>
      <c r="U41">
        <f t="shared" si="7"/>
        <v>9.5602294455066923E-3</v>
      </c>
      <c r="V41" t="s">
        <v>79</v>
      </c>
      <c r="W41">
        <v>12</v>
      </c>
      <c r="X41">
        <f t="shared" si="8"/>
        <v>8.670520231213872E-3</v>
      </c>
      <c r="Y41" t="s">
        <v>54</v>
      </c>
      <c r="Z41">
        <v>14</v>
      </c>
      <c r="AA41">
        <f t="shared" si="9"/>
        <v>8.9171974522292991E-3</v>
      </c>
      <c r="AB41" t="s">
        <v>148</v>
      </c>
      <c r="AC41">
        <v>12</v>
      </c>
      <c r="AD41">
        <f t="shared" si="10"/>
        <v>9.2879256965944269E-3</v>
      </c>
      <c r="AE41" t="s">
        <v>267</v>
      </c>
      <c r="AF41">
        <v>18</v>
      </c>
      <c r="AG41">
        <f t="shared" si="11"/>
        <v>9.7244732576985422E-3</v>
      </c>
      <c r="AH41" t="s">
        <v>72</v>
      </c>
      <c r="AI41">
        <v>13</v>
      </c>
      <c r="AJ41">
        <f t="shared" si="12"/>
        <v>1.0077519379844961E-2</v>
      </c>
      <c r="AK41" s="3"/>
      <c r="AM41" t="s">
        <v>72</v>
      </c>
      <c r="AN41">
        <v>90</v>
      </c>
      <c r="AO41">
        <f t="shared" si="0"/>
        <v>8.6132644272179162E-3</v>
      </c>
    </row>
    <row r="42" spans="3:41">
      <c r="C42">
        <f t="shared" si="1"/>
        <v>0</v>
      </c>
      <c r="D42" t="s">
        <v>234</v>
      </c>
      <c r="E42">
        <v>1</v>
      </c>
      <c r="F42">
        <f t="shared" si="2"/>
        <v>1.6666666666666666E-2</v>
      </c>
      <c r="G42" t="s">
        <v>248</v>
      </c>
      <c r="H42">
        <v>2</v>
      </c>
      <c r="I42">
        <f t="shared" si="3"/>
        <v>1.0256410256410256E-2</v>
      </c>
      <c r="J42" t="s">
        <v>258</v>
      </c>
      <c r="K42">
        <v>3</v>
      </c>
      <c r="L42">
        <f t="shared" si="4"/>
        <v>1.2987012987012988E-2</v>
      </c>
      <c r="M42" t="s">
        <v>120</v>
      </c>
      <c r="N42">
        <v>6</v>
      </c>
      <c r="O42">
        <f t="shared" si="5"/>
        <v>9.9667774086378731E-3</v>
      </c>
      <c r="P42" t="s">
        <v>160</v>
      </c>
      <c r="Q42">
        <v>9</v>
      </c>
      <c r="R42">
        <f t="shared" si="6"/>
        <v>1.0158013544018058E-2</v>
      </c>
      <c r="S42" t="s">
        <v>133</v>
      </c>
      <c r="T42">
        <v>15</v>
      </c>
      <c r="U42">
        <f t="shared" si="7"/>
        <v>9.5602294455066923E-3</v>
      </c>
      <c r="V42" t="s">
        <v>87</v>
      </c>
      <c r="W42">
        <v>12</v>
      </c>
      <c r="X42">
        <f t="shared" si="8"/>
        <v>8.670520231213872E-3</v>
      </c>
      <c r="Y42" t="s">
        <v>202</v>
      </c>
      <c r="Z42">
        <v>13</v>
      </c>
      <c r="AA42">
        <f t="shared" si="9"/>
        <v>8.2802547770700636E-3</v>
      </c>
      <c r="AB42" t="s">
        <v>266</v>
      </c>
      <c r="AC42">
        <v>11</v>
      </c>
      <c r="AD42">
        <f t="shared" si="10"/>
        <v>8.5139318885448911E-3</v>
      </c>
      <c r="AE42" t="s">
        <v>137</v>
      </c>
      <c r="AF42">
        <v>18</v>
      </c>
      <c r="AG42">
        <f t="shared" si="11"/>
        <v>9.7244732576985422E-3</v>
      </c>
      <c r="AH42" t="s">
        <v>94</v>
      </c>
      <c r="AI42">
        <v>13</v>
      </c>
      <c r="AJ42">
        <f t="shared" si="12"/>
        <v>1.0077519379844961E-2</v>
      </c>
      <c r="AK42" s="3"/>
      <c r="AM42" t="s">
        <v>97</v>
      </c>
      <c r="AN42">
        <v>88</v>
      </c>
      <c r="AO42">
        <f t="shared" si="0"/>
        <v>8.4218585510575181E-3</v>
      </c>
    </row>
    <row r="43" spans="3:41">
      <c r="C43">
        <f t="shared" si="1"/>
        <v>0</v>
      </c>
      <c r="D43" t="s">
        <v>235</v>
      </c>
      <c r="E43">
        <v>1</v>
      </c>
      <c r="F43">
        <f t="shared" si="2"/>
        <v>1.6666666666666666E-2</v>
      </c>
      <c r="G43" t="s">
        <v>75</v>
      </c>
      <c r="H43">
        <v>2</v>
      </c>
      <c r="I43">
        <f t="shared" si="3"/>
        <v>1.0256410256410256E-2</v>
      </c>
      <c r="J43" t="s">
        <v>147</v>
      </c>
      <c r="K43">
        <v>3</v>
      </c>
      <c r="L43">
        <f t="shared" si="4"/>
        <v>1.2987012987012988E-2</v>
      </c>
      <c r="M43" t="s">
        <v>251</v>
      </c>
      <c r="N43">
        <v>6</v>
      </c>
      <c r="O43">
        <f t="shared" si="5"/>
        <v>9.9667774086378731E-3</v>
      </c>
      <c r="P43" t="s">
        <v>74</v>
      </c>
      <c r="Q43">
        <v>9</v>
      </c>
      <c r="R43">
        <f t="shared" si="6"/>
        <v>1.0158013544018058E-2</v>
      </c>
      <c r="S43" t="s">
        <v>70</v>
      </c>
      <c r="T43">
        <v>15</v>
      </c>
      <c r="U43">
        <f t="shared" si="7"/>
        <v>9.5602294455066923E-3</v>
      </c>
      <c r="V43" t="s">
        <v>266</v>
      </c>
      <c r="W43">
        <v>12</v>
      </c>
      <c r="X43">
        <f t="shared" si="8"/>
        <v>8.670520231213872E-3</v>
      </c>
      <c r="Y43" t="s">
        <v>91</v>
      </c>
      <c r="Z43">
        <v>13</v>
      </c>
      <c r="AA43">
        <f t="shared" si="9"/>
        <v>8.2802547770700636E-3</v>
      </c>
      <c r="AB43" t="s">
        <v>252</v>
      </c>
      <c r="AC43">
        <v>11</v>
      </c>
      <c r="AD43">
        <f t="shared" si="10"/>
        <v>8.5139318885448911E-3</v>
      </c>
      <c r="AE43" t="s">
        <v>97</v>
      </c>
      <c r="AF43">
        <v>17</v>
      </c>
      <c r="AG43">
        <f t="shared" si="11"/>
        <v>9.1842247433819562E-3</v>
      </c>
      <c r="AH43" t="s">
        <v>153</v>
      </c>
      <c r="AI43">
        <v>13</v>
      </c>
      <c r="AJ43">
        <f t="shared" si="12"/>
        <v>1.0077519379844961E-2</v>
      </c>
      <c r="AK43" s="3"/>
      <c r="AM43" t="s">
        <v>37</v>
      </c>
      <c r="AN43">
        <v>87</v>
      </c>
      <c r="AO43">
        <f t="shared" si="0"/>
        <v>8.3261556129773182E-3</v>
      </c>
    </row>
    <row r="44" spans="3:41">
      <c r="C44">
        <f t="shared" si="1"/>
        <v>0</v>
      </c>
      <c r="D44" t="s">
        <v>236</v>
      </c>
      <c r="E44">
        <v>1</v>
      </c>
      <c r="F44">
        <f t="shared" si="2"/>
        <v>1.6666666666666666E-2</v>
      </c>
      <c r="G44" t="s">
        <v>81</v>
      </c>
      <c r="H44">
        <v>2</v>
      </c>
      <c r="I44">
        <f t="shared" si="3"/>
        <v>1.0256410256410256E-2</v>
      </c>
      <c r="J44" t="s">
        <v>95</v>
      </c>
      <c r="K44">
        <v>3</v>
      </c>
      <c r="L44">
        <f t="shared" si="4"/>
        <v>1.2987012987012988E-2</v>
      </c>
      <c r="M44" t="s">
        <v>100</v>
      </c>
      <c r="N44">
        <v>5</v>
      </c>
      <c r="O44">
        <f t="shared" si="5"/>
        <v>8.3056478405315621E-3</v>
      </c>
      <c r="P44" t="s">
        <v>94</v>
      </c>
      <c r="Q44">
        <v>8</v>
      </c>
      <c r="R44">
        <f t="shared" si="6"/>
        <v>9.0293453724604959E-3</v>
      </c>
      <c r="S44" t="s">
        <v>145</v>
      </c>
      <c r="T44">
        <v>15</v>
      </c>
      <c r="U44">
        <f t="shared" si="7"/>
        <v>9.5602294455066923E-3</v>
      </c>
      <c r="V44" t="s">
        <v>201</v>
      </c>
      <c r="W44">
        <v>12</v>
      </c>
      <c r="X44">
        <f t="shared" si="8"/>
        <v>8.670520231213872E-3</v>
      </c>
      <c r="Y44" t="s">
        <v>268</v>
      </c>
      <c r="Z44">
        <v>12</v>
      </c>
      <c r="AA44">
        <f t="shared" si="9"/>
        <v>7.6433121019108281E-3</v>
      </c>
      <c r="AB44" t="s">
        <v>109</v>
      </c>
      <c r="AC44">
        <v>11</v>
      </c>
      <c r="AD44">
        <f t="shared" si="10"/>
        <v>8.5139318885448911E-3</v>
      </c>
      <c r="AE44" t="s">
        <v>130</v>
      </c>
      <c r="AF44">
        <v>17</v>
      </c>
      <c r="AG44">
        <f t="shared" si="11"/>
        <v>9.1842247433819562E-3</v>
      </c>
      <c r="AH44" t="s">
        <v>271</v>
      </c>
      <c r="AI44">
        <v>12</v>
      </c>
      <c r="AJ44">
        <f t="shared" si="12"/>
        <v>9.3023255813953487E-3</v>
      </c>
      <c r="AK44" s="3"/>
      <c r="AM44" t="s">
        <v>106</v>
      </c>
      <c r="AN44">
        <v>85</v>
      </c>
      <c r="AO44">
        <f t="shared" si="0"/>
        <v>8.1347497368169201E-3</v>
      </c>
    </row>
    <row r="45" spans="3:41">
      <c r="C45">
        <f t="shared" si="1"/>
        <v>0</v>
      </c>
      <c r="D45" t="s">
        <v>35</v>
      </c>
      <c r="E45">
        <v>1</v>
      </c>
      <c r="F45">
        <f t="shared" si="2"/>
        <v>1.6666666666666666E-2</v>
      </c>
      <c r="G45" t="s">
        <v>202</v>
      </c>
      <c r="H45">
        <v>2</v>
      </c>
      <c r="I45">
        <f t="shared" si="3"/>
        <v>1.0256410256410256E-2</v>
      </c>
      <c r="J45" t="s">
        <v>38</v>
      </c>
      <c r="K45">
        <v>3</v>
      </c>
      <c r="L45">
        <f t="shared" si="4"/>
        <v>1.2987012987012988E-2</v>
      </c>
      <c r="M45" t="s">
        <v>262</v>
      </c>
      <c r="N45">
        <v>5</v>
      </c>
      <c r="O45">
        <f t="shared" si="5"/>
        <v>8.3056478405315621E-3</v>
      </c>
      <c r="P45" t="s">
        <v>103</v>
      </c>
      <c r="Q45">
        <v>8</v>
      </c>
      <c r="R45">
        <f t="shared" si="6"/>
        <v>9.0293453724604959E-3</v>
      </c>
      <c r="S45" t="s">
        <v>26</v>
      </c>
      <c r="T45">
        <v>15</v>
      </c>
      <c r="U45">
        <f t="shared" si="7"/>
        <v>9.5602294455066923E-3</v>
      </c>
      <c r="V45" t="s">
        <v>103</v>
      </c>
      <c r="W45">
        <v>12</v>
      </c>
      <c r="X45">
        <f t="shared" si="8"/>
        <v>8.670520231213872E-3</v>
      </c>
      <c r="Y45" t="s">
        <v>106</v>
      </c>
      <c r="Z45">
        <v>12</v>
      </c>
      <c r="AA45">
        <f t="shared" si="9"/>
        <v>7.6433121019108281E-3</v>
      </c>
      <c r="AB45" t="s">
        <v>144</v>
      </c>
      <c r="AC45">
        <v>11</v>
      </c>
      <c r="AD45">
        <f t="shared" si="10"/>
        <v>8.5139318885448911E-3</v>
      </c>
      <c r="AE45" t="s">
        <v>164</v>
      </c>
      <c r="AF45">
        <v>17</v>
      </c>
      <c r="AG45">
        <f t="shared" si="11"/>
        <v>9.1842247433819562E-3</v>
      </c>
      <c r="AH45" t="s">
        <v>159</v>
      </c>
      <c r="AI45">
        <v>12</v>
      </c>
      <c r="AJ45">
        <f t="shared" si="12"/>
        <v>9.3023255813953487E-3</v>
      </c>
      <c r="AK45" s="3"/>
      <c r="AM45" t="s">
        <v>199</v>
      </c>
      <c r="AN45">
        <v>83</v>
      </c>
      <c r="AO45">
        <f t="shared" si="0"/>
        <v>7.943343860656522E-3</v>
      </c>
    </row>
    <row r="46" spans="3:41">
      <c r="C46">
        <f t="shared" si="1"/>
        <v>0</v>
      </c>
      <c r="D46" t="s">
        <v>237</v>
      </c>
      <c r="E46">
        <v>1</v>
      </c>
      <c r="F46">
        <f t="shared" si="2"/>
        <v>1.6666666666666666E-2</v>
      </c>
      <c r="G46" t="s">
        <v>124</v>
      </c>
      <c r="H46">
        <v>2</v>
      </c>
      <c r="I46">
        <f t="shared" si="3"/>
        <v>1.0256410256410256E-2</v>
      </c>
      <c r="J46" t="s">
        <v>103</v>
      </c>
      <c r="K46">
        <v>2</v>
      </c>
      <c r="L46">
        <f t="shared" si="4"/>
        <v>8.658008658008658E-3</v>
      </c>
      <c r="M46" t="s">
        <v>263</v>
      </c>
      <c r="N46">
        <v>5</v>
      </c>
      <c r="O46">
        <f t="shared" si="5"/>
        <v>8.3056478405315621E-3</v>
      </c>
      <c r="P46" t="s">
        <v>70</v>
      </c>
      <c r="Q46">
        <v>8</v>
      </c>
      <c r="R46">
        <f t="shared" si="6"/>
        <v>9.0293453724604959E-3</v>
      </c>
      <c r="S46" t="s">
        <v>37</v>
      </c>
      <c r="T46">
        <v>14</v>
      </c>
      <c r="U46">
        <f t="shared" si="7"/>
        <v>8.9228808158062466E-3</v>
      </c>
      <c r="V46" t="s">
        <v>26</v>
      </c>
      <c r="W46">
        <v>12</v>
      </c>
      <c r="X46">
        <f t="shared" si="8"/>
        <v>8.670520231213872E-3</v>
      </c>
      <c r="Y46" t="s">
        <v>148</v>
      </c>
      <c r="Z46">
        <v>12</v>
      </c>
      <c r="AA46">
        <f t="shared" si="9"/>
        <v>7.6433121019108281E-3</v>
      </c>
      <c r="AB46" t="s">
        <v>159</v>
      </c>
      <c r="AC46">
        <v>11</v>
      </c>
      <c r="AD46">
        <f t="shared" si="10"/>
        <v>8.5139318885448911E-3</v>
      </c>
      <c r="AE46" t="s">
        <v>22</v>
      </c>
      <c r="AF46">
        <v>17</v>
      </c>
      <c r="AG46">
        <f t="shared" si="11"/>
        <v>9.1842247433819562E-3</v>
      </c>
      <c r="AH46" t="s">
        <v>109</v>
      </c>
      <c r="AI46">
        <v>12</v>
      </c>
      <c r="AJ46">
        <f t="shared" si="12"/>
        <v>9.3023255813953487E-3</v>
      </c>
      <c r="AK46" s="3"/>
      <c r="AM46" t="s">
        <v>130</v>
      </c>
      <c r="AN46">
        <v>83</v>
      </c>
      <c r="AO46">
        <f t="shared" si="0"/>
        <v>7.943343860656522E-3</v>
      </c>
    </row>
    <row r="47" spans="3:41">
      <c r="C47">
        <f t="shared" si="1"/>
        <v>0</v>
      </c>
      <c r="D47" t="s">
        <v>238</v>
      </c>
      <c r="E47">
        <v>1</v>
      </c>
      <c r="F47">
        <f t="shared" si="2"/>
        <v>1.6666666666666666E-2</v>
      </c>
      <c r="G47" t="s">
        <v>249</v>
      </c>
      <c r="H47">
        <v>2</v>
      </c>
      <c r="I47">
        <f t="shared" si="3"/>
        <v>1.0256410256410256E-2</v>
      </c>
      <c r="J47" t="s">
        <v>259</v>
      </c>
      <c r="K47">
        <v>2</v>
      </c>
      <c r="L47">
        <f t="shared" si="4"/>
        <v>8.658008658008658E-3</v>
      </c>
      <c r="M47" t="s">
        <v>94</v>
      </c>
      <c r="N47">
        <v>5</v>
      </c>
      <c r="O47">
        <f t="shared" si="5"/>
        <v>8.3056478405315621E-3</v>
      </c>
      <c r="P47" t="s">
        <v>72</v>
      </c>
      <c r="Q47">
        <v>8</v>
      </c>
      <c r="R47">
        <f t="shared" si="6"/>
        <v>9.0293453724604959E-3</v>
      </c>
      <c r="S47" t="s">
        <v>38</v>
      </c>
      <c r="T47">
        <v>14</v>
      </c>
      <c r="U47">
        <f t="shared" si="7"/>
        <v>8.9228808158062466E-3</v>
      </c>
      <c r="V47" t="s">
        <v>130</v>
      </c>
      <c r="W47">
        <v>11</v>
      </c>
      <c r="X47">
        <f t="shared" si="8"/>
        <v>7.9479768786127163E-3</v>
      </c>
      <c r="Y47" t="s">
        <v>199</v>
      </c>
      <c r="Z47">
        <v>12</v>
      </c>
      <c r="AA47">
        <f t="shared" si="9"/>
        <v>7.6433121019108281E-3</v>
      </c>
      <c r="AB47" t="s">
        <v>98</v>
      </c>
      <c r="AC47">
        <v>10</v>
      </c>
      <c r="AD47">
        <f t="shared" si="10"/>
        <v>7.7399380804953561E-3</v>
      </c>
      <c r="AE47" t="s">
        <v>95</v>
      </c>
      <c r="AF47">
        <v>16</v>
      </c>
      <c r="AG47">
        <f t="shared" si="11"/>
        <v>8.6439762290653702E-3</v>
      </c>
      <c r="AH47" t="s">
        <v>164</v>
      </c>
      <c r="AI47">
        <v>11</v>
      </c>
      <c r="AJ47">
        <f t="shared" si="12"/>
        <v>8.5271317829457363E-3</v>
      </c>
      <c r="AK47" s="3"/>
      <c r="AM47" t="s">
        <v>200</v>
      </c>
      <c r="AN47">
        <v>82</v>
      </c>
      <c r="AO47">
        <f t="shared" si="0"/>
        <v>7.8476409225763238E-3</v>
      </c>
    </row>
    <row r="48" spans="3:41">
      <c r="C48">
        <f t="shared" si="1"/>
        <v>0</v>
      </c>
      <c r="D48" t="s">
        <v>239</v>
      </c>
      <c r="E48">
        <v>1</v>
      </c>
      <c r="F48">
        <f t="shared" si="2"/>
        <v>1.6666666666666666E-2</v>
      </c>
      <c r="G48" t="s">
        <v>91</v>
      </c>
      <c r="H48">
        <v>2</v>
      </c>
      <c r="I48">
        <f t="shared" si="3"/>
        <v>1.0256410256410256E-2</v>
      </c>
      <c r="J48" t="s">
        <v>110</v>
      </c>
      <c r="K48">
        <v>2</v>
      </c>
      <c r="L48">
        <f t="shared" si="4"/>
        <v>8.658008658008658E-3</v>
      </c>
      <c r="M48" t="s">
        <v>47</v>
      </c>
      <c r="N48">
        <v>5</v>
      </c>
      <c r="O48">
        <f t="shared" si="5"/>
        <v>8.3056478405315621E-3</v>
      </c>
      <c r="P48" t="s">
        <v>87</v>
      </c>
      <c r="Q48">
        <v>8</v>
      </c>
      <c r="R48">
        <f t="shared" si="6"/>
        <v>9.0293453724604959E-3</v>
      </c>
      <c r="S48" t="s">
        <v>111</v>
      </c>
      <c r="T48">
        <v>13</v>
      </c>
      <c r="U48">
        <f t="shared" si="7"/>
        <v>8.2855321861057991E-3</v>
      </c>
      <c r="V48" t="s">
        <v>199</v>
      </c>
      <c r="W48">
        <v>11</v>
      </c>
      <c r="X48">
        <f t="shared" si="8"/>
        <v>7.9479768786127163E-3</v>
      </c>
      <c r="Y48" t="s">
        <v>94</v>
      </c>
      <c r="Z48">
        <v>12</v>
      </c>
      <c r="AA48">
        <f t="shared" si="9"/>
        <v>7.6433121019108281E-3</v>
      </c>
      <c r="AB48" t="s">
        <v>174</v>
      </c>
      <c r="AC48">
        <v>10</v>
      </c>
      <c r="AD48">
        <f t="shared" si="10"/>
        <v>7.7399380804953561E-3</v>
      </c>
      <c r="AE48" t="s">
        <v>270</v>
      </c>
      <c r="AF48">
        <v>15</v>
      </c>
      <c r="AG48">
        <f t="shared" si="11"/>
        <v>8.1037277147487843E-3</v>
      </c>
      <c r="AH48" t="s">
        <v>95</v>
      </c>
      <c r="AI48">
        <v>10</v>
      </c>
      <c r="AJ48">
        <f t="shared" si="12"/>
        <v>7.7519379844961239E-3</v>
      </c>
      <c r="AK48" s="3"/>
      <c r="AM48" t="s">
        <v>98</v>
      </c>
      <c r="AN48">
        <v>80</v>
      </c>
      <c r="AO48">
        <f t="shared" si="0"/>
        <v>7.6562350464159249E-3</v>
      </c>
    </row>
    <row r="49" spans="1:41">
      <c r="C49">
        <f t="shared" si="1"/>
        <v>0</v>
      </c>
      <c r="D49" t="s">
        <v>240</v>
      </c>
      <c r="E49">
        <v>1</v>
      </c>
      <c r="F49">
        <f t="shared" si="2"/>
        <v>1.6666666666666666E-2</v>
      </c>
      <c r="G49" t="s">
        <v>250</v>
      </c>
      <c r="H49">
        <v>2</v>
      </c>
      <c r="I49">
        <f t="shared" si="3"/>
        <v>1.0256410256410256E-2</v>
      </c>
      <c r="J49" t="s">
        <v>260</v>
      </c>
      <c r="K49">
        <v>2</v>
      </c>
      <c r="L49">
        <f t="shared" si="4"/>
        <v>8.658008658008658E-3</v>
      </c>
      <c r="M49" t="s">
        <v>258</v>
      </c>
      <c r="N49">
        <v>5</v>
      </c>
      <c r="O49">
        <f t="shared" si="5"/>
        <v>8.3056478405315621E-3</v>
      </c>
      <c r="P49" t="s">
        <v>91</v>
      </c>
      <c r="Q49">
        <v>8</v>
      </c>
      <c r="R49">
        <f t="shared" si="6"/>
        <v>9.0293453724604959E-3</v>
      </c>
      <c r="S49" t="s">
        <v>103</v>
      </c>
      <c r="T49">
        <v>13</v>
      </c>
      <c r="U49">
        <f t="shared" si="7"/>
        <v>8.2855321861057991E-3</v>
      </c>
      <c r="V49" t="s">
        <v>164</v>
      </c>
      <c r="W49">
        <v>11</v>
      </c>
      <c r="X49">
        <f t="shared" si="8"/>
        <v>7.9479768786127163E-3</v>
      </c>
      <c r="Y49" t="s">
        <v>269</v>
      </c>
      <c r="Z49">
        <v>12</v>
      </c>
      <c r="AA49">
        <f t="shared" si="9"/>
        <v>7.6433121019108281E-3</v>
      </c>
      <c r="AB49" t="s">
        <v>97</v>
      </c>
      <c r="AC49">
        <v>10</v>
      </c>
      <c r="AD49">
        <f t="shared" si="10"/>
        <v>7.7399380804953561E-3</v>
      </c>
      <c r="AE49" t="s">
        <v>38</v>
      </c>
      <c r="AF49">
        <v>15</v>
      </c>
      <c r="AG49">
        <f t="shared" si="11"/>
        <v>8.1037277147487843E-3</v>
      </c>
      <c r="AH49" t="s">
        <v>151</v>
      </c>
      <c r="AI49">
        <v>10</v>
      </c>
      <c r="AJ49">
        <f t="shared" si="12"/>
        <v>7.7519379844961239E-3</v>
      </c>
      <c r="AK49" s="3"/>
      <c r="AM49" t="s">
        <v>201</v>
      </c>
      <c r="AN49">
        <v>80</v>
      </c>
      <c r="AO49">
        <f t="shared" si="0"/>
        <v>7.6562350464159249E-3</v>
      </c>
    </row>
    <row r="50" spans="1:41">
      <c r="C50">
        <f t="shared" si="1"/>
        <v>0</v>
      </c>
      <c r="D50" t="s">
        <v>241</v>
      </c>
      <c r="E50">
        <v>1</v>
      </c>
      <c r="F50">
        <f t="shared" si="2"/>
        <v>1.6666666666666666E-2</v>
      </c>
      <c r="G50" t="s">
        <v>106</v>
      </c>
      <c r="H50">
        <v>2</v>
      </c>
      <c r="I50">
        <f t="shared" si="3"/>
        <v>1.0256410256410256E-2</v>
      </c>
      <c r="J50" t="s">
        <v>100</v>
      </c>
      <c r="K50">
        <v>2</v>
      </c>
      <c r="L50">
        <f t="shared" si="4"/>
        <v>8.658008658008658E-3</v>
      </c>
      <c r="M50" t="s">
        <v>264</v>
      </c>
      <c r="N50">
        <v>5</v>
      </c>
      <c r="O50">
        <f t="shared" si="5"/>
        <v>8.3056478405315621E-3</v>
      </c>
      <c r="P50" t="s">
        <v>100</v>
      </c>
      <c r="Q50">
        <v>8</v>
      </c>
      <c r="R50">
        <f t="shared" si="6"/>
        <v>9.0293453724604959E-3</v>
      </c>
      <c r="S50" t="s">
        <v>47</v>
      </c>
      <c r="T50">
        <v>13</v>
      </c>
      <c r="U50">
        <f t="shared" si="7"/>
        <v>8.2855321861057991E-3</v>
      </c>
      <c r="V50" t="s">
        <v>54</v>
      </c>
      <c r="W50">
        <v>11</v>
      </c>
      <c r="X50">
        <f t="shared" si="8"/>
        <v>7.9479768786127163E-3</v>
      </c>
      <c r="Y50" t="s">
        <v>111</v>
      </c>
      <c r="Z50">
        <v>11</v>
      </c>
      <c r="AA50">
        <f t="shared" si="9"/>
        <v>7.0063694267515925E-3</v>
      </c>
      <c r="AB50" t="s">
        <v>95</v>
      </c>
      <c r="AC50">
        <v>10</v>
      </c>
      <c r="AD50">
        <f t="shared" si="10"/>
        <v>7.7399380804953561E-3</v>
      </c>
      <c r="AE50" t="s">
        <v>145</v>
      </c>
      <c r="AF50">
        <v>15</v>
      </c>
      <c r="AG50">
        <f t="shared" si="11"/>
        <v>8.1037277147487843E-3</v>
      </c>
      <c r="AH50" t="s">
        <v>38</v>
      </c>
      <c r="AI50">
        <v>10</v>
      </c>
      <c r="AJ50">
        <f t="shared" si="12"/>
        <v>7.7519379844961239E-3</v>
      </c>
      <c r="AK50" s="3"/>
      <c r="AM50" t="s">
        <v>202</v>
      </c>
      <c r="AN50">
        <v>80</v>
      </c>
      <c r="AO50">
        <f t="shared" si="0"/>
        <v>7.6562350464159249E-3</v>
      </c>
    </row>
    <row r="51" spans="1:41">
      <c r="C51">
        <f t="shared" si="1"/>
        <v>0</v>
      </c>
      <c r="D51" t="s">
        <v>22</v>
      </c>
      <c r="E51">
        <v>1</v>
      </c>
      <c r="F51">
        <f t="shared" si="2"/>
        <v>1.6666666666666666E-2</v>
      </c>
      <c r="G51" t="s">
        <v>152</v>
      </c>
      <c r="H51">
        <v>2</v>
      </c>
      <c r="I51">
        <f t="shared" si="3"/>
        <v>1.0256410256410256E-2</v>
      </c>
      <c r="J51" t="s">
        <v>24</v>
      </c>
      <c r="K51">
        <v>2</v>
      </c>
      <c r="L51">
        <f t="shared" si="4"/>
        <v>8.658008658008658E-3</v>
      </c>
      <c r="M51" t="s">
        <v>265</v>
      </c>
      <c r="N51">
        <v>5</v>
      </c>
      <c r="O51">
        <f t="shared" si="5"/>
        <v>8.3056478405315621E-3</v>
      </c>
      <c r="P51" t="s">
        <v>201</v>
      </c>
      <c r="Q51">
        <v>8</v>
      </c>
      <c r="R51">
        <f t="shared" si="6"/>
        <v>9.0293453724604959E-3</v>
      </c>
      <c r="S51" t="s">
        <v>199</v>
      </c>
      <c r="T51">
        <v>13</v>
      </c>
      <c r="U51">
        <f t="shared" si="7"/>
        <v>8.2855321861057991E-3</v>
      </c>
      <c r="V51" t="s">
        <v>133</v>
      </c>
      <c r="W51">
        <v>11</v>
      </c>
      <c r="X51">
        <f t="shared" si="8"/>
        <v>7.9479768786127163E-3</v>
      </c>
      <c r="Y51" t="s">
        <v>183</v>
      </c>
      <c r="Z51">
        <v>11</v>
      </c>
      <c r="AA51">
        <f t="shared" si="9"/>
        <v>7.0063694267515925E-3</v>
      </c>
      <c r="AB51" t="s">
        <v>262</v>
      </c>
      <c r="AC51">
        <v>10</v>
      </c>
      <c r="AD51">
        <f t="shared" si="10"/>
        <v>7.7399380804953561E-3</v>
      </c>
      <c r="AE51" t="s">
        <v>173</v>
      </c>
      <c r="AF51">
        <v>14</v>
      </c>
      <c r="AG51">
        <f t="shared" si="11"/>
        <v>7.5634792004321992E-3</v>
      </c>
      <c r="AH51" t="s">
        <v>252</v>
      </c>
      <c r="AI51">
        <v>10</v>
      </c>
      <c r="AJ51">
        <f t="shared" si="12"/>
        <v>7.7519379844961239E-3</v>
      </c>
      <c r="AK51" s="3"/>
      <c r="AM51" t="s">
        <v>94</v>
      </c>
      <c r="AN51">
        <v>78</v>
      </c>
      <c r="AO51">
        <f t="shared" si="0"/>
        <v>7.4648291702555268E-3</v>
      </c>
    </row>
    <row r="52" spans="1:41">
      <c r="C52">
        <f t="shared" si="1"/>
        <v>0</v>
      </c>
      <c r="D52" t="s">
        <v>198</v>
      </c>
      <c r="E52">
        <v>1</v>
      </c>
      <c r="F52">
        <f t="shared" si="2"/>
        <v>1.6666666666666666E-2</v>
      </c>
      <c r="G52" t="s">
        <v>164</v>
      </c>
      <c r="H52">
        <v>2</v>
      </c>
      <c r="I52">
        <f t="shared" si="3"/>
        <v>1.0256410256410256E-2</v>
      </c>
      <c r="J52" t="s">
        <v>47</v>
      </c>
      <c r="K52">
        <v>2</v>
      </c>
      <c r="L52">
        <f t="shared" si="4"/>
        <v>8.658008658008658E-3</v>
      </c>
      <c r="M52" t="s">
        <v>44</v>
      </c>
      <c r="N52">
        <v>5</v>
      </c>
      <c r="O52">
        <f t="shared" si="5"/>
        <v>8.3056478405315621E-3</v>
      </c>
      <c r="P52" t="s">
        <v>33</v>
      </c>
      <c r="Q52">
        <v>8</v>
      </c>
      <c r="R52">
        <f t="shared" si="6"/>
        <v>9.0293453724604959E-3</v>
      </c>
      <c r="S52" t="s">
        <v>203</v>
      </c>
      <c r="T52">
        <v>13</v>
      </c>
      <c r="U52">
        <f t="shared" si="7"/>
        <v>8.2855321861057991E-3</v>
      </c>
      <c r="V52" t="s">
        <v>138</v>
      </c>
      <c r="W52">
        <v>11</v>
      </c>
      <c r="X52">
        <f t="shared" si="8"/>
        <v>7.9479768786127163E-3</v>
      </c>
      <c r="Y52" t="s">
        <v>258</v>
      </c>
      <c r="Z52">
        <v>11</v>
      </c>
      <c r="AA52">
        <f t="shared" si="9"/>
        <v>7.0063694267515925E-3</v>
      </c>
      <c r="AB52" t="s">
        <v>151</v>
      </c>
      <c r="AC52">
        <v>10</v>
      </c>
      <c r="AD52">
        <f t="shared" si="10"/>
        <v>7.7399380804953561E-3</v>
      </c>
      <c r="AE52" t="s">
        <v>271</v>
      </c>
      <c r="AF52">
        <v>13</v>
      </c>
      <c r="AG52">
        <f t="shared" si="11"/>
        <v>7.0232306861156132E-3</v>
      </c>
      <c r="AH52" t="s">
        <v>258</v>
      </c>
      <c r="AI52">
        <v>10</v>
      </c>
      <c r="AJ52">
        <f t="shared" si="12"/>
        <v>7.7519379844961239E-3</v>
      </c>
      <c r="AM52" t="s">
        <v>203</v>
      </c>
      <c r="AN52">
        <v>76</v>
      </c>
      <c r="AO52">
        <f t="shared" si="0"/>
        <v>7.2734232940951287E-3</v>
      </c>
    </row>
    <row r="55" spans="1:41">
      <c r="AN55">
        <f>SUM(AN3:AN54)</f>
        <v>10449</v>
      </c>
    </row>
    <row r="57" spans="1:41">
      <c r="A57" t="s">
        <v>17</v>
      </c>
    </row>
    <row r="58" spans="1:41">
      <c r="B58">
        <f>SUM(B3:B52)</f>
        <v>3</v>
      </c>
      <c r="E58">
        <f t="shared" ref="E58" si="13">SUM(E3:E52)</f>
        <v>60</v>
      </c>
      <c r="H58">
        <f t="shared" ref="H58" si="14">SUM(H3:H52)</f>
        <v>195</v>
      </c>
      <c r="K58">
        <f t="shared" ref="K58" si="15">SUM(K3:K52)</f>
        <v>231</v>
      </c>
      <c r="N58">
        <f t="shared" ref="N58" si="16">SUM(N3:N52)</f>
        <v>602</v>
      </c>
      <c r="Q58">
        <f t="shared" ref="Q58" si="17">SUM(Q3:Q52)</f>
        <v>886</v>
      </c>
      <c r="T58">
        <f t="shared" ref="T58" si="18">SUM(T3:T52)</f>
        <v>1569</v>
      </c>
      <c r="W58">
        <f t="shared" ref="W58" si="19">SUM(W3:W52)</f>
        <v>1384</v>
      </c>
      <c r="Z58">
        <f t="shared" ref="Z58" si="20">SUM(Z3:Z52)</f>
        <v>1570</v>
      </c>
      <c r="AC58">
        <f t="shared" ref="AC58" si="21">SUM(AC3:AC52)</f>
        <v>1292</v>
      </c>
      <c r="AF58">
        <f t="shared" ref="AF58" si="22">SUM(AF3:AF52)</f>
        <v>1851</v>
      </c>
      <c r="AI58">
        <f>SUM(AI3:AI52)</f>
        <v>1290</v>
      </c>
    </row>
  </sheetData>
  <mergeCells count="14">
    <mergeCell ref="AB2:AD2"/>
    <mergeCell ref="AE2:AG2"/>
    <mergeCell ref="AH2:AJ2"/>
    <mergeCell ref="AM2:AO2"/>
    <mergeCell ref="A1:AO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0"/>
  <sheetViews>
    <sheetView topLeftCell="A52" workbookViewId="0">
      <selection activeCell="Q33" sqref="Q33"/>
    </sheetView>
  </sheetViews>
  <sheetFormatPr baseColWidth="10" defaultColWidth="11" defaultRowHeight="15" x14ac:dyDescent="0"/>
  <cols>
    <col min="1" max="1" width="11" style="7"/>
  </cols>
  <sheetData>
    <row r="1" spans="1:13"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</row>
    <row r="2" spans="1:13">
      <c r="A2" s="9" t="s">
        <v>39</v>
      </c>
      <c r="B2" s="8">
        <v>1.8181817999999999E-2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</row>
    <row r="3" spans="1:13">
      <c r="A3" s="9" t="s">
        <v>149</v>
      </c>
      <c r="B3" s="9">
        <v>0</v>
      </c>
      <c r="C3" s="8">
        <v>0</v>
      </c>
      <c r="D3" s="8">
        <v>0</v>
      </c>
      <c r="E3" s="8">
        <v>0</v>
      </c>
      <c r="F3" s="8">
        <v>0</v>
      </c>
      <c r="G3" s="8">
        <v>1.0373444000000001E-2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</row>
    <row r="4" spans="1:13">
      <c r="A4" s="9" t="s">
        <v>32</v>
      </c>
      <c r="B4" s="9">
        <v>1.8181817999999999E-2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</row>
    <row r="5" spans="1:13">
      <c r="A5" s="9" t="s">
        <v>88</v>
      </c>
      <c r="B5" s="9">
        <v>0</v>
      </c>
      <c r="C5" s="8">
        <v>9.8684210000000005E-3</v>
      </c>
      <c r="D5" s="8">
        <v>2.0408163E-2</v>
      </c>
      <c r="E5" s="8">
        <v>0</v>
      </c>
      <c r="F5" s="8">
        <v>1.9607843E-2</v>
      </c>
      <c r="G5" s="8">
        <v>1.2448133E-2</v>
      </c>
      <c r="H5" s="8">
        <v>0</v>
      </c>
      <c r="I5" s="8">
        <v>1.5137181E-2</v>
      </c>
      <c r="J5" s="8">
        <v>1.3536378999999999E-2</v>
      </c>
      <c r="K5" s="8">
        <v>1.7964072000000001E-2</v>
      </c>
      <c r="L5" s="8">
        <v>1.5974440999999999E-2</v>
      </c>
      <c r="M5" s="8">
        <v>1.7857142999999999E-2</v>
      </c>
    </row>
    <row r="6" spans="1:13">
      <c r="A6" s="9" t="s">
        <v>62</v>
      </c>
      <c r="B6" s="9">
        <v>9.0909089999999994E-3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spans="1:13">
      <c r="A7" s="9" t="s">
        <v>66</v>
      </c>
      <c r="B7" s="9">
        <v>9.0909089999999994E-3</v>
      </c>
      <c r="C7" s="8">
        <v>9.8684210000000005E-3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9" t="s">
        <v>156</v>
      </c>
      <c r="B8" s="9">
        <v>0</v>
      </c>
      <c r="C8" s="8">
        <v>0</v>
      </c>
      <c r="D8" s="8">
        <v>0</v>
      </c>
      <c r="E8" s="8">
        <v>0</v>
      </c>
      <c r="F8" s="8">
        <v>8.7145969999999993E-3</v>
      </c>
      <c r="G8" s="8">
        <v>0</v>
      </c>
      <c r="H8" s="8">
        <v>9.4517960000000002E-3</v>
      </c>
      <c r="I8" s="8">
        <v>0</v>
      </c>
      <c r="J8" s="8">
        <v>0</v>
      </c>
      <c r="K8" s="8">
        <v>0</v>
      </c>
      <c r="L8" s="8">
        <v>1.1182109000000001E-2</v>
      </c>
      <c r="M8" s="8">
        <v>1.0714286E-2</v>
      </c>
    </row>
    <row r="9" spans="1:13">
      <c r="A9" s="9" t="s">
        <v>137</v>
      </c>
      <c r="B9" s="9">
        <v>0</v>
      </c>
      <c r="C9" s="8">
        <v>0</v>
      </c>
      <c r="D9" s="8">
        <v>0</v>
      </c>
      <c r="E9" s="8">
        <v>0</v>
      </c>
      <c r="F9" s="8">
        <v>1.0893246000000001E-2</v>
      </c>
      <c r="G9" s="8">
        <v>2.4896266E-2</v>
      </c>
      <c r="H9" s="8">
        <v>1.7013232999999999E-2</v>
      </c>
      <c r="I9" s="8">
        <v>1.5137181E-2</v>
      </c>
      <c r="J9" s="8">
        <v>8.4602370000000007E-3</v>
      </c>
      <c r="K9" s="8">
        <v>1.0479041999999999E-2</v>
      </c>
      <c r="L9" s="8">
        <v>1.1182109000000001E-2</v>
      </c>
      <c r="M9" s="8">
        <v>2.5000000000000001E-2</v>
      </c>
    </row>
    <row r="10" spans="1:13">
      <c r="A10" s="9" t="s">
        <v>189</v>
      </c>
      <c r="B10" s="9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1.0714286E-2</v>
      </c>
    </row>
    <row r="11" spans="1:13">
      <c r="A11" s="9" t="s">
        <v>21</v>
      </c>
      <c r="B11" s="9">
        <v>7.2727272999999995E-2</v>
      </c>
      <c r="C11" s="8">
        <v>0.105263158</v>
      </c>
      <c r="D11" s="8">
        <v>7.9081632999999998E-2</v>
      </c>
      <c r="E11" s="8">
        <v>7.3113207999999999E-2</v>
      </c>
      <c r="F11" s="8">
        <v>7.8431372999999999E-2</v>
      </c>
      <c r="G11" s="8">
        <v>7.0539419000000006E-2</v>
      </c>
      <c r="H11" s="8">
        <v>6.6162571000000003E-2</v>
      </c>
      <c r="I11" s="8">
        <v>5.3926205999999997E-2</v>
      </c>
      <c r="J11" s="8">
        <v>6.0913705999999998E-2</v>
      </c>
      <c r="K11" s="8">
        <v>4.0419162000000002E-2</v>
      </c>
      <c r="L11" s="8">
        <v>3.5143769999999998E-2</v>
      </c>
      <c r="M11" s="8">
        <v>3.2142856999999997E-2</v>
      </c>
    </row>
    <row r="12" spans="1:13">
      <c r="A12" s="9" t="s">
        <v>35</v>
      </c>
      <c r="B12" s="9">
        <v>1.8181817999999999E-2</v>
      </c>
      <c r="C12" s="8">
        <v>0</v>
      </c>
      <c r="D12" s="8">
        <v>1.2755102000000001E-2</v>
      </c>
      <c r="E12" s="8">
        <v>1.1792453E-2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</row>
    <row r="13" spans="1:13">
      <c r="A13" s="9" t="s">
        <v>123</v>
      </c>
      <c r="B13" s="9">
        <v>0</v>
      </c>
      <c r="C13" s="8">
        <v>0</v>
      </c>
      <c r="D13" s="8">
        <v>0</v>
      </c>
      <c r="E13" s="8">
        <v>1.4150942999999999E-2</v>
      </c>
      <c r="F13" s="8">
        <v>0</v>
      </c>
      <c r="G13" s="8">
        <v>3.1120332000000001E-2</v>
      </c>
      <c r="H13" s="8">
        <v>1.1342155E-2</v>
      </c>
      <c r="I13" s="8">
        <v>2.2705771E-2</v>
      </c>
      <c r="J13" s="8">
        <v>2.5380711E-2</v>
      </c>
      <c r="K13" s="8">
        <v>1.497006E-2</v>
      </c>
      <c r="L13" s="8">
        <v>2.7156550000000002E-2</v>
      </c>
      <c r="M13" s="8">
        <v>2.1428571E-2</v>
      </c>
    </row>
    <row r="14" spans="1:13">
      <c r="A14" s="9" t="s">
        <v>174</v>
      </c>
      <c r="B14" s="9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8.9820360000000005E-3</v>
      </c>
      <c r="L14" s="8">
        <v>0</v>
      </c>
      <c r="M14" s="8">
        <v>0</v>
      </c>
    </row>
    <row r="15" spans="1:13">
      <c r="A15" s="9" t="s">
        <v>65</v>
      </c>
      <c r="B15" s="9">
        <v>9.0909089999999994E-3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</row>
    <row r="16" spans="1:13">
      <c r="A16" s="9" t="s">
        <v>147</v>
      </c>
      <c r="B16" s="9">
        <v>0</v>
      </c>
      <c r="C16" s="8">
        <v>0</v>
      </c>
      <c r="D16" s="8">
        <v>0</v>
      </c>
      <c r="E16" s="8">
        <v>0</v>
      </c>
      <c r="F16" s="8">
        <v>0</v>
      </c>
      <c r="G16" s="8">
        <v>1.0373444000000001E-2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spans="1:28">
      <c r="A17" s="9" t="s">
        <v>291</v>
      </c>
      <c r="B17" s="9">
        <v>0</v>
      </c>
      <c r="C17" s="8">
        <v>0</v>
      </c>
      <c r="D17" s="8">
        <v>0</v>
      </c>
      <c r="E17" s="8">
        <v>7.0754720000000002E-3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spans="1:28">
      <c r="A18" s="9" t="s">
        <v>47</v>
      </c>
      <c r="B18" s="9">
        <v>1.8181817999999999E-2</v>
      </c>
      <c r="C18" s="8">
        <v>1.3157894999999999E-2</v>
      </c>
      <c r="D18" s="8">
        <v>2.2959184000000001E-2</v>
      </c>
      <c r="E18" s="8">
        <v>2.1226414999999998E-2</v>
      </c>
      <c r="F18" s="8">
        <v>1.9607843E-2</v>
      </c>
      <c r="G18" s="8">
        <v>1.0373444000000001E-2</v>
      </c>
      <c r="H18" s="8">
        <v>1.3232514000000001E-2</v>
      </c>
      <c r="I18" s="8">
        <v>1.1352886E-2</v>
      </c>
      <c r="J18" s="8">
        <v>1.3536378999999999E-2</v>
      </c>
      <c r="K18" s="8">
        <v>1.1976048E-2</v>
      </c>
      <c r="L18" s="8">
        <v>1.1182109000000001E-2</v>
      </c>
      <c r="M18" s="8">
        <v>0</v>
      </c>
    </row>
    <row r="19" spans="1:28">
      <c r="A19" s="9" t="s">
        <v>102</v>
      </c>
      <c r="B19" s="9">
        <v>0</v>
      </c>
      <c r="C19" s="8">
        <v>0</v>
      </c>
      <c r="D19" s="8">
        <v>1.2755102000000001E-2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spans="1:28">
      <c r="A20" s="9" t="s">
        <v>58</v>
      </c>
      <c r="B20" s="8">
        <v>9.0909089999999994E-3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</row>
    <row r="21" spans="1:28">
      <c r="A21" s="9" t="s">
        <v>116</v>
      </c>
      <c r="B21" s="8">
        <v>0</v>
      </c>
      <c r="C21" s="8">
        <v>0</v>
      </c>
      <c r="D21" s="8">
        <v>1.0204082E-2</v>
      </c>
      <c r="E21" s="8">
        <v>0</v>
      </c>
      <c r="F21" s="8">
        <v>0</v>
      </c>
      <c r="G21" s="8">
        <v>1.2448133E-2</v>
      </c>
      <c r="H21" s="8">
        <v>1.7013232999999999E-2</v>
      </c>
      <c r="I21" s="8">
        <v>1.2298959E-2</v>
      </c>
      <c r="J21" s="8">
        <v>1.0152283999999999E-2</v>
      </c>
      <c r="K21" s="8">
        <v>1.497006E-2</v>
      </c>
      <c r="L21" s="8">
        <v>9.5846649999999992E-3</v>
      </c>
      <c r="M21" s="8">
        <v>1.4285714E-2</v>
      </c>
    </row>
    <row r="22" spans="1:28">
      <c r="A22" s="9" t="s">
        <v>180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1.1182109000000001E-2</v>
      </c>
      <c r="M22" s="8">
        <v>3.2142856999999997E-2</v>
      </c>
    </row>
    <row r="23" spans="1:28">
      <c r="A23" s="9" t="s">
        <v>64</v>
      </c>
      <c r="B23" s="8">
        <v>9.0909089999999994E-3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spans="1:28">
      <c r="A24" s="9" t="s">
        <v>172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1.3473054E-2</v>
      </c>
      <c r="L24" s="8">
        <v>0</v>
      </c>
      <c r="M24" s="8">
        <v>0</v>
      </c>
    </row>
    <row r="25" spans="1:28">
      <c r="A25" s="9" t="s">
        <v>56</v>
      </c>
      <c r="B25" s="8">
        <v>9.0909089999999994E-3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spans="1:28">
      <c r="A26" s="9" t="s">
        <v>188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1.0714286E-2</v>
      </c>
    </row>
    <row r="27" spans="1:28">
      <c r="A27" s="9" t="s">
        <v>82</v>
      </c>
      <c r="B27" s="8">
        <v>0</v>
      </c>
      <c r="C27" s="8">
        <v>9.8684210000000005E-3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spans="1:28">
      <c r="A28" s="9" t="s">
        <v>29</v>
      </c>
      <c r="B28" s="8">
        <v>2.7272727E-2</v>
      </c>
      <c r="C28" s="8">
        <v>2.3026316000000002E-2</v>
      </c>
      <c r="D28" s="8">
        <v>3.3163264999999997E-2</v>
      </c>
      <c r="E28" s="8">
        <v>2.5943396000000001E-2</v>
      </c>
      <c r="F28" s="8">
        <v>2.1786492000000001E-2</v>
      </c>
      <c r="G28" s="8">
        <v>3.1120332000000001E-2</v>
      </c>
      <c r="H28" s="8">
        <v>2.6465028000000002E-2</v>
      </c>
      <c r="I28" s="8">
        <v>2.0813623E-2</v>
      </c>
      <c r="J28" s="8">
        <v>2.7072757999999999E-2</v>
      </c>
      <c r="K28" s="8">
        <v>1.0479041999999999E-2</v>
      </c>
      <c r="L28" s="8">
        <v>7.9872199999999997E-3</v>
      </c>
      <c r="M28" s="8">
        <v>0</v>
      </c>
    </row>
    <row r="29" spans="1:28">
      <c r="A29" s="9" t="s">
        <v>76</v>
      </c>
      <c r="B29" s="8">
        <v>0</v>
      </c>
      <c r="C29" s="8">
        <v>1.3157894999999999E-2</v>
      </c>
      <c r="D29" s="8">
        <v>0</v>
      </c>
      <c r="E29" s="8">
        <v>9.4339620000000006E-3</v>
      </c>
      <c r="F29" s="8">
        <v>1.7429193999999999E-2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spans="1:28">
      <c r="A30" s="9" t="s">
        <v>28</v>
      </c>
      <c r="B30" s="8">
        <v>2.7272727E-2</v>
      </c>
      <c r="C30" s="8">
        <v>2.3026316000000002E-2</v>
      </c>
      <c r="D30" s="8">
        <v>3.5714285999999998E-2</v>
      </c>
      <c r="E30" s="8">
        <v>2.1226414999999998E-2</v>
      </c>
      <c r="F30" s="8">
        <v>2.8322440000000001E-2</v>
      </c>
      <c r="G30" s="8">
        <v>2.4896266E-2</v>
      </c>
      <c r="H30" s="8">
        <v>2.4574669E-2</v>
      </c>
      <c r="I30" s="8">
        <v>3.1220435000000001E-2</v>
      </c>
      <c r="J30" s="8">
        <v>1.5228426E-2</v>
      </c>
      <c r="K30" s="8">
        <v>1.7964072000000001E-2</v>
      </c>
      <c r="L30" s="8">
        <v>1.5974440999999999E-2</v>
      </c>
      <c r="M30" s="8">
        <v>0</v>
      </c>
      <c r="Q30">
        <v>2000</v>
      </c>
      <c r="R30">
        <v>2001</v>
      </c>
      <c r="S30">
        <v>2002</v>
      </c>
      <c r="T30">
        <v>2003</v>
      </c>
      <c r="U30">
        <v>2004</v>
      </c>
      <c r="V30">
        <v>2005</v>
      </c>
      <c r="W30">
        <v>2006</v>
      </c>
      <c r="X30">
        <v>2007</v>
      </c>
      <c r="Y30">
        <v>2008</v>
      </c>
      <c r="Z30">
        <v>2009</v>
      </c>
      <c r="AA30">
        <v>2010</v>
      </c>
      <c r="AB30">
        <v>2011</v>
      </c>
    </row>
    <row r="31" spans="1:28">
      <c r="A31" s="9" t="s">
        <v>104</v>
      </c>
      <c r="B31" s="8">
        <v>0</v>
      </c>
      <c r="C31" s="8">
        <v>0</v>
      </c>
      <c r="D31" s="8">
        <v>1.0204082E-2</v>
      </c>
      <c r="E31" s="8">
        <v>0</v>
      </c>
      <c r="F31" s="8">
        <v>1.0893246000000001E-2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P31" s="6" t="s">
        <v>5</v>
      </c>
      <c r="Q31">
        <v>7.2727272727272724E-2</v>
      </c>
      <c r="R31">
        <v>0.10526315789473684</v>
      </c>
      <c r="S31">
        <v>7.9487179487179482E-2</v>
      </c>
      <c r="T31">
        <v>7.3459715639810422E-2</v>
      </c>
      <c r="U31">
        <v>7.8602620087336247E-2</v>
      </c>
      <c r="V31">
        <v>7.068607068607069E-2</v>
      </c>
      <c r="W31">
        <v>6.6287878787878785E-2</v>
      </c>
      <c r="X31">
        <v>5.4079696394686905E-2</v>
      </c>
      <c r="Y31">
        <v>6.1016949152542375E-2</v>
      </c>
      <c r="Z31">
        <v>4.0419161676646706E-2</v>
      </c>
      <c r="AA31">
        <v>3.5143769968051117E-2</v>
      </c>
      <c r="AB31">
        <v>3.214285714285714E-2</v>
      </c>
    </row>
    <row r="32" spans="1:28">
      <c r="A32" s="9" t="s">
        <v>74</v>
      </c>
      <c r="B32" s="8">
        <v>0</v>
      </c>
      <c r="C32" s="8">
        <v>1.3157894999999999E-2</v>
      </c>
      <c r="D32" s="8">
        <v>0</v>
      </c>
      <c r="E32" s="8">
        <v>0</v>
      </c>
      <c r="F32" s="8">
        <v>1.0893246000000001E-2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P32" s="6" t="s">
        <v>282</v>
      </c>
      <c r="Q32">
        <v>0</v>
      </c>
      <c r="R32">
        <v>0</v>
      </c>
      <c r="S32">
        <v>0</v>
      </c>
      <c r="T32">
        <v>1.4218009478672985E-2</v>
      </c>
      <c r="U32">
        <v>0</v>
      </c>
      <c r="V32">
        <v>3.1185031185031187E-2</v>
      </c>
      <c r="W32">
        <v>1.1363636363636364E-2</v>
      </c>
      <c r="X32">
        <v>2.2770398481973434E-2</v>
      </c>
      <c r="Y32">
        <v>2.5423728813559324E-2</v>
      </c>
      <c r="Z32">
        <v>1.4970059880239521E-2</v>
      </c>
      <c r="AA32">
        <v>2.7156549520766772E-2</v>
      </c>
      <c r="AB32">
        <v>2.1428571428571429E-2</v>
      </c>
    </row>
    <row r="33" spans="1:28">
      <c r="A33" s="9" t="s">
        <v>75</v>
      </c>
      <c r="B33" s="8">
        <v>0</v>
      </c>
      <c r="C33" s="8">
        <v>1.3157894999999999E-2</v>
      </c>
      <c r="D33" s="8">
        <v>0</v>
      </c>
      <c r="E33" s="8">
        <v>0</v>
      </c>
      <c r="F33" s="8">
        <v>0</v>
      </c>
      <c r="G33" s="8">
        <v>8.2987549999999997E-3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P33" s="6" t="s">
        <v>279</v>
      </c>
      <c r="Q33">
        <v>2.7272727272727271E-2</v>
      </c>
      <c r="R33">
        <v>2.3026315789473683E-2</v>
      </c>
      <c r="S33">
        <v>3.3333333333333333E-2</v>
      </c>
      <c r="T33">
        <v>2.6066350710900472E-2</v>
      </c>
      <c r="U33">
        <v>2.1834061135371178E-2</v>
      </c>
      <c r="V33">
        <v>3.1185031185031187E-2</v>
      </c>
      <c r="W33">
        <v>2.6515151515151516E-2</v>
      </c>
      <c r="X33">
        <v>2.0872865275142316E-2</v>
      </c>
      <c r="Y33">
        <v>2.7118644067796609E-2</v>
      </c>
      <c r="Z33">
        <v>1.0479041916167664E-2</v>
      </c>
      <c r="AA33">
        <v>7.9872204472843447E-3</v>
      </c>
      <c r="AB33">
        <v>0</v>
      </c>
    </row>
    <row r="34" spans="1:28">
      <c r="A34" s="9" t="s">
        <v>148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1.0373444000000001E-2</v>
      </c>
      <c r="H34" s="8">
        <v>1.3232514000000001E-2</v>
      </c>
      <c r="I34" s="8">
        <v>9.4607379999999998E-3</v>
      </c>
      <c r="J34" s="8">
        <v>1.3536378999999999E-2</v>
      </c>
      <c r="K34" s="8">
        <v>1.3473054E-2</v>
      </c>
      <c r="L34" s="8">
        <v>9.5846649999999992E-3</v>
      </c>
      <c r="M34" s="8">
        <v>0</v>
      </c>
      <c r="P34" s="6" t="s">
        <v>9</v>
      </c>
      <c r="Q34">
        <v>1.8181818181818181E-2</v>
      </c>
      <c r="R34">
        <v>2.3026315789473683E-2</v>
      </c>
      <c r="S34">
        <v>2.564102564102564E-2</v>
      </c>
      <c r="T34">
        <v>3.0805687203791468E-2</v>
      </c>
      <c r="U34">
        <v>3.0567685589519649E-2</v>
      </c>
      <c r="V34">
        <v>3.5343035343035345E-2</v>
      </c>
      <c r="W34">
        <v>4.1666666666666664E-2</v>
      </c>
      <c r="X34">
        <v>3.7001897533206832E-2</v>
      </c>
      <c r="Y34">
        <v>3.898305084745763E-2</v>
      </c>
      <c r="Z34">
        <v>3.7425149700598799E-2</v>
      </c>
      <c r="AA34">
        <v>4.3130990415335461E-2</v>
      </c>
      <c r="AB34">
        <v>3.214285714285714E-2</v>
      </c>
    </row>
    <row r="35" spans="1:28">
      <c r="A35" s="9" t="s">
        <v>48</v>
      </c>
      <c r="B35" s="8">
        <v>1.8181817999999999E-2</v>
      </c>
      <c r="C35" s="8">
        <v>9.8684210000000005E-3</v>
      </c>
      <c r="D35" s="8">
        <v>0</v>
      </c>
      <c r="E35" s="8">
        <v>0</v>
      </c>
      <c r="F35" s="8">
        <v>0</v>
      </c>
      <c r="G35" s="8">
        <v>1.0373444000000001E-2</v>
      </c>
      <c r="H35" s="8">
        <v>0</v>
      </c>
      <c r="I35" s="8">
        <v>0</v>
      </c>
      <c r="J35" s="8">
        <v>0</v>
      </c>
      <c r="K35" s="8">
        <v>8.9820360000000005E-3</v>
      </c>
      <c r="L35" s="8">
        <v>0</v>
      </c>
      <c r="M35" s="8">
        <v>0</v>
      </c>
      <c r="P35" s="6" t="s">
        <v>15</v>
      </c>
      <c r="Q35">
        <v>0</v>
      </c>
      <c r="R35">
        <v>9.8684210526315784E-3</v>
      </c>
      <c r="S35">
        <v>1.282051282051282E-2</v>
      </c>
      <c r="T35">
        <v>9.4786729857819912E-3</v>
      </c>
      <c r="U35">
        <v>0</v>
      </c>
      <c r="V35">
        <v>8.3160083160083165E-3</v>
      </c>
      <c r="W35">
        <v>1.3257575757575758E-2</v>
      </c>
      <c r="X35">
        <v>0</v>
      </c>
      <c r="Y35">
        <v>0</v>
      </c>
      <c r="Z35">
        <v>7.4850299401197605E-3</v>
      </c>
      <c r="AA35">
        <v>0</v>
      </c>
      <c r="AB35">
        <v>0</v>
      </c>
    </row>
    <row r="36" spans="1:28">
      <c r="A36" s="9" t="s">
        <v>41</v>
      </c>
      <c r="B36" s="8">
        <v>1.8181817999999999E-2</v>
      </c>
      <c r="C36" s="8">
        <v>2.3026316000000002E-2</v>
      </c>
      <c r="D36" s="8">
        <v>1.5306122E-2</v>
      </c>
      <c r="E36" s="8">
        <v>1.6509434E-2</v>
      </c>
      <c r="F36" s="8">
        <v>1.7429193999999999E-2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P36" s="6" t="s">
        <v>12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1.9169329073482427E-2</v>
      </c>
      <c r="AB36">
        <v>1.4285714285714285E-2</v>
      </c>
    </row>
    <row r="37" spans="1:28">
      <c r="A37" s="9" t="s">
        <v>49</v>
      </c>
      <c r="B37" s="8">
        <v>1.8181817999999999E-2</v>
      </c>
      <c r="C37" s="8">
        <v>1.3157894999999999E-2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8.9820360000000005E-3</v>
      </c>
      <c r="L37" s="8">
        <v>2.5559104999999999E-2</v>
      </c>
      <c r="M37" s="8">
        <v>0</v>
      </c>
      <c r="P37" s="6" t="s">
        <v>2</v>
      </c>
      <c r="Q37">
        <v>0.11818181818181818</v>
      </c>
      <c r="R37">
        <v>0.10197368421052631</v>
      </c>
      <c r="S37">
        <v>0.10512820512820513</v>
      </c>
      <c r="T37">
        <v>9.7156398104265407E-2</v>
      </c>
      <c r="U37">
        <v>8.296943231441048E-2</v>
      </c>
      <c r="V37">
        <v>6.0291060291060294E-2</v>
      </c>
      <c r="W37">
        <v>4.7348484848484848E-2</v>
      </c>
      <c r="X37">
        <v>5.1233396584440226E-2</v>
      </c>
      <c r="Y37">
        <v>4.7457627118644069E-2</v>
      </c>
      <c r="Z37">
        <v>3.1437125748502992E-2</v>
      </c>
      <c r="AA37">
        <v>3.5143769968051117E-2</v>
      </c>
      <c r="AB37">
        <v>2.8571428571428571E-2</v>
      </c>
    </row>
    <row r="38" spans="1:28">
      <c r="A38" s="9" t="s">
        <v>185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1.0714286E-2</v>
      </c>
      <c r="P38" s="6" t="s">
        <v>3</v>
      </c>
      <c r="Q38">
        <v>2.7272727272727271E-2</v>
      </c>
      <c r="R38">
        <v>1.3157894736842105E-2</v>
      </c>
      <c r="S38">
        <v>2.3076923076923078E-2</v>
      </c>
      <c r="T38">
        <v>6.1611374407582936E-2</v>
      </c>
      <c r="U38">
        <v>6.5502183406113537E-2</v>
      </c>
      <c r="V38">
        <v>9.1476091476091481E-2</v>
      </c>
      <c r="W38">
        <v>8.3333333333333329E-2</v>
      </c>
      <c r="X38">
        <v>9.7722960151802651E-2</v>
      </c>
      <c r="Y38">
        <v>8.6440677966101692E-2</v>
      </c>
      <c r="Z38">
        <v>6.4371257485029934E-2</v>
      </c>
      <c r="AA38">
        <v>7.0287539936102233E-2</v>
      </c>
      <c r="AB38">
        <v>4.2857142857142858E-2</v>
      </c>
    </row>
    <row r="39" spans="1:28">
      <c r="A39" s="9" t="s">
        <v>113</v>
      </c>
      <c r="B39" s="8">
        <v>0</v>
      </c>
      <c r="C39" s="8">
        <v>0</v>
      </c>
      <c r="D39" s="8">
        <v>1.0204082E-2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P39" s="6" t="s">
        <v>18</v>
      </c>
      <c r="Q39">
        <v>0</v>
      </c>
      <c r="R39">
        <v>0</v>
      </c>
      <c r="S39">
        <v>7.6923076923076927E-3</v>
      </c>
      <c r="T39">
        <v>0</v>
      </c>
      <c r="U39">
        <v>1.9650655021834062E-2</v>
      </c>
      <c r="V39">
        <v>3.9501039501039503E-2</v>
      </c>
      <c r="W39">
        <v>4.5454545454545456E-2</v>
      </c>
      <c r="X39">
        <v>5.8823529411764705E-2</v>
      </c>
      <c r="Y39">
        <v>3.3898305084745763E-2</v>
      </c>
      <c r="Z39">
        <v>3.7425149700598799E-2</v>
      </c>
      <c r="AA39">
        <v>6.5495207667731634E-2</v>
      </c>
      <c r="AB39">
        <v>6.7857142857142852E-2</v>
      </c>
    </row>
    <row r="40" spans="1:28">
      <c r="A40" s="9" t="s">
        <v>40</v>
      </c>
      <c r="B40" s="8">
        <v>1.8181817999999999E-2</v>
      </c>
      <c r="C40" s="8">
        <v>2.3026316000000002E-2</v>
      </c>
      <c r="D40" s="8">
        <v>2.5510204000000002E-2</v>
      </c>
      <c r="E40" s="8">
        <v>3.0660376999999999E-2</v>
      </c>
      <c r="F40" s="8">
        <v>3.0501088999999999E-2</v>
      </c>
      <c r="G40" s="8">
        <v>3.5269710000000003E-2</v>
      </c>
      <c r="H40" s="8">
        <v>4.1587902000000003E-2</v>
      </c>
      <c r="I40" s="8">
        <v>3.6896878000000001E-2</v>
      </c>
      <c r="J40" s="8">
        <v>3.8917090000000001E-2</v>
      </c>
      <c r="K40" s="8">
        <v>3.7425149999999997E-2</v>
      </c>
      <c r="L40" s="8">
        <v>4.3130990000000001E-2</v>
      </c>
      <c r="M40" s="8">
        <v>3.2142856999999997E-2</v>
      </c>
      <c r="P40" s="6" t="s">
        <v>11</v>
      </c>
      <c r="Q40">
        <v>0</v>
      </c>
      <c r="R40">
        <v>0</v>
      </c>
      <c r="S40">
        <v>0</v>
      </c>
      <c r="T40">
        <v>1.6587677725118485E-2</v>
      </c>
      <c r="U40">
        <v>1.7467248908296942E-2</v>
      </c>
      <c r="V40">
        <v>1.8711018711018712E-2</v>
      </c>
      <c r="W40">
        <v>1.1363636363636364E-2</v>
      </c>
      <c r="X40">
        <v>2.5616698292220113E-2</v>
      </c>
      <c r="Y40">
        <v>1.864406779661017E-2</v>
      </c>
      <c r="Z40">
        <v>2.9940119760479042E-2</v>
      </c>
      <c r="AA40">
        <v>1.5974440894568689E-2</v>
      </c>
      <c r="AB40">
        <v>1.0714285714285714E-2</v>
      </c>
    </row>
    <row r="41" spans="1:28">
      <c r="A41" s="9" t="s">
        <v>38</v>
      </c>
      <c r="B41" s="8">
        <v>1.8181817999999999E-2</v>
      </c>
      <c r="C41" s="8">
        <v>9.8684210000000005E-3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8.4602370000000007E-3</v>
      </c>
      <c r="K41" s="8">
        <v>0</v>
      </c>
      <c r="L41" s="8">
        <v>0</v>
      </c>
      <c r="M41" s="8">
        <v>0</v>
      </c>
      <c r="P41" s="6" t="s">
        <v>13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9.46969696969697E-3</v>
      </c>
      <c r="X41">
        <v>0</v>
      </c>
      <c r="Y41">
        <v>1.1864406779661017E-2</v>
      </c>
      <c r="Z41">
        <v>0</v>
      </c>
      <c r="AA41">
        <v>1.1182108626198083E-2</v>
      </c>
      <c r="AB41">
        <v>1.0714285714285714E-2</v>
      </c>
    </row>
    <row r="42" spans="1:28">
      <c r="A42" s="9" t="s">
        <v>160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1.0406812E-2</v>
      </c>
      <c r="J42" s="8">
        <v>0</v>
      </c>
      <c r="K42" s="8">
        <v>0</v>
      </c>
      <c r="L42" s="8">
        <v>0</v>
      </c>
      <c r="M42" s="8">
        <v>0</v>
      </c>
      <c r="P42" s="6" t="s">
        <v>10</v>
      </c>
      <c r="Q42">
        <v>1.8181818181818181E-2</v>
      </c>
      <c r="R42">
        <v>2.9605263157894735E-2</v>
      </c>
      <c r="S42">
        <v>3.0769230769230771E-2</v>
      </c>
      <c r="T42">
        <v>1.1848341232227487E-2</v>
      </c>
      <c r="U42">
        <v>2.1834061135371178E-2</v>
      </c>
      <c r="V42">
        <v>1.8711018711018712E-2</v>
      </c>
      <c r="W42">
        <v>1.5151515151515152E-2</v>
      </c>
      <c r="X42">
        <v>1.7077798861480076E-2</v>
      </c>
      <c r="Y42">
        <v>2.0338983050847456E-2</v>
      </c>
      <c r="Z42">
        <v>1.1976047904191617E-2</v>
      </c>
      <c r="AA42">
        <v>7.9872204472843447E-3</v>
      </c>
      <c r="AB42">
        <v>2.1428571428571429E-2</v>
      </c>
    </row>
    <row r="43" spans="1:28">
      <c r="A43" s="9" t="s">
        <v>118</v>
      </c>
      <c r="B43" s="8">
        <v>0</v>
      </c>
      <c r="C43" s="8">
        <v>0</v>
      </c>
      <c r="D43" s="8">
        <v>7.6530610000000001E-3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P43" s="6" t="s">
        <v>14</v>
      </c>
      <c r="Q43">
        <v>9.0909090909090905E-3</v>
      </c>
      <c r="R43">
        <v>0</v>
      </c>
      <c r="S43">
        <v>0</v>
      </c>
      <c r="T43">
        <v>9.4786729857819912E-3</v>
      </c>
      <c r="U43">
        <v>1.3100436681222707E-2</v>
      </c>
      <c r="V43">
        <v>1.4553014553014554E-2</v>
      </c>
      <c r="W43">
        <v>9.46969696969697E-3</v>
      </c>
      <c r="X43">
        <v>9.4876660341555973E-3</v>
      </c>
      <c r="Y43">
        <v>1.3559322033898305E-2</v>
      </c>
      <c r="Z43">
        <v>1.1976047904191617E-2</v>
      </c>
      <c r="AA43">
        <v>0</v>
      </c>
      <c r="AB43">
        <v>0</v>
      </c>
    </row>
    <row r="44" spans="1:28">
      <c r="A44" s="9" t="s">
        <v>80</v>
      </c>
      <c r="B44" s="8">
        <v>0</v>
      </c>
      <c r="C44" s="8">
        <v>9.8684210000000005E-3</v>
      </c>
      <c r="D44" s="8">
        <v>1.2755102000000001E-2</v>
      </c>
      <c r="E44" s="8">
        <v>9.4339620000000006E-3</v>
      </c>
      <c r="F44" s="8">
        <v>0</v>
      </c>
      <c r="G44" s="8">
        <v>0</v>
      </c>
      <c r="H44" s="8">
        <v>1.3232514000000001E-2</v>
      </c>
      <c r="I44" s="8">
        <v>0</v>
      </c>
      <c r="J44" s="8">
        <v>0</v>
      </c>
      <c r="K44" s="8">
        <v>7.4850300000000002E-3</v>
      </c>
      <c r="L44" s="8">
        <v>0</v>
      </c>
      <c r="M44" s="8">
        <v>0</v>
      </c>
      <c r="P44" s="6" t="s">
        <v>4</v>
      </c>
      <c r="Q44">
        <v>3.6363636363636362E-2</v>
      </c>
      <c r="R44">
        <v>7.8947368421052627E-2</v>
      </c>
      <c r="S44">
        <v>5.8974358974358973E-2</v>
      </c>
      <c r="T44">
        <v>7.582938388625593E-2</v>
      </c>
      <c r="U44">
        <v>6.5502183406113537E-2</v>
      </c>
      <c r="V44">
        <v>6.4449064449064453E-2</v>
      </c>
      <c r="W44">
        <v>8.7121212121212127E-2</v>
      </c>
      <c r="X44">
        <v>7.7798861480075907E-2</v>
      </c>
      <c r="Y44">
        <v>6.4406779661016947E-2</v>
      </c>
      <c r="Z44">
        <v>7.3353293413173648E-2</v>
      </c>
      <c r="AA44">
        <v>7.8274760383386585E-2</v>
      </c>
      <c r="AB44">
        <v>8.5714285714285715E-2</v>
      </c>
    </row>
    <row r="45" spans="1:28">
      <c r="A45" s="9" t="s">
        <v>60</v>
      </c>
      <c r="B45" s="8">
        <v>9.0909089999999994E-3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P45" s="6" t="s">
        <v>278</v>
      </c>
      <c r="Q45">
        <v>0</v>
      </c>
      <c r="R45">
        <v>0</v>
      </c>
      <c r="S45">
        <v>1.0256410256410256E-2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</row>
    <row r="46" spans="1:28">
      <c r="A46" s="9" t="s">
        <v>30</v>
      </c>
      <c r="B46" s="8">
        <v>1.8181817999999999E-2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P46" s="6" t="s">
        <v>6</v>
      </c>
      <c r="Q46">
        <v>0</v>
      </c>
      <c r="R46">
        <v>0</v>
      </c>
      <c r="S46">
        <v>0</v>
      </c>
      <c r="T46">
        <v>0</v>
      </c>
      <c r="U46">
        <v>8.7336244541484712E-3</v>
      </c>
      <c r="V46">
        <v>0</v>
      </c>
      <c r="W46">
        <v>0</v>
      </c>
      <c r="X46">
        <v>2.0872865275142316E-2</v>
      </c>
      <c r="Y46">
        <v>3.5593220338983052E-2</v>
      </c>
      <c r="Z46">
        <v>6.2874251497005984E-2</v>
      </c>
      <c r="AA46">
        <v>7.1884984025559109E-2</v>
      </c>
      <c r="AB46">
        <v>7.1428571428571425E-2</v>
      </c>
    </row>
    <row r="47" spans="1:28">
      <c r="A47" s="9" t="s">
        <v>96</v>
      </c>
      <c r="B47" s="8">
        <v>0</v>
      </c>
      <c r="C47" s="8">
        <v>0</v>
      </c>
      <c r="D47" s="8">
        <v>1.7857142999999999E-2</v>
      </c>
      <c r="E47" s="8">
        <v>1.4150942999999999E-2</v>
      </c>
      <c r="F47" s="8">
        <v>1.5250545000000001E-2</v>
      </c>
      <c r="G47" s="8">
        <v>1.4522821999999999E-2</v>
      </c>
      <c r="H47" s="8">
        <v>1.3232514000000001E-2</v>
      </c>
      <c r="I47" s="8">
        <v>1.0406812E-2</v>
      </c>
      <c r="J47" s="8">
        <v>0</v>
      </c>
      <c r="K47" s="8">
        <v>8.9820360000000005E-3</v>
      </c>
      <c r="L47" s="8">
        <v>0</v>
      </c>
      <c r="M47" s="8">
        <v>0</v>
      </c>
      <c r="P47" s="6" t="s">
        <v>8</v>
      </c>
      <c r="Q47">
        <v>1.8181818181818181E-2</v>
      </c>
      <c r="R47">
        <v>3.6184210526315791E-2</v>
      </c>
      <c r="S47">
        <v>4.1025641025641026E-2</v>
      </c>
      <c r="T47">
        <v>3.3175355450236969E-2</v>
      </c>
      <c r="U47">
        <v>3.4934497816593885E-2</v>
      </c>
      <c r="V47">
        <v>2.7027027027027029E-2</v>
      </c>
      <c r="W47">
        <v>0</v>
      </c>
      <c r="X47">
        <v>1.2333965844402278E-2</v>
      </c>
      <c r="Y47">
        <v>1.1864406779661017E-2</v>
      </c>
      <c r="Z47">
        <v>0</v>
      </c>
      <c r="AA47">
        <v>0</v>
      </c>
      <c r="AB47">
        <v>0</v>
      </c>
    </row>
    <row r="48" spans="1:28">
      <c r="A48" s="9" t="s">
        <v>159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1.3245033E-2</v>
      </c>
      <c r="J48" s="8">
        <v>0</v>
      </c>
      <c r="K48" s="8">
        <v>0</v>
      </c>
      <c r="L48" s="8">
        <v>0</v>
      </c>
      <c r="M48" s="8">
        <v>0</v>
      </c>
      <c r="P48" s="6" t="s">
        <v>16</v>
      </c>
      <c r="Q48">
        <v>0</v>
      </c>
      <c r="R48">
        <v>0</v>
      </c>
      <c r="S48">
        <v>1.282051282051282E-2</v>
      </c>
      <c r="T48">
        <v>9.4786729857819912E-3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</row>
    <row r="49" spans="1:13">
      <c r="A49" s="9" t="s">
        <v>178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1.9169328999999999E-2</v>
      </c>
      <c r="M49" s="8">
        <v>1.4285714E-2</v>
      </c>
    </row>
    <row r="50" spans="1:13">
      <c r="A50" s="9" t="s">
        <v>20</v>
      </c>
      <c r="B50" s="8">
        <v>0.11818181799999999</v>
      </c>
      <c r="C50" s="8">
        <v>0.10197368399999999</v>
      </c>
      <c r="D50" s="8">
        <v>0.10459183699999999</v>
      </c>
      <c r="E50" s="8">
        <v>9.6698113000000002E-2</v>
      </c>
      <c r="F50" s="8">
        <v>8.2788670999999994E-2</v>
      </c>
      <c r="G50" s="8">
        <v>6.0165974999999997E-2</v>
      </c>
      <c r="H50" s="8">
        <v>4.7258979E-2</v>
      </c>
      <c r="I50" s="8">
        <v>5.1087985000000002E-2</v>
      </c>
      <c r="J50" s="8">
        <v>4.7377326999999997E-2</v>
      </c>
      <c r="K50" s="8">
        <v>3.1437126000000003E-2</v>
      </c>
      <c r="L50" s="8">
        <v>3.5143769999999998E-2</v>
      </c>
      <c r="M50" s="8">
        <v>2.8571428999999999E-2</v>
      </c>
    </row>
    <row r="51" spans="1:13">
      <c r="A51" s="9" t="s">
        <v>27</v>
      </c>
      <c r="B51" s="8">
        <v>2.7272727E-2</v>
      </c>
      <c r="C51" s="8">
        <v>1.3157894999999999E-2</v>
      </c>
      <c r="D51" s="8">
        <v>2.2959184000000001E-2</v>
      </c>
      <c r="E51" s="8">
        <v>6.1320754999999998E-2</v>
      </c>
      <c r="F51" s="8">
        <v>6.5359476999999999E-2</v>
      </c>
      <c r="G51" s="8">
        <v>9.1286306999999997E-2</v>
      </c>
      <c r="H51" s="8">
        <v>8.3175803000000006E-2</v>
      </c>
      <c r="I51" s="8">
        <v>9.7445601000000007E-2</v>
      </c>
      <c r="J51" s="8">
        <v>8.6294415999999999E-2</v>
      </c>
      <c r="K51" s="8">
        <v>6.4371257000000001E-2</v>
      </c>
      <c r="L51" s="8">
        <v>7.0287539999999996E-2</v>
      </c>
      <c r="M51" s="8">
        <v>4.2857143E-2</v>
      </c>
    </row>
    <row r="52" spans="1:13">
      <c r="A52" s="9" t="s">
        <v>93</v>
      </c>
      <c r="B52" s="8">
        <v>0</v>
      </c>
      <c r="C52" s="8">
        <v>9.8684210000000005E-3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</row>
    <row r="53" spans="1:13">
      <c r="A53" s="9" t="s">
        <v>77</v>
      </c>
      <c r="B53" s="8">
        <v>0</v>
      </c>
      <c r="C53" s="8">
        <v>1.3157894999999999E-2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</row>
    <row r="54" spans="1:13">
      <c r="A54" s="9" t="s">
        <v>120</v>
      </c>
      <c r="B54" s="8">
        <v>0</v>
      </c>
      <c r="C54" s="8">
        <v>0</v>
      </c>
      <c r="D54" s="8">
        <v>7.6530610000000001E-3</v>
      </c>
      <c r="E54" s="8">
        <v>0</v>
      </c>
      <c r="F54" s="8">
        <v>1.9607843E-2</v>
      </c>
      <c r="G54" s="8">
        <v>3.9419086999999998E-2</v>
      </c>
      <c r="H54" s="8">
        <v>4.5368619999999998E-2</v>
      </c>
      <c r="I54" s="8">
        <v>5.8656575000000002E-2</v>
      </c>
      <c r="J54" s="8">
        <v>3.3840948000000003E-2</v>
      </c>
      <c r="K54" s="8">
        <v>3.7425149999999997E-2</v>
      </c>
      <c r="L54" s="8">
        <v>6.5495207999999999E-2</v>
      </c>
      <c r="M54" s="8">
        <v>6.7857142999999995E-2</v>
      </c>
    </row>
    <row r="55" spans="1:13">
      <c r="A55" s="9" t="s">
        <v>67</v>
      </c>
      <c r="B55" s="8">
        <v>9.0909089999999994E-3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</row>
    <row r="56" spans="1:13">
      <c r="A56" s="9" t="s">
        <v>170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8.4602370000000007E-3</v>
      </c>
      <c r="K56" s="8">
        <v>0</v>
      </c>
      <c r="L56" s="8">
        <v>0</v>
      </c>
      <c r="M56" s="8">
        <v>0</v>
      </c>
    </row>
    <row r="57" spans="1:13">
      <c r="A57" s="9" t="s">
        <v>136</v>
      </c>
      <c r="B57" s="8">
        <v>0</v>
      </c>
      <c r="C57" s="8">
        <v>0</v>
      </c>
      <c r="D57" s="8">
        <v>0</v>
      </c>
      <c r="E57" s="8">
        <v>0</v>
      </c>
      <c r="F57" s="8">
        <v>1.5250545000000001E-2</v>
      </c>
      <c r="G57" s="8">
        <v>0</v>
      </c>
      <c r="H57" s="8">
        <v>0</v>
      </c>
      <c r="I57" s="8">
        <v>8.5146639999999999E-3</v>
      </c>
      <c r="J57" s="8">
        <v>0</v>
      </c>
      <c r="K57" s="8">
        <v>0</v>
      </c>
      <c r="L57" s="8">
        <v>0</v>
      </c>
      <c r="M57" s="8">
        <v>0</v>
      </c>
    </row>
    <row r="58" spans="1:13">
      <c r="A58" s="9" t="s">
        <v>138</v>
      </c>
      <c r="B58" s="8">
        <v>0</v>
      </c>
      <c r="C58" s="8">
        <v>0</v>
      </c>
      <c r="D58" s="8">
        <v>0</v>
      </c>
      <c r="E58" s="8">
        <v>0</v>
      </c>
      <c r="F58" s="8">
        <v>1.0893246000000001E-2</v>
      </c>
      <c r="G58" s="8">
        <v>1.2448133E-2</v>
      </c>
      <c r="H58" s="8">
        <v>0</v>
      </c>
      <c r="I58" s="8">
        <v>1.7029328E-2</v>
      </c>
      <c r="J58" s="8">
        <v>1.1844332000000001E-2</v>
      </c>
      <c r="K58" s="8">
        <v>2.6946108E-2</v>
      </c>
      <c r="L58" s="8">
        <v>9.5846649999999992E-3</v>
      </c>
      <c r="M58" s="8">
        <v>0</v>
      </c>
    </row>
    <row r="59" spans="1:13">
      <c r="A59" s="9" t="s">
        <v>115</v>
      </c>
      <c r="B59" s="8">
        <v>0</v>
      </c>
      <c r="C59" s="8">
        <v>0</v>
      </c>
      <c r="D59" s="8">
        <v>1.0204082E-2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>
      <c r="A60" s="9" t="s">
        <v>132</v>
      </c>
      <c r="B60" s="8">
        <v>0</v>
      </c>
      <c r="C60" s="8">
        <v>0</v>
      </c>
      <c r="D60" s="8">
        <v>0</v>
      </c>
      <c r="E60" s="8">
        <v>9.4339620000000006E-3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</row>
    <row r="61" spans="1:13">
      <c r="A61" s="9" t="s">
        <v>110</v>
      </c>
      <c r="B61" s="8">
        <v>0</v>
      </c>
      <c r="C61" s="8">
        <v>0</v>
      </c>
      <c r="D61" s="8">
        <v>1.0204082E-2</v>
      </c>
      <c r="E61" s="8">
        <v>0</v>
      </c>
      <c r="F61" s="8">
        <v>0</v>
      </c>
      <c r="G61" s="8">
        <v>0</v>
      </c>
      <c r="H61" s="8">
        <v>1.1342155E-2</v>
      </c>
      <c r="I61" s="8">
        <v>0</v>
      </c>
      <c r="J61" s="8">
        <v>1.0152283999999999E-2</v>
      </c>
      <c r="K61" s="8">
        <v>1.0479041999999999E-2</v>
      </c>
      <c r="L61" s="8">
        <v>1.1182109000000001E-2</v>
      </c>
      <c r="M61" s="8">
        <v>1.7857142999999999E-2</v>
      </c>
    </row>
    <row r="62" spans="1:13">
      <c r="A62" s="9" t="s">
        <v>130</v>
      </c>
      <c r="B62" s="8">
        <v>0</v>
      </c>
      <c r="C62" s="8">
        <v>0</v>
      </c>
      <c r="D62" s="8">
        <v>0</v>
      </c>
      <c r="E62" s="8">
        <v>9.4339620000000006E-3</v>
      </c>
      <c r="F62" s="8">
        <v>1.0893246000000001E-2</v>
      </c>
      <c r="G62" s="8">
        <v>1.2448133E-2</v>
      </c>
      <c r="H62" s="8">
        <v>0</v>
      </c>
      <c r="I62" s="8">
        <v>1.7029328E-2</v>
      </c>
      <c r="J62" s="8">
        <v>1.3536378999999999E-2</v>
      </c>
      <c r="K62" s="8">
        <v>3.4431138E-2</v>
      </c>
      <c r="L62" s="8">
        <v>2.0766772999999999E-2</v>
      </c>
      <c r="M62" s="8">
        <v>2.8571428999999999E-2</v>
      </c>
    </row>
    <row r="63" spans="1:13">
      <c r="A63" s="9" t="s">
        <v>63</v>
      </c>
      <c r="B63" s="8">
        <v>9.0909089999999994E-3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</row>
    <row r="64" spans="1:13">
      <c r="A64" s="9" t="s">
        <v>86</v>
      </c>
      <c r="B64" s="8">
        <v>0</v>
      </c>
      <c r="C64" s="8">
        <v>9.8684210000000005E-3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>
      <c r="A65" s="9" t="s">
        <v>154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9.4517960000000002E-3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</row>
    <row r="66" spans="1:13">
      <c r="A66" s="9" t="s">
        <v>51</v>
      </c>
      <c r="B66" s="8">
        <v>9.0909089999999994E-3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1.0152283999999999E-2</v>
      </c>
      <c r="K66" s="8">
        <v>0</v>
      </c>
      <c r="L66" s="8">
        <v>0</v>
      </c>
      <c r="M66" s="8">
        <v>0</v>
      </c>
    </row>
    <row r="67" spans="1:13">
      <c r="A67" s="9" t="s">
        <v>166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1.1844332000000001E-2</v>
      </c>
      <c r="K67" s="8">
        <v>0</v>
      </c>
      <c r="L67" s="8">
        <v>0</v>
      </c>
      <c r="M67" s="8">
        <v>0</v>
      </c>
    </row>
    <row r="68" spans="1:13">
      <c r="A68" s="9" t="s">
        <v>181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7.9872199999999997E-3</v>
      </c>
      <c r="M68" s="8">
        <v>1.7857142999999999E-2</v>
      </c>
    </row>
    <row r="69" spans="1:13">
      <c r="A69" s="9" t="s">
        <v>53</v>
      </c>
      <c r="B69" s="8">
        <v>9.0909089999999994E-3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</row>
    <row r="70" spans="1:13">
      <c r="A70" s="9" t="s">
        <v>139</v>
      </c>
      <c r="B70" s="8">
        <v>0</v>
      </c>
      <c r="C70" s="8">
        <v>0</v>
      </c>
      <c r="D70" s="8">
        <v>0</v>
      </c>
      <c r="E70" s="8">
        <v>0</v>
      </c>
      <c r="F70" s="8">
        <v>1.0893246000000001E-2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</row>
    <row r="71" spans="1:13">
      <c r="A71" s="9" t="s">
        <v>91</v>
      </c>
      <c r="B71" s="8">
        <v>0</v>
      </c>
      <c r="C71" s="8">
        <v>9.8684210000000005E-3</v>
      </c>
      <c r="D71" s="8">
        <v>0</v>
      </c>
      <c r="E71" s="8">
        <v>1.4150942999999999E-2</v>
      </c>
      <c r="F71" s="8">
        <v>0</v>
      </c>
      <c r="G71" s="8">
        <v>0</v>
      </c>
      <c r="H71" s="8">
        <v>9.4517960000000002E-3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</row>
    <row r="72" spans="1:13">
      <c r="A72" s="9" t="s">
        <v>142</v>
      </c>
      <c r="B72" s="8">
        <v>0</v>
      </c>
      <c r="C72" s="8">
        <v>0</v>
      </c>
      <c r="D72" s="8">
        <v>0</v>
      </c>
      <c r="E72" s="8">
        <v>0</v>
      </c>
      <c r="F72" s="8">
        <v>8.7145969999999993E-3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</row>
    <row r="73" spans="1:13">
      <c r="A73" s="9" t="s">
        <v>55</v>
      </c>
      <c r="B73" s="8">
        <v>9.0909089999999994E-3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>
      <c r="A74" s="9" t="s">
        <v>24</v>
      </c>
      <c r="B74" s="8">
        <v>3.6363635999999998E-2</v>
      </c>
      <c r="C74" s="8">
        <v>3.2894737E-2</v>
      </c>
      <c r="D74" s="8">
        <v>7.6530610000000001E-3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1.0152283999999999E-2</v>
      </c>
      <c r="K74" s="8">
        <v>0</v>
      </c>
      <c r="L74" s="8">
        <v>0</v>
      </c>
      <c r="M74" s="8">
        <v>0</v>
      </c>
    </row>
    <row r="75" spans="1:13">
      <c r="A75" s="9" t="s">
        <v>52</v>
      </c>
      <c r="B75" s="8">
        <v>9.0909089999999994E-3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</row>
    <row r="76" spans="1:13">
      <c r="A76" s="9" t="s">
        <v>94</v>
      </c>
      <c r="B76" s="8">
        <v>0</v>
      </c>
      <c r="C76" s="8">
        <v>9.8684210000000005E-3</v>
      </c>
      <c r="D76" s="8">
        <v>0</v>
      </c>
      <c r="E76" s="8">
        <v>0</v>
      </c>
      <c r="F76" s="8">
        <v>0</v>
      </c>
      <c r="G76" s="8">
        <v>0</v>
      </c>
      <c r="H76" s="8">
        <v>1.1342155E-2</v>
      </c>
      <c r="I76" s="8">
        <v>8.5146639999999999E-3</v>
      </c>
      <c r="J76" s="8">
        <v>0</v>
      </c>
      <c r="K76" s="8">
        <v>0</v>
      </c>
      <c r="L76" s="8">
        <v>9.5846649999999992E-3</v>
      </c>
      <c r="M76" s="8">
        <v>0</v>
      </c>
    </row>
    <row r="77" spans="1:13">
      <c r="A77" s="9" t="s">
        <v>292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7.5614369999999998E-3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</row>
    <row r="78" spans="1:13">
      <c r="A78" s="9" t="s">
        <v>184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1.4285714E-2</v>
      </c>
    </row>
    <row r="79" spans="1:13">
      <c r="A79" s="9" t="s">
        <v>157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9.4517960000000002E-3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</row>
    <row r="80" spans="1:13">
      <c r="A80" s="9" t="s">
        <v>72</v>
      </c>
      <c r="B80" s="8">
        <v>0</v>
      </c>
      <c r="C80" s="8">
        <v>1.6447368E-2</v>
      </c>
      <c r="D80" s="8">
        <v>1.5306122E-2</v>
      </c>
      <c r="E80" s="8">
        <v>2.1226414999999998E-2</v>
      </c>
      <c r="F80" s="8">
        <v>1.5250545000000001E-2</v>
      </c>
      <c r="G80" s="8">
        <v>1.6597509999999999E-2</v>
      </c>
      <c r="H80" s="8">
        <v>9.4517960000000002E-3</v>
      </c>
      <c r="I80" s="8">
        <v>7.56859E-3</v>
      </c>
      <c r="J80" s="8">
        <v>1.0152283999999999E-2</v>
      </c>
      <c r="K80" s="8">
        <v>0</v>
      </c>
      <c r="L80" s="8">
        <v>7.9872199999999997E-3</v>
      </c>
      <c r="M80" s="8">
        <v>0</v>
      </c>
    </row>
    <row r="81" spans="1:13">
      <c r="A81" s="9" t="s">
        <v>196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7.1428569999999999E-3</v>
      </c>
    </row>
    <row r="82" spans="1:13">
      <c r="A82" s="9" t="s">
        <v>190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1.0714286E-2</v>
      </c>
    </row>
    <row r="83" spans="1:13">
      <c r="A83" s="9" t="s">
        <v>133</v>
      </c>
      <c r="B83" s="8">
        <v>0</v>
      </c>
      <c r="C83" s="8">
        <v>0</v>
      </c>
      <c r="D83" s="8">
        <v>0</v>
      </c>
      <c r="E83" s="8">
        <v>7.0754720000000002E-3</v>
      </c>
      <c r="F83" s="8">
        <v>1.0893246000000001E-2</v>
      </c>
      <c r="G83" s="8">
        <v>1.2448133E-2</v>
      </c>
      <c r="H83" s="8">
        <v>0</v>
      </c>
      <c r="I83" s="8">
        <v>1.7029328E-2</v>
      </c>
      <c r="J83" s="8">
        <v>1.0152283999999999E-2</v>
      </c>
      <c r="K83" s="8">
        <v>2.6946108E-2</v>
      </c>
      <c r="L83" s="8">
        <v>9.5846649999999992E-3</v>
      </c>
      <c r="M83" s="8">
        <v>0</v>
      </c>
    </row>
    <row r="84" spans="1:13">
      <c r="A84" s="9" t="s">
        <v>122</v>
      </c>
      <c r="B84" s="8">
        <v>0</v>
      </c>
      <c r="C84" s="8">
        <v>0</v>
      </c>
      <c r="D84" s="8">
        <v>0</v>
      </c>
      <c r="E84" s="8">
        <v>1.6509434E-2</v>
      </c>
      <c r="F84" s="8">
        <v>1.7429193999999999E-2</v>
      </c>
      <c r="G84" s="8">
        <v>1.8672199E-2</v>
      </c>
      <c r="H84" s="8">
        <v>1.1342155E-2</v>
      </c>
      <c r="I84" s="8">
        <v>2.5543992000000001E-2</v>
      </c>
      <c r="J84" s="8">
        <v>1.8612521E-2</v>
      </c>
      <c r="K84" s="8">
        <v>2.9940120000000001E-2</v>
      </c>
      <c r="L84" s="8">
        <v>1.5974440999999999E-2</v>
      </c>
      <c r="M84" s="8">
        <v>1.0714286E-2</v>
      </c>
    </row>
    <row r="85" spans="1:13">
      <c r="A85" s="9" t="s">
        <v>182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7.9872199999999997E-3</v>
      </c>
      <c r="M85" s="8">
        <v>0</v>
      </c>
    </row>
    <row r="86" spans="1:13">
      <c r="A86" s="9" t="s">
        <v>81</v>
      </c>
      <c r="B86" s="8">
        <v>0</v>
      </c>
      <c r="C86" s="8">
        <v>9.8684210000000005E-3</v>
      </c>
      <c r="D86" s="8">
        <v>1.0204082E-2</v>
      </c>
      <c r="E86" s="8">
        <v>2.8301887000000001E-2</v>
      </c>
      <c r="F86" s="8">
        <v>1.9607843E-2</v>
      </c>
      <c r="G86" s="8">
        <v>1.6597509999999999E-2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</row>
    <row r="87" spans="1:13">
      <c r="A87" s="9" t="s">
        <v>146</v>
      </c>
      <c r="B87" s="8">
        <v>0</v>
      </c>
      <c r="C87" s="8">
        <v>0</v>
      </c>
      <c r="D87" s="8">
        <v>0</v>
      </c>
      <c r="E87" s="8">
        <v>0</v>
      </c>
      <c r="F87" s="8">
        <v>8.7145969999999993E-3</v>
      </c>
      <c r="G87" s="8">
        <v>1.0373444000000001E-2</v>
      </c>
      <c r="H87" s="8">
        <v>0</v>
      </c>
      <c r="I87" s="8">
        <v>0</v>
      </c>
      <c r="J87" s="8">
        <v>8.4602370000000007E-3</v>
      </c>
      <c r="K87" s="8">
        <v>8.9820360000000005E-3</v>
      </c>
      <c r="L87" s="8">
        <v>1.2779553000000001E-2</v>
      </c>
      <c r="M87" s="8">
        <v>7.1428569999999999E-3</v>
      </c>
    </row>
    <row r="88" spans="1:13">
      <c r="A88" s="9" t="s">
        <v>128</v>
      </c>
      <c r="B88" s="8">
        <v>0</v>
      </c>
      <c r="C88" s="8">
        <v>0</v>
      </c>
      <c r="D88" s="8">
        <v>0</v>
      </c>
      <c r="E88" s="8">
        <v>9.4339620000000006E-3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</row>
    <row r="89" spans="1:13">
      <c r="A89" s="9" t="s">
        <v>171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1.6467065999999999E-2</v>
      </c>
      <c r="L89" s="8">
        <v>1.4376997000000001E-2</v>
      </c>
      <c r="M89" s="8">
        <v>7.1428569999999999E-3</v>
      </c>
    </row>
    <row r="90" spans="1:13">
      <c r="A90" s="9" t="s">
        <v>127</v>
      </c>
      <c r="B90" s="8">
        <v>0</v>
      </c>
      <c r="C90" s="8">
        <v>0</v>
      </c>
      <c r="D90" s="8">
        <v>0</v>
      </c>
      <c r="E90" s="8">
        <v>9.4339620000000006E-3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</row>
    <row r="91" spans="1:13">
      <c r="A91" s="9" t="s">
        <v>152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1.7013232999999999E-2</v>
      </c>
      <c r="I91" s="8">
        <v>0</v>
      </c>
      <c r="J91" s="8">
        <v>0</v>
      </c>
      <c r="K91" s="8">
        <v>0</v>
      </c>
      <c r="L91" s="8">
        <v>0</v>
      </c>
      <c r="M91" s="8">
        <v>1.0714286E-2</v>
      </c>
    </row>
    <row r="92" spans="1:13">
      <c r="A92" s="9" t="s">
        <v>111</v>
      </c>
      <c r="B92" s="8">
        <v>0</v>
      </c>
      <c r="C92" s="8">
        <v>0</v>
      </c>
      <c r="D92" s="8">
        <v>1.0204082E-2</v>
      </c>
      <c r="E92" s="8">
        <v>0</v>
      </c>
      <c r="F92" s="8">
        <v>0</v>
      </c>
      <c r="G92" s="8">
        <v>8.2987549999999997E-3</v>
      </c>
      <c r="H92" s="8">
        <v>0</v>
      </c>
      <c r="I92" s="8">
        <v>0</v>
      </c>
      <c r="J92" s="8">
        <v>0</v>
      </c>
      <c r="K92" s="8">
        <v>1.0479041999999999E-2</v>
      </c>
      <c r="L92" s="8">
        <v>7.9872199999999997E-3</v>
      </c>
      <c r="M92" s="8">
        <v>1.7857142999999999E-2</v>
      </c>
    </row>
    <row r="93" spans="1:13">
      <c r="A93" s="9" t="s">
        <v>68</v>
      </c>
      <c r="B93" s="8">
        <v>9.0909089999999994E-3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</row>
    <row r="94" spans="1:13">
      <c r="A94" s="9" t="s">
        <v>109</v>
      </c>
      <c r="B94" s="8">
        <v>0</v>
      </c>
      <c r="C94" s="8">
        <v>0</v>
      </c>
      <c r="D94" s="8">
        <v>1.0204082E-2</v>
      </c>
      <c r="E94" s="8">
        <v>1.1792453E-2</v>
      </c>
      <c r="F94" s="8">
        <v>0</v>
      </c>
      <c r="G94" s="8">
        <v>1.4522821999999999E-2</v>
      </c>
      <c r="H94" s="8">
        <v>1.8903592E-2</v>
      </c>
      <c r="I94" s="8">
        <v>1.2298959E-2</v>
      </c>
      <c r="J94" s="8">
        <v>2.5380711E-2</v>
      </c>
      <c r="K94" s="8">
        <v>2.8443113999999999E-2</v>
      </c>
      <c r="L94" s="8">
        <v>3.0351438000000001E-2</v>
      </c>
      <c r="M94" s="8">
        <v>2.5000000000000001E-2</v>
      </c>
    </row>
    <row r="95" spans="1:13">
      <c r="A95" s="9" t="s">
        <v>98</v>
      </c>
      <c r="B95" s="8">
        <v>0</v>
      </c>
      <c r="C95" s="8">
        <v>9.8684210000000005E-3</v>
      </c>
      <c r="D95" s="8">
        <v>2.0408163E-2</v>
      </c>
      <c r="E95" s="8">
        <v>0</v>
      </c>
      <c r="F95" s="8">
        <v>1.0893246000000001E-2</v>
      </c>
      <c r="G95" s="8">
        <v>1.0373444000000001E-2</v>
      </c>
      <c r="H95" s="8">
        <v>1.3232514000000001E-2</v>
      </c>
      <c r="I95" s="8">
        <v>8.5146639999999999E-3</v>
      </c>
      <c r="J95" s="8">
        <v>8.4602370000000007E-3</v>
      </c>
      <c r="K95" s="8">
        <v>0</v>
      </c>
      <c r="L95" s="8">
        <v>0</v>
      </c>
      <c r="M95" s="8">
        <v>0</v>
      </c>
    </row>
    <row r="96" spans="1:13">
      <c r="A96" s="9" t="s">
        <v>106</v>
      </c>
      <c r="B96" s="8">
        <v>0</v>
      </c>
      <c r="C96" s="8">
        <v>0</v>
      </c>
      <c r="D96" s="8">
        <v>1.0204082E-2</v>
      </c>
      <c r="E96" s="8">
        <v>1.1792453E-2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</row>
    <row r="97" spans="1:13">
      <c r="A97" s="9" t="s">
        <v>173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1.0479041999999999E-2</v>
      </c>
      <c r="L97" s="8">
        <v>1.4376997000000001E-2</v>
      </c>
      <c r="M97" s="8">
        <v>2.1428571E-2</v>
      </c>
    </row>
    <row r="98" spans="1:13">
      <c r="A98" s="9" t="s">
        <v>187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1.0714286E-2</v>
      </c>
    </row>
    <row r="99" spans="1:13">
      <c r="A99" s="9" t="s">
        <v>34</v>
      </c>
      <c r="B99" s="8">
        <v>1.8181817999999999E-2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</row>
    <row r="100" spans="1:13">
      <c r="A100" s="9" t="s">
        <v>105</v>
      </c>
      <c r="B100" s="8">
        <v>0</v>
      </c>
      <c r="C100" s="8">
        <v>0</v>
      </c>
      <c r="D100" s="8">
        <v>1.0204082E-2</v>
      </c>
      <c r="E100" s="8">
        <v>0</v>
      </c>
      <c r="F100" s="8">
        <v>0</v>
      </c>
      <c r="G100" s="8">
        <v>8.2987549999999997E-3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</row>
    <row r="101" spans="1:13">
      <c r="A101" s="9" t="s">
        <v>125</v>
      </c>
      <c r="B101" s="8">
        <v>0</v>
      </c>
      <c r="C101" s="8">
        <v>0</v>
      </c>
      <c r="D101" s="8">
        <v>7.6530610000000001E-3</v>
      </c>
      <c r="E101" s="8">
        <v>1.1792453E-2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</row>
    <row r="102" spans="1:13">
      <c r="A102" s="9" t="s">
        <v>131</v>
      </c>
      <c r="B102" s="8">
        <v>0</v>
      </c>
      <c r="C102" s="8">
        <v>0</v>
      </c>
      <c r="D102" s="8">
        <v>0</v>
      </c>
      <c r="E102" s="8">
        <v>9.4339620000000006E-3</v>
      </c>
      <c r="F102" s="8">
        <v>1.7429193999999999E-2</v>
      </c>
      <c r="G102" s="8">
        <v>0</v>
      </c>
      <c r="H102" s="8">
        <v>9.4517960000000002E-3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1:13">
      <c r="A103" s="9" t="s">
        <v>153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9.4517960000000002E-3</v>
      </c>
      <c r="I103" s="8">
        <v>0</v>
      </c>
      <c r="J103" s="8">
        <v>1.1844332000000001E-2</v>
      </c>
      <c r="K103" s="8">
        <v>0</v>
      </c>
      <c r="L103" s="8">
        <v>1.1182109000000001E-2</v>
      </c>
      <c r="M103" s="8">
        <v>1.0714286E-2</v>
      </c>
    </row>
    <row r="104" spans="1:13">
      <c r="A104" s="9" t="s">
        <v>101</v>
      </c>
      <c r="B104" s="8">
        <v>0</v>
      </c>
      <c r="C104" s="8">
        <v>0</v>
      </c>
      <c r="D104" s="8">
        <v>1.2755102000000001E-2</v>
      </c>
      <c r="E104" s="8">
        <v>1.8867925000000001E-2</v>
      </c>
      <c r="F104" s="8">
        <v>0</v>
      </c>
      <c r="G104" s="8">
        <v>0</v>
      </c>
      <c r="H104" s="8">
        <v>9.4517960000000002E-3</v>
      </c>
      <c r="I104" s="8">
        <v>1.0406812E-2</v>
      </c>
      <c r="J104" s="8">
        <v>0</v>
      </c>
      <c r="K104" s="8">
        <v>0</v>
      </c>
      <c r="L104" s="8">
        <v>9.5846649999999992E-3</v>
      </c>
      <c r="M104" s="8">
        <v>0</v>
      </c>
    </row>
    <row r="105" spans="1:13">
      <c r="A105" s="9" t="s">
        <v>45</v>
      </c>
      <c r="B105" s="8">
        <v>1.8181817999999999E-2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</row>
    <row r="106" spans="1:13">
      <c r="A106" s="9" t="s">
        <v>117</v>
      </c>
      <c r="B106" s="8">
        <v>0</v>
      </c>
      <c r="C106" s="8">
        <v>0</v>
      </c>
      <c r="D106" s="8">
        <v>1.0204082E-2</v>
      </c>
      <c r="E106" s="8">
        <v>0</v>
      </c>
      <c r="F106" s="8">
        <v>0</v>
      </c>
      <c r="G106" s="8">
        <v>1.0373444000000001E-2</v>
      </c>
      <c r="H106" s="8">
        <v>1.3232514000000001E-2</v>
      </c>
      <c r="I106" s="8">
        <v>1.4191107E-2</v>
      </c>
      <c r="J106" s="8">
        <v>2.3688662999999999E-2</v>
      </c>
      <c r="K106" s="8">
        <v>2.3952095999999999E-2</v>
      </c>
      <c r="L106" s="8">
        <v>1.5974440999999999E-2</v>
      </c>
      <c r="M106" s="8">
        <v>0</v>
      </c>
    </row>
    <row r="107" spans="1:13">
      <c r="A107" s="9" t="s">
        <v>197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7.1428569999999999E-3</v>
      </c>
    </row>
    <row r="108" spans="1:13">
      <c r="A108" s="9" t="s">
        <v>57</v>
      </c>
      <c r="B108" s="8">
        <v>9.0909089999999994E-3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</row>
    <row r="109" spans="1:13">
      <c r="A109" s="9" t="s">
        <v>143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1.0373444000000001E-2</v>
      </c>
      <c r="H109" s="8">
        <v>0</v>
      </c>
      <c r="I109" s="8">
        <v>0</v>
      </c>
      <c r="J109" s="8">
        <v>8.4602370000000007E-3</v>
      </c>
      <c r="K109" s="8">
        <v>8.9820360000000005E-3</v>
      </c>
      <c r="L109" s="8">
        <v>1.2779553000000001E-2</v>
      </c>
      <c r="M109" s="8">
        <v>7.1428569999999999E-3</v>
      </c>
    </row>
    <row r="110" spans="1:13">
      <c r="A110" s="9" t="s">
        <v>97</v>
      </c>
      <c r="B110" s="8">
        <v>0</v>
      </c>
      <c r="C110" s="8">
        <v>9.8684210000000005E-3</v>
      </c>
      <c r="D110" s="8">
        <v>0</v>
      </c>
      <c r="E110" s="8">
        <v>9.4339620000000006E-3</v>
      </c>
      <c r="F110" s="8">
        <v>0</v>
      </c>
      <c r="G110" s="8">
        <v>1.0373444000000001E-2</v>
      </c>
      <c r="H110" s="8">
        <v>0</v>
      </c>
      <c r="I110" s="8">
        <v>7.56859E-3</v>
      </c>
      <c r="J110" s="8">
        <v>0</v>
      </c>
      <c r="K110" s="8">
        <v>1.0479041999999999E-2</v>
      </c>
      <c r="L110" s="8">
        <v>1.1182109000000001E-2</v>
      </c>
      <c r="M110" s="8">
        <v>0</v>
      </c>
    </row>
    <row r="111" spans="1:13">
      <c r="A111" s="9" t="s">
        <v>151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8.2987549999999997E-3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</row>
    <row r="112" spans="1:13">
      <c r="A112" s="9" t="s">
        <v>161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9.4607379999999998E-3</v>
      </c>
      <c r="J112" s="8">
        <v>1.3536378999999999E-2</v>
      </c>
      <c r="K112" s="8">
        <v>1.0479041999999999E-2</v>
      </c>
      <c r="L112" s="8">
        <v>0</v>
      </c>
      <c r="M112" s="8">
        <v>0</v>
      </c>
    </row>
    <row r="113" spans="1:13">
      <c r="A113" s="9" t="s">
        <v>107</v>
      </c>
      <c r="B113" s="8">
        <v>0</v>
      </c>
      <c r="C113" s="8">
        <v>0</v>
      </c>
      <c r="D113" s="8">
        <v>1.0204082E-2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</row>
    <row r="114" spans="1:13">
      <c r="A114" s="9" t="s">
        <v>46</v>
      </c>
      <c r="B114" s="8">
        <v>1.8181817999999999E-2</v>
      </c>
      <c r="C114" s="8">
        <v>2.9605263E-2</v>
      </c>
      <c r="D114" s="8">
        <v>3.0612245E-2</v>
      </c>
      <c r="E114" s="8">
        <v>1.1792453E-2</v>
      </c>
      <c r="F114" s="8">
        <v>2.1786492000000001E-2</v>
      </c>
      <c r="G114" s="8">
        <v>1.8672199E-2</v>
      </c>
      <c r="H114" s="8">
        <v>1.5122873E-2</v>
      </c>
      <c r="I114" s="8">
        <v>1.7029328E-2</v>
      </c>
      <c r="J114" s="8">
        <v>2.0304569000000001E-2</v>
      </c>
      <c r="K114" s="8">
        <v>1.1976048E-2</v>
      </c>
      <c r="L114" s="8">
        <v>7.9872199999999997E-3</v>
      </c>
      <c r="M114" s="8">
        <v>2.1428571E-2</v>
      </c>
    </row>
    <row r="115" spans="1:13">
      <c r="A115" s="9" t="s">
        <v>50</v>
      </c>
      <c r="B115" s="8">
        <v>9.0909089999999994E-3</v>
      </c>
      <c r="C115" s="8">
        <v>0</v>
      </c>
      <c r="D115" s="8">
        <v>0</v>
      </c>
      <c r="E115" s="8">
        <v>1.1792453E-2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</row>
    <row r="116" spans="1:13">
      <c r="A116" s="9" t="s">
        <v>129</v>
      </c>
      <c r="B116" s="8">
        <v>0</v>
      </c>
      <c r="C116" s="8">
        <v>0</v>
      </c>
      <c r="D116" s="8">
        <v>0</v>
      </c>
      <c r="E116" s="8">
        <v>9.4339620000000006E-3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1.0479041999999999E-2</v>
      </c>
      <c r="L116" s="8">
        <v>0</v>
      </c>
      <c r="M116" s="8">
        <v>1.0714286E-2</v>
      </c>
    </row>
    <row r="117" spans="1:13">
      <c r="A117" s="9" t="s">
        <v>26</v>
      </c>
      <c r="B117" s="8">
        <v>2.7272727E-2</v>
      </c>
      <c r="C117" s="8">
        <v>1.9736842000000001E-2</v>
      </c>
      <c r="D117" s="8">
        <v>7.6530610000000001E-3</v>
      </c>
      <c r="E117" s="8">
        <v>1.4150942999999999E-2</v>
      </c>
      <c r="F117" s="8">
        <v>1.5250545000000001E-2</v>
      </c>
      <c r="G117" s="8">
        <v>0</v>
      </c>
      <c r="H117" s="8">
        <v>1.5122873E-2</v>
      </c>
      <c r="I117" s="8">
        <v>8.5146639999999999E-3</v>
      </c>
      <c r="J117" s="8">
        <v>1.0152283999999999E-2</v>
      </c>
      <c r="K117" s="8">
        <v>0</v>
      </c>
      <c r="L117" s="8">
        <v>0</v>
      </c>
      <c r="M117" s="8">
        <v>0</v>
      </c>
    </row>
    <row r="118" spans="1:13">
      <c r="A118" s="9" t="s">
        <v>165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1.3536378999999999E-2</v>
      </c>
      <c r="K118" s="8">
        <v>0</v>
      </c>
      <c r="L118" s="8">
        <v>0</v>
      </c>
      <c r="M118" s="8">
        <v>0</v>
      </c>
    </row>
    <row r="119" spans="1:13">
      <c r="A119" s="9" t="s">
        <v>186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1.0714286E-2</v>
      </c>
    </row>
    <row r="120" spans="1:13">
      <c r="A120" s="9" t="s">
        <v>162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8.5146639999999999E-3</v>
      </c>
      <c r="J120" s="8">
        <v>0</v>
      </c>
      <c r="K120" s="8">
        <v>0</v>
      </c>
      <c r="L120" s="8">
        <v>0</v>
      </c>
      <c r="M120" s="8">
        <v>0</v>
      </c>
    </row>
    <row r="121" spans="1:13">
      <c r="A121" s="9" t="s">
        <v>78</v>
      </c>
      <c r="B121" s="8">
        <v>0</v>
      </c>
      <c r="C121" s="8">
        <v>9.8684210000000005E-3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>
      <c r="A122" s="9" t="s">
        <v>92</v>
      </c>
      <c r="B122" s="8">
        <v>0</v>
      </c>
      <c r="C122" s="8">
        <v>9.8684210000000005E-3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>
      <c r="A123" s="9" t="s">
        <v>31</v>
      </c>
      <c r="B123" s="8">
        <v>1.8181817999999999E-2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>
      <c r="A124" s="9" t="s">
        <v>121</v>
      </c>
      <c r="B124" s="8">
        <v>0</v>
      </c>
      <c r="C124" s="8">
        <v>9.8684210000000005E-3</v>
      </c>
      <c r="D124" s="8">
        <v>1.2755102000000001E-2</v>
      </c>
      <c r="E124" s="8">
        <v>1.1792453E-2</v>
      </c>
      <c r="F124" s="8">
        <v>2.1786492000000001E-2</v>
      </c>
      <c r="G124" s="8">
        <v>1.2448133E-2</v>
      </c>
      <c r="H124" s="8">
        <v>1.1342155E-2</v>
      </c>
      <c r="I124" s="8">
        <v>1.1352886E-2</v>
      </c>
      <c r="J124" s="8">
        <v>1.5228426E-2</v>
      </c>
      <c r="K124" s="8">
        <v>0</v>
      </c>
      <c r="L124" s="8">
        <v>0</v>
      </c>
      <c r="M124" s="8">
        <v>0</v>
      </c>
    </row>
    <row r="125" spans="1:13">
      <c r="A125" s="9" t="s">
        <v>79</v>
      </c>
      <c r="B125" s="8">
        <v>0</v>
      </c>
      <c r="C125" s="8">
        <v>9.8684210000000005E-3</v>
      </c>
      <c r="D125" s="8">
        <v>0</v>
      </c>
      <c r="E125" s="8">
        <v>9.4339620000000006E-3</v>
      </c>
      <c r="F125" s="8">
        <v>1.3071895E-2</v>
      </c>
      <c r="G125" s="8">
        <v>0</v>
      </c>
      <c r="H125" s="8">
        <v>1.3232514000000001E-2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>
      <c r="A126" s="9" t="s">
        <v>87</v>
      </c>
      <c r="B126" s="8">
        <v>0</v>
      </c>
      <c r="C126" s="8">
        <v>9.8684210000000005E-3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>
      <c r="A127" s="9" t="s">
        <v>84</v>
      </c>
      <c r="B127" s="8">
        <v>0</v>
      </c>
      <c r="C127" s="8">
        <v>9.8684210000000005E-3</v>
      </c>
      <c r="D127" s="8">
        <v>0</v>
      </c>
      <c r="E127" s="8">
        <v>0</v>
      </c>
      <c r="F127" s="8">
        <v>1.0893246000000001E-2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</row>
    <row r="128" spans="1:13">
      <c r="A128" s="9" t="s">
        <v>126</v>
      </c>
      <c r="B128" s="8">
        <v>0</v>
      </c>
      <c r="C128" s="8">
        <v>0</v>
      </c>
      <c r="D128" s="8">
        <v>0</v>
      </c>
      <c r="E128" s="8">
        <v>9.4339620000000006E-3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>
      <c r="A129" s="9" t="s">
        <v>25</v>
      </c>
      <c r="B129" s="8">
        <v>3.6363635999999998E-2</v>
      </c>
      <c r="C129" s="8">
        <v>2.3026316000000002E-2</v>
      </c>
      <c r="D129" s="8">
        <v>3.8265305999999999E-2</v>
      </c>
      <c r="E129" s="8">
        <v>2.3584905999999999E-2</v>
      </c>
      <c r="F129" s="8">
        <v>1.3071895E-2</v>
      </c>
      <c r="G129" s="8">
        <v>1.0373444000000001E-2</v>
      </c>
      <c r="H129" s="8">
        <v>9.4517960000000002E-3</v>
      </c>
      <c r="I129" s="8">
        <v>7.56859E-3</v>
      </c>
      <c r="J129" s="8">
        <v>1.6920474000000001E-2</v>
      </c>
      <c r="K129" s="8">
        <v>0</v>
      </c>
      <c r="L129" s="8">
        <v>0</v>
      </c>
      <c r="M129" s="8">
        <v>0</v>
      </c>
    </row>
    <row r="130" spans="1:13">
      <c r="A130" s="9" t="s">
        <v>89</v>
      </c>
      <c r="B130" s="8">
        <v>0</v>
      </c>
      <c r="C130" s="8">
        <v>9.8684210000000005E-3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</row>
    <row r="131" spans="1:13">
      <c r="A131" s="9" t="s">
        <v>69</v>
      </c>
      <c r="B131" s="8">
        <v>9.0909089999999994E-3</v>
      </c>
      <c r="C131" s="8">
        <v>0</v>
      </c>
      <c r="D131" s="8">
        <v>0</v>
      </c>
      <c r="E131" s="8">
        <v>9.4339620000000006E-3</v>
      </c>
      <c r="F131" s="8">
        <v>1.3071895E-2</v>
      </c>
      <c r="G131" s="8">
        <v>1.4522821999999999E-2</v>
      </c>
      <c r="H131" s="8">
        <v>9.4517960000000002E-3</v>
      </c>
      <c r="I131" s="8">
        <v>9.4607379999999998E-3</v>
      </c>
      <c r="J131" s="8">
        <v>1.3536378999999999E-2</v>
      </c>
      <c r="K131" s="8">
        <v>1.1976048E-2</v>
      </c>
      <c r="L131" s="8">
        <v>0</v>
      </c>
      <c r="M131" s="8">
        <v>0</v>
      </c>
    </row>
    <row r="132" spans="1:13">
      <c r="A132" s="9" t="s">
        <v>36</v>
      </c>
      <c r="B132" s="8">
        <v>1.8181817999999999E-2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</row>
    <row r="133" spans="1:13">
      <c r="A133" s="9" t="s">
        <v>124</v>
      </c>
      <c r="B133" s="8">
        <v>0</v>
      </c>
      <c r="C133" s="8">
        <v>0</v>
      </c>
      <c r="D133" s="8">
        <v>0</v>
      </c>
      <c r="E133" s="8">
        <v>1.4150942999999999E-2</v>
      </c>
      <c r="F133" s="8">
        <v>1.3071895E-2</v>
      </c>
      <c r="G133" s="8">
        <v>1.8672199E-2</v>
      </c>
      <c r="H133" s="8">
        <v>1.3232514000000001E-2</v>
      </c>
      <c r="I133" s="8">
        <v>2.3651845000000001E-2</v>
      </c>
      <c r="J133" s="8">
        <v>2.0304569000000001E-2</v>
      </c>
      <c r="K133" s="8">
        <v>1.3473054E-2</v>
      </c>
      <c r="L133" s="8">
        <v>9.5846649999999992E-3</v>
      </c>
      <c r="M133" s="8">
        <v>2.1428571E-2</v>
      </c>
    </row>
    <row r="134" spans="1:13">
      <c r="A134" s="9" t="s">
        <v>23</v>
      </c>
      <c r="B134" s="8">
        <v>3.6363635999999998E-2</v>
      </c>
      <c r="C134" s="8">
        <v>7.8947368000000004E-2</v>
      </c>
      <c r="D134" s="8">
        <v>5.8673468999999999E-2</v>
      </c>
      <c r="E134" s="8">
        <v>7.5471698000000004E-2</v>
      </c>
      <c r="F134" s="8">
        <v>6.5359476999999999E-2</v>
      </c>
      <c r="G134" s="8">
        <v>6.4315353000000006E-2</v>
      </c>
      <c r="H134" s="8">
        <v>8.6956521999999994E-2</v>
      </c>
      <c r="I134" s="8">
        <v>7.7578050999999995E-2</v>
      </c>
      <c r="J134" s="8">
        <v>6.4297800000000002E-2</v>
      </c>
      <c r="K134" s="8">
        <v>7.3353293E-2</v>
      </c>
      <c r="L134" s="8">
        <v>7.8274759999999999E-2</v>
      </c>
      <c r="M134" s="8">
        <v>8.5714286000000001E-2</v>
      </c>
    </row>
    <row r="135" spans="1:13">
      <c r="A135" s="9" t="s">
        <v>59</v>
      </c>
      <c r="B135" s="8">
        <v>9.0909089999999994E-3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</row>
    <row r="136" spans="1:13">
      <c r="A136" s="9" t="s">
        <v>71</v>
      </c>
      <c r="B136" s="8">
        <v>0</v>
      </c>
      <c r="C136" s="8">
        <v>1.6447368E-2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</row>
    <row r="137" spans="1:13">
      <c r="A137" s="9" t="s">
        <v>192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7.1428569999999999E-3</v>
      </c>
    </row>
    <row r="138" spans="1:13">
      <c r="A138" s="9" t="s">
        <v>112</v>
      </c>
      <c r="B138" s="8">
        <v>0</v>
      </c>
      <c r="C138" s="8">
        <v>0</v>
      </c>
      <c r="D138" s="8">
        <v>1.0204082E-2</v>
      </c>
      <c r="E138" s="8">
        <v>2.1226414999999998E-2</v>
      </c>
      <c r="F138" s="8">
        <v>1.0893246000000001E-2</v>
      </c>
      <c r="G138" s="8">
        <v>1.6597509999999999E-2</v>
      </c>
      <c r="H138" s="8">
        <v>2.6465028000000002E-2</v>
      </c>
      <c r="I138" s="8">
        <v>3.0274361E-2</v>
      </c>
      <c r="J138" s="8">
        <v>2.5380711E-2</v>
      </c>
      <c r="K138" s="8">
        <v>2.8443113999999999E-2</v>
      </c>
      <c r="L138" s="8">
        <v>2.7156550000000002E-2</v>
      </c>
      <c r="M138" s="8">
        <v>1.0714286E-2</v>
      </c>
    </row>
    <row r="139" spans="1:13">
      <c r="A139" s="9" t="s">
        <v>44</v>
      </c>
      <c r="B139" s="8">
        <v>1.8181817999999999E-2</v>
      </c>
      <c r="C139" s="8">
        <v>0</v>
      </c>
      <c r="D139" s="8">
        <v>1.5306122E-2</v>
      </c>
      <c r="E139" s="8">
        <v>1.4150942999999999E-2</v>
      </c>
      <c r="F139" s="8">
        <v>0</v>
      </c>
      <c r="G139" s="8">
        <v>0</v>
      </c>
      <c r="H139" s="8">
        <v>1.5122873E-2</v>
      </c>
      <c r="I139" s="8">
        <v>1.3245033E-2</v>
      </c>
      <c r="J139" s="8">
        <v>2.0304569000000001E-2</v>
      </c>
      <c r="K139" s="8">
        <v>1.497006E-2</v>
      </c>
      <c r="L139" s="8">
        <v>1.7571884999999999E-2</v>
      </c>
      <c r="M139" s="8">
        <v>0</v>
      </c>
    </row>
    <row r="140" spans="1:13">
      <c r="A140" s="9" t="s">
        <v>193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7.1428569999999999E-3</v>
      </c>
    </row>
    <row r="141" spans="1:13">
      <c r="A141" s="9" t="s">
        <v>95</v>
      </c>
      <c r="B141" s="8">
        <v>0</v>
      </c>
      <c r="C141" s="8">
        <v>0</v>
      </c>
      <c r="D141" s="8">
        <v>0</v>
      </c>
      <c r="E141" s="8">
        <v>2.3584905999999999E-2</v>
      </c>
      <c r="F141" s="8">
        <v>1.9607843E-2</v>
      </c>
      <c r="G141" s="8">
        <v>1.8672199E-2</v>
      </c>
      <c r="H141" s="8">
        <v>1.7013232999999999E-2</v>
      </c>
      <c r="I141" s="8">
        <v>1.2298959E-2</v>
      </c>
      <c r="J141" s="8">
        <v>0</v>
      </c>
      <c r="K141" s="8">
        <v>1.497006E-2</v>
      </c>
      <c r="L141" s="8">
        <v>9.5846649999999992E-3</v>
      </c>
      <c r="M141" s="8">
        <v>1.0714286E-2</v>
      </c>
    </row>
    <row r="142" spans="1:13">
      <c r="A142" s="9" t="s">
        <v>183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7.9872199999999997E-3</v>
      </c>
      <c r="M142" s="8">
        <v>0</v>
      </c>
    </row>
    <row r="143" spans="1:13">
      <c r="A143" s="9" t="s">
        <v>191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1.0714286E-2</v>
      </c>
    </row>
    <row r="144" spans="1:13">
      <c r="A144" s="9" t="s">
        <v>114</v>
      </c>
      <c r="B144" s="8">
        <v>0</v>
      </c>
      <c r="C144" s="8">
        <v>0</v>
      </c>
      <c r="D144" s="8">
        <v>1.0204082E-2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</row>
    <row r="145" spans="1:13">
      <c r="A145" s="9" t="s">
        <v>293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7.1428569999999999E-3</v>
      </c>
    </row>
    <row r="146" spans="1:13">
      <c r="A146" s="9" t="s">
        <v>179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1.4376997000000001E-2</v>
      </c>
      <c r="M146" s="8">
        <v>2.5000000000000001E-2</v>
      </c>
    </row>
    <row r="147" spans="1:13">
      <c r="A147" s="9" t="s">
        <v>177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7.4850300000000002E-3</v>
      </c>
      <c r="L147" s="8">
        <v>9.5846649999999992E-3</v>
      </c>
      <c r="M147" s="8">
        <v>1.7857142999999999E-2</v>
      </c>
    </row>
    <row r="148" spans="1:13">
      <c r="A148" s="9" t="s">
        <v>83</v>
      </c>
      <c r="B148" s="8">
        <v>0</v>
      </c>
      <c r="C148" s="8">
        <v>9.8684210000000005E-3</v>
      </c>
      <c r="D148" s="8">
        <v>0</v>
      </c>
      <c r="E148" s="8">
        <v>0</v>
      </c>
      <c r="F148" s="8">
        <v>8.7145969999999993E-3</v>
      </c>
      <c r="G148" s="8">
        <v>0</v>
      </c>
      <c r="H148" s="8">
        <v>0</v>
      </c>
      <c r="I148" s="8">
        <v>0</v>
      </c>
      <c r="J148" s="8">
        <v>1.0152283999999999E-2</v>
      </c>
      <c r="K148" s="8">
        <v>0</v>
      </c>
      <c r="L148" s="8">
        <v>0</v>
      </c>
      <c r="M148" s="8">
        <v>0</v>
      </c>
    </row>
    <row r="149" spans="1:13">
      <c r="A149" s="9" t="s">
        <v>167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1.1844332000000001E-2</v>
      </c>
      <c r="K149" s="8">
        <v>0</v>
      </c>
      <c r="L149" s="8">
        <v>0</v>
      </c>
      <c r="M149" s="8">
        <v>0</v>
      </c>
    </row>
    <row r="150" spans="1:13">
      <c r="A150" s="9" t="s">
        <v>99</v>
      </c>
      <c r="B150" s="8">
        <v>0</v>
      </c>
      <c r="C150" s="8">
        <v>0</v>
      </c>
      <c r="D150" s="8">
        <v>1.7857142999999999E-2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</row>
    <row r="151" spans="1:13">
      <c r="A151" s="9" t="s">
        <v>33</v>
      </c>
      <c r="B151" s="8">
        <v>1.8181817999999999E-2</v>
      </c>
      <c r="C151" s="8">
        <v>1.9736842000000001E-2</v>
      </c>
      <c r="D151" s="8">
        <v>1.5306122E-2</v>
      </c>
      <c r="E151" s="8">
        <v>0</v>
      </c>
      <c r="F151" s="8">
        <v>1.0893246000000001E-2</v>
      </c>
      <c r="G151" s="8">
        <v>1.2448133E-2</v>
      </c>
      <c r="H151" s="8">
        <v>1.3232514000000001E-2</v>
      </c>
      <c r="I151" s="8">
        <v>8.5146639999999999E-3</v>
      </c>
      <c r="J151" s="8">
        <v>0</v>
      </c>
      <c r="K151" s="8">
        <v>0</v>
      </c>
      <c r="L151" s="8">
        <v>0</v>
      </c>
      <c r="M151" s="8">
        <v>0</v>
      </c>
    </row>
    <row r="152" spans="1:13">
      <c r="A152" s="9" t="s">
        <v>175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8.9820360000000005E-3</v>
      </c>
      <c r="L152" s="8">
        <v>0</v>
      </c>
      <c r="M152" s="8">
        <v>0</v>
      </c>
    </row>
    <row r="153" spans="1:13">
      <c r="A153" s="9" t="s">
        <v>61</v>
      </c>
      <c r="B153" s="8">
        <v>9.0909089999999994E-3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</row>
    <row r="154" spans="1:13">
      <c r="A154" s="9" t="s">
        <v>103</v>
      </c>
      <c r="B154" s="8">
        <v>0</v>
      </c>
      <c r="C154" s="8">
        <v>0</v>
      </c>
      <c r="D154" s="8">
        <v>1.2755102000000001E-2</v>
      </c>
      <c r="E154" s="8">
        <v>0</v>
      </c>
      <c r="F154" s="8">
        <v>1.0893246000000001E-2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</row>
    <row r="155" spans="1:13">
      <c r="A155" s="9" t="s">
        <v>176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8.9820360000000005E-3</v>
      </c>
      <c r="L155" s="8">
        <v>0</v>
      </c>
      <c r="M155" s="8">
        <v>0</v>
      </c>
    </row>
    <row r="156" spans="1:13">
      <c r="A156" s="9" t="s">
        <v>108</v>
      </c>
      <c r="B156" s="8">
        <v>0</v>
      </c>
      <c r="C156" s="8">
        <v>0</v>
      </c>
      <c r="D156" s="8">
        <v>1.0204082E-2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</row>
    <row r="157" spans="1:13">
      <c r="A157" s="9" t="s">
        <v>140</v>
      </c>
      <c r="B157" s="8">
        <v>0</v>
      </c>
      <c r="C157" s="8">
        <v>0</v>
      </c>
      <c r="D157" s="8">
        <v>0</v>
      </c>
      <c r="E157" s="8">
        <v>0</v>
      </c>
      <c r="F157" s="8">
        <v>8.7145969999999993E-3</v>
      </c>
      <c r="G157" s="8">
        <v>0</v>
      </c>
      <c r="H157" s="8">
        <v>0</v>
      </c>
      <c r="I157" s="8">
        <v>2.0813623E-2</v>
      </c>
      <c r="J157" s="8">
        <v>3.5532994999999998E-2</v>
      </c>
      <c r="K157" s="8">
        <v>6.2874251000000006E-2</v>
      </c>
      <c r="L157" s="8">
        <v>7.1884983999999999E-2</v>
      </c>
      <c r="M157" s="8">
        <v>7.1428570999999996E-2</v>
      </c>
    </row>
    <row r="158" spans="1:13">
      <c r="A158" s="9" t="s">
        <v>43</v>
      </c>
      <c r="B158" s="8">
        <v>1.8181817999999999E-2</v>
      </c>
      <c r="C158" s="8">
        <v>0</v>
      </c>
      <c r="D158" s="8">
        <v>0</v>
      </c>
      <c r="E158" s="8">
        <v>0</v>
      </c>
      <c r="F158" s="8">
        <v>0</v>
      </c>
      <c r="G158" s="8">
        <v>8.2987549999999997E-3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</row>
    <row r="159" spans="1:13">
      <c r="A159" s="9" t="s">
        <v>42</v>
      </c>
      <c r="B159" s="8">
        <v>1.8181817999999999E-2</v>
      </c>
      <c r="C159" s="8">
        <v>3.6184211000000001E-2</v>
      </c>
      <c r="D159" s="8">
        <v>4.0816326999999999E-2</v>
      </c>
      <c r="E159" s="8">
        <v>3.3018868E-2</v>
      </c>
      <c r="F159" s="8">
        <v>3.4858387999999997E-2</v>
      </c>
      <c r="G159" s="8">
        <v>2.6970953999999998E-2</v>
      </c>
      <c r="H159" s="8">
        <v>0</v>
      </c>
      <c r="I159" s="8">
        <v>1.2298959E-2</v>
      </c>
      <c r="J159" s="8">
        <v>1.1844332000000001E-2</v>
      </c>
      <c r="K159" s="8">
        <v>0</v>
      </c>
      <c r="L159" s="8">
        <v>0</v>
      </c>
      <c r="M159" s="8">
        <v>0</v>
      </c>
    </row>
    <row r="160" spans="1:13">
      <c r="A160" s="9" t="s">
        <v>100</v>
      </c>
      <c r="B160" s="8">
        <v>0</v>
      </c>
      <c r="C160" s="8">
        <v>0</v>
      </c>
      <c r="D160" s="8">
        <v>1.2755102000000001E-2</v>
      </c>
      <c r="E160" s="8">
        <v>9.4339620000000006E-3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</row>
    <row r="161" spans="1:13">
      <c r="A161" s="9" t="s">
        <v>90</v>
      </c>
      <c r="B161" s="8">
        <v>0</v>
      </c>
      <c r="C161" s="8">
        <v>9.8684210000000005E-3</v>
      </c>
      <c r="D161" s="8">
        <v>0</v>
      </c>
      <c r="E161" s="8">
        <v>0</v>
      </c>
      <c r="F161" s="8">
        <v>1.0893246000000001E-2</v>
      </c>
      <c r="G161" s="8">
        <v>0</v>
      </c>
      <c r="H161" s="8">
        <v>1.1342155E-2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</row>
    <row r="162" spans="1:13">
      <c r="A162" s="9" t="s">
        <v>135</v>
      </c>
      <c r="B162" s="8">
        <v>0</v>
      </c>
      <c r="C162" s="8">
        <v>0</v>
      </c>
      <c r="D162" s="8">
        <v>0</v>
      </c>
      <c r="E162" s="8">
        <v>0</v>
      </c>
      <c r="F162" s="8">
        <v>1.0893246000000001E-2</v>
      </c>
      <c r="G162" s="8">
        <v>0</v>
      </c>
      <c r="H162" s="8">
        <v>1.1342155E-2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</row>
    <row r="163" spans="1:13">
      <c r="A163" s="9" t="s">
        <v>145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1.2448133E-2</v>
      </c>
      <c r="H163" s="8">
        <v>1.1342155E-2</v>
      </c>
      <c r="I163" s="8">
        <v>1.3245033E-2</v>
      </c>
      <c r="J163" s="8">
        <v>1.1844332000000001E-2</v>
      </c>
      <c r="K163" s="8">
        <v>1.0479041999999999E-2</v>
      </c>
      <c r="L163" s="8">
        <v>0</v>
      </c>
      <c r="M163" s="8">
        <v>1.0714286E-2</v>
      </c>
    </row>
    <row r="164" spans="1:13">
      <c r="A164" s="9" t="s">
        <v>85</v>
      </c>
      <c r="B164" s="8">
        <v>0</v>
      </c>
      <c r="C164" s="8">
        <v>9.8684210000000005E-3</v>
      </c>
      <c r="D164" s="8">
        <v>1.7857142999999999E-2</v>
      </c>
      <c r="E164" s="8">
        <v>1.1792453E-2</v>
      </c>
      <c r="F164" s="8">
        <v>1.0893246000000001E-2</v>
      </c>
      <c r="G164" s="8">
        <v>1.6597509999999999E-2</v>
      </c>
      <c r="H164" s="8">
        <v>0</v>
      </c>
      <c r="I164" s="8">
        <v>9.4607379999999998E-3</v>
      </c>
      <c r="J164" s="8">
        <v>0</v>
      </c>
      <c r="K164" s="8">
        <v>0</v>
      </c>
      <c r="L164" s="8">
        <v>0</v>
      </c>
      <c r="M164" s="8">
        <v>0</v>
      </c>
    </row>
    <row r="165" spans="1:13">
      <c r="A165" s="9" t="s">
        <v>70</v>
      </c>
      <c r="B165" s="8">
        <v>0</v>
      </c>
      <c r="C165" s="8">
        <v>1.9736842000000001E-2</v>
      </c>
      <c r="D165" s="8">
        <v>1.0204082E-2</v>
      </c>
      <c r="E165" s="8">
        <v>9.4339620000000006E-3</v>
      </c>
      <c r="F165" s="8">
        <v>8.7145969999999993E-3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</row>
    <row r="166" spans="1:13">
      <c r="A166" s="9" t="s">
        <v>22</v>
      </c>
      <c r="B166" s="8">
        <v>4.5454544999999999E-2</v>
      </c>
      <c r="C166" s="8">
        <v>3.9473684000000002E-2</v>
      </c>
      <c r="D166" s="8">
        <v>3.0612245E-2</v>
      </c>
      <c r="E166" s="8">
        <v>1.8867925000000001E-2</v>
      </c>
      <c r="F166" s="8">
        <v>3.7037037000000002E-2</v>
      </c>
      <c r="G166" s="8">
        <v>2.0746888000000002E-2</v>
      </c>
      <c r="H166" s="8">
        <v>4.1587902000000003E-2</v>
      </c>
      <c r="I166" s="8">
        <v>2.4597918999999999E-2</v>
      </c>
      <c r="J166" s="8">
        <v>2.3688662999999999E-2</v>
      </c>
      <c r="K166" s="8">
        <v>2.8443113999999999E-2</v>
      </c>
      <c r="L166" s="8">
        <v>2.0766772999999999E-2</v>
      </c>
      <c r="M166" s="8">
        <v>2.5000000000000001E-2</v>
      </c>
    </row>
    <row r="167" spans="1:13">
      <c r="A167" s="9" t="s">
        <v>54</v>
      </c>
      <c r="B167" s="8">
        <v>9.0909089999999994E-3</v>
      </c>
      <c r="C167" s="8">
        <v>9.8684210000000005E-3</v>
      </c>
      <c r="D167" s="8">
        <v>0</v>
      </c>
      <c r="E167" s="8">
        <v>0</v>
      </c>
      <c r="F167" s="8">
        <v>0</v>
      </c>
      <c r="G167" s="8">
        <v>0</v>
      </c>
      <c r="H167" s="8">
        <v>2.2684309999999999E-2</v>
      </c>
      <c r="I167" s="8">
        <v>1.7975402000000001E-2</v>
      </c>
      <c r="J167" s="8">
        <v>2.0304569000000001E-2</v>
      </c>
      <c r="K167" s="8">
        <v>1.497006E-2</v>
      </c>
      <c r="L167" s="8">
        <v>1.4376997000000001E-2</v>
      </c>
      <c r="M167" s="8">
        <v>2.5000000000000001E-2</v>
      </c>
    </row>
    <row r="168" spans="1:13">
      <c r="A168" s="9" t="s">
        <v>144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1.4522821999999999E-2</v>
      </c>
      <c r="H168" s="8">
        <v>2.0793951000000001E-2</v>
      </c>
      <c r="I168" s="8">
        <v>1.7029328E-2</v>
      </c>
      <c r="J168" s="8">
        <v>2.5380711E-2</v>
      </c>
      <c r="K168" s="8">
        <v>2.5449102000000001E-2</v>
      </c>
      <c r="L168" s="8">
        <v>3.6741214000000001E-2</v>
      </c>
      <c r="M168" s="8">
        <v>1.7857142999999999E-2</v>
      </c>
    </row>
    <row r="169" spans="1:13">
      <c r="A169" s="9" t="s">
        <v>155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9.4517960000000002E-3</v>
      </c>
      <c r="I169" s="8">
        <v>1.0406812E-2</v>
      </c>
      <c r="J169" s="8">
        <v>1.1844332000000001E-2</v>
      </c>
      <c r="K169" s="8">
        <v>1.497006E-2</v>
      </c>
      <c r="L169" s="8">
        <v>7.9872199999999997E-3</v>
      </c>
      <c r="M169" s="8">
        <v>0</v>
      </c>
    </row>
    <row r="170" spans="1:13">
      <c r="A170" s="9" t="s">
        <v>37</v>
      </c>
      <c r="B170" s="8">
        <v>1.8181817999999999E-2</v>
      </c>
      <c r="C170" s="8">
        <v>2.6315788999999999E-2</v>
      </c>
      <c r="D170" s="8">
        <v>3.0612245E-2</v>
      </c>
      <c r="E170" s="8">
        <v>3.7735849000000002E-2</v>
      </c>
      <c r="F170" s="8">
        <v>1.5250545000000001E-2</v>
      </c>
      <c r="G170" s="8">
        <v>1.6597509999999999E-2</v>
      </c>
      <c r="H170" s="8">
        <v>1.3232514000000001E-2</v>
      </c>
      <c r="I170" s="8">
        <v>1.2298959E-2</v>
      </c>
      <c r="J170" s="8">
        <v>0</v>
      </c>
      <c r="K170" s="8">
        <v>0</v>
      </c>
      <c r="L170" s="8">
        <v>0</v>
      </c>
      <c r="M170" s="8">
        <v>0</v>
      </c>
    </row>
    <row r="171" spans="1:13">
      <c r="A171" s="9" t="s">
        <v>235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8.2987549999999997E-3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</row>
    <row r="172" spans="1:13">
      <c r="A172" s="9" t="s">
        <v>73</v>
      </c>
      <c r="B172" s="8">
        <v>0</v>
      </c>
      <c r="C172" s="8">
        <v>1.3157894999999999E-2</v>
      </c>
      <c r="D172" s="8">
        <v>0</v>
      </c>
      <c r="E172" s="8">
        <v>9.4339620000000006E-3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</row>
    <row r="180" spans="2:2">
      <c r="B180" s="7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1"/>
  <sheetViews>
    <sheetView topLeftCell="A53" workbookViewId="0">
      <selection activeCell="C2" sqref="C2"/>
    </sheetView>
  </sheetViews>
  <sheetFormatPr baseColWidth="10" defaultColWidth="11" defaultRowHeight="15" x14ac:dyDescent="0"/>
  <cols>
    <col min="1" max="1" width="11" style="7"/>
  </cols>
  <sheetData>
    <row r="1" spans="1:27"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</row>
    <row r="2" spans="1:27">
      <c r="A2" s="9" t="s">
        <v>240</v>
      </c>
      <c r="B2" s="8">
        <v>0</v>
      </c>
      <c r="C2" s="8">
        <v>1.6666667E-2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</row>
    <row r="3" spans="1:27">
      <c r="A3" s="9" t="s">
        <v>149</v>
      </c>
      <c r="B3" s="8">
        <v>0</v>
      </c>
      <c r="C3" s="8">
        <v>0</v>
      </c>
      <c r="D3" s="8">
        <v>2.0408163E-2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</row>
    <row r="4" spans="1:27">
      <c r="A4" s="9" t="s">
        <v>88</v>
      </c>
      <c r="B4" s="8">
        <v>0</v>
      </c>
      <c r="C4" s="8">
        <v>0</v>
      </c>
      <c r="D4" s="8">
        <v>2.0408163E-2</v>
      </c>
      <c r="E4" s="8">
        <v>2.1551724000000001E-2</v>
      </c>
      <c r="F4" s="8">
        <v>2.3333333000000001E-2</v>
      </c>
      <c r="G4" s="8">
        <v>2.2624433999999999E-2</v>
      </c>
      <c r="H4" s="8">
        <v>2.1032505E-2</v>
      </c>
      <c r="I4" s="8">
        <v>2.7576197E-2</v>
      </c>
      <c r="J4" s="8">
        <v>2.480916E-2</v>
      </c>
      <c r="K4" s="8">
        <v>2.8593509E-2</v>
      </c>
      <c r="L4" s="8">
        <v>2.6016259999999999E-2</v>
      </c>
      <c r="M4" s="8">
        <v>2.0865532999999999E-2</v>
      </c>
    </row>
    <row r="5" spans="1:27">
      <c r="A5" s="9" t="s">
        <v>198</v>
      </c>
      <c r="B5" s="8">
        <v>0</v>
      </c>
      <c r="C5" s="8">
        <v>1.6666667E-2</v>
      </c>
      <c r="D5" s="8">
        <v>0</v>
      </c>
      <c r="E5" s="8">
        <v>1.2931033999999999E-2</v>
      </c>
      <c r="F5" s="8">
        <v>1.4999999999999999E-2</v>
      </c>
      <c r="G5" s="8">
        <v>1.6968325999999999E-2</v>
      </c>
      <c r="H5" s="8">
        <v>1.6571064E-2</v>
      </c>
      <c r="I5" s="8">
        <v>1.0885341E-2</v>
      </c>
      <c r="J5" s="8">
        <v>1.3994911000000001E-2</v>
      </c>
      <c r="K5" s="8">
        <v>1.3137558000000001E-2</v>
      </c>
      <c r="L5" s="8">
        <v>1.0840107999999999E-2</v>
      </c>
      <c r="M5" s="8">
        <v>1.2364760000000001E-2</v>
      </c>
    </row>
    <row r="6" spans="1:27">
      <c r="A6" s="9" t="s">
        <v>294</v>
      </c>
      <c r="B6" s="8">
        <v>0</v>
      </c>
      <c r="C6" s="8">
        <v>0</v>
      </c>
      <c r="D6" s="8">
        <v>1.0204082E-2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spans="1:27">
      <c r="A7" s="9" t="s">
        <v>137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1.6228748000000001E-2</v>
      </c>
      <c r="L7" s="8">
        <v>9.7560979999999995E-3</v>
      </c>
      <c r="M7" s="8">
        <v>0</v>
      </c>
    </row>
    <row r="8" spans="1:27">
      <c r="A8" s="9" t="s">
        <v>253</v>
      </c>
      <c r="B8" s="8">
        <v>0</v>
      </c>
      <c r="C8" s="8">
        <v>0</v>
      </c>
      <c r="D8" s="8">
        <v>0</v>
      </c>
      <c r="E8" s="8">
        <v>1.2931033999999999E-2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Q8">
        <v>2001</v>
      </c>
      <c r="R8">
        <v>2002</v>
      </c>
      <c r="S8">
        <v>2003</v>
      </c>
      <c r="T8">
        <v>2004</v>
      </c>
      <c r="U8">
        <v>2005</v>
      </c>
      <c r="V8">
        <v>2006</v>
      </c>
      <c r="W8">
        <v>2007</v>
      </c>
      <c r="X8">
        <v>2008</v>
      </c>
      <c r="Y8">
        <v>2009</v>
      </c>
      <c r="Z8">
        <v>2010</v>
      </c>
      <c r="AA8">
        <v>2011</v>
      </c>
    </row>
    <row r="9" spans="1:27">
      <c r="A9" s="9" t="s">
        <v>214</v>
      </c>
      <c r="B9" s="8">
        <v>0</v>
      </c>
      <c r="C9" s="8">
        <v>1.6666667E-2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P9" s="6" t="s">
        <v>5</v>
      </c>
      <c r="Q9">
        <v>0.05</v>
      </c>
      <c r="R9">
        <v>8.7179487179487175E-2</v>
      </c>
      <c r="S9">
        <v>9.0909090909090912E-2</v>
      </c>
      <c r="T9">
        <v>8.6378737541528236E-2</v>
      </c>
      <c r="U9">
        <v>5.7562076749435663E-2</v>
      </c>
      <c r="V9">
        <v>5.991077119184194E-2</v>
      </c>
      <c r="W9">
        <v>5.4913294797687862E-2</v>
      </c>
      <c r="X9">
        <v>6.6878980891719744E-2</v>
      </c>
      <c r="Y9">
        <v>4.7987616099071206E-2</v>
      </c>
      <c r="Z9">
        <v>4.1058887088060506E-2</v>
      </c>
      <c r="AA9">
        <v>4.2635658914728682E-2</v>
      </c>
    </row>
    <row r="10" spans="1:27">
      <c r="A10" s="9" t="s">
        <v>21</v>
      </c>
      <c r="B10" s="8">
        <v>0</v>
      </c>
      <c r="C10" s="8">
        <v>0.05</v>
      </c>
      <c r="D10" s="8">
        <v>8.6734694000000001E-2</v>
      </c>
      <c r="E10" s="8">
        <v>9.0517240999999998E-2</v>
      </c>
      <c r="F10" s="8">
        <v>8.6666667000000003E-2</v>
      </c>
      <c r="G10" s="8">
        <v>5.7692307999999998E-2</v>
      </c>
      <c r="H10" s="8">
        <v>5.9910771000000002E-2</v>
      </c>
      <c r="I10" s="8">
        <v>5.5152395E-2</v>
      </c>
      <c r="J10" s="8">
        <v>6.6793892999999993E-2</v>
      </c>
      <c r="K10" s="8">
        <v>4.7913446999999998E-2</v>
      </c>
      <c r="L10" s="8">
        <v>4.1192411999999998E-2</v>
      </c>
      <c r="M10" s="8">
        <v>4.2503864000000002E-2</v>
      </c>
      <c r="P10" s="6" t="s">
        <v>282</v>
      </c>
      <c r="Q10">
        <v>0</v>
      </c>
      <c r="R10">
        <v>0</v>
      </c>
      <c r="S10">
        <v>0</v>
      </c>
      <c r="T10">
        <v>0</v>
      </c>
      <c r="U10">
        <v>2.9345372460496615E-2</v>
      </c>
      <c r="V10">
        <v>1.9120458891013385E-2</v>
      </c>
      <c r="W10">
        <v>2.1676300578034682E-2</v>
      </c>
      <c r="X10">
        <v>2.7388535031847135E-2</v>
      </c>
      <c r="Y10">
        <v>3.1733746130030958E-2</v>
      </c>
      <c r="Z10">
        <v>2.3770934629929769E-2</v>
      </c>
      <c r="AA10">
        <v>3.0232558139534883E-2</v>
      </c>
    </row>
    <row r="11" spans="1:27">
      <c r="A11" s="9" t="s">
        <v>268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7.6335880000000002E-3</v>
      </c>
      <c r="K11" s="8">
        <v>0</v>
      </c>
      <c r="L11" s="8">
        <v>0</v>
      </c>
      <c r="M11" s="8">
        <v>0</v>
      </c>
      <c r="P11" s="6" t="s">
        <v>279</v>
      </c>
      <c r="Q11">
        <v>0</v>
      </c>
      <c r="R11">
        <v>3.0769230769230771E-2</v>
      </c>
      <c r="S11">
        <v>2.1645021645021644E-2</v>
      </c>
      <c r="T11">
        <v>3.1561461794019932E-2</v>
      </c>
      <c r="U11">
        <v>2.8216704288939052E-2</v>
      </c>
      <c r="V11">
        <v>2.4219247928616953E-2</v>
      </c>
      <c r="W11">
        <v>2.6011560693641619E-2</v>
      </c>
      <c r="X11">
        <v>2.6114649681528664E-2</v>
      </c>
      <c r="Y11">
        <v>1.1609907120743035E-2</v>
      </c>
      <c r="Z11">
        <v>1.9448946515397084E-2</v>
      </c>
      <c r="AA11">
        <v>1.2403100775193798E-2</v>
      </c>
    </row>
    <row r="12" spans="1:27">
      <c r="A12" s="9" t="s">
        <v>252</v>
      </c>
      <c r="B12" s="8">
        <v>0</v>
      </c>
      <c r="C12" s="8">
        <v>0</v>
      </c>
      <c r="D12" s="8">
        <v>0</v>
      </c>
      <c r="E12" s="8">
        <v>1.2931033999999999E-2</v>
      </c>
      <c r="F12" s="8">
        <v>0</v>
      </c>
      <c r="G12" s="8">
        <v>0</v>
      </c>
      <c r="H12" s="8">
        <v>0</v>
      </c>
      <c r="I12" s="8">
        <v>0</v>
      </c>
      <c r="J12" s="8">
        <v>9.5419849999999994E-3</v>
      </c>
      <c r="K12" s="8">
        <v>8.5007729999999997E-3</v>
      </c>
      <c r="L12" s="8">
        <v>1.0298102999999999E-2</v>
      </c>
      <c r="M12" s="8">
        <v>7.7279749999999998E-3</v>
      </c>
      <c r="P12" s="6" t="s">
        <v>9</v>
      </c>
      <c r="Q12">
        <v>0</v>
      </c>
      <c r="R12">
        <v>0</v>
      </c>
      <c r="S12">
        <v>1.7316017316017316E-2</v>
      </c>
      <c r="T12">
        <v>1.6611295681063124E-2</v>
      </c>
      <c r="U12">
        <v>1.9187358916478554E-2</v>
      </c>
      <c r="V12">
        <v>1.7208413001912046E-2</v>
      </c>
      <c r="W12">
        <v>2.023121387283237E-2</v>
      </c>
      <c r="X12">
        <v>2.3566878980891721E-2</v>
      </c>
      <c r="Y12">
        <v>2.3993808049535603E-2</v>
      </c>
      <c r="Z12">
        <v>1.8908698001080498E-2</v>
      </c>
      <c r="AA12">
        <v>2.0155038759689922E-2</v>
      </c>
    </row>
    <row r="13" spans="1:27">
      <c r="A13" s="9" t="s">
        <v>35</v>
      </c>
      <c r="B13" s="8">
        <v>0</v>
      </c>
      <c r="C13" s="8">
        <v>1.6666667E-2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P13" s="6" t="s">
        <v>15</v>
      </c>
      <c r="Q13">
        <v>6.6666666666666666E-2</v>
      </c>
      <c r="R13">
        <v>4.1025641025641026E-2</v>
      </c>
      <c r="S13">
        <v>2.5974025974025976E-2</v>
      </c>
      <c r="T13">
        <v>2.6578073089700997E-2</v>
      </c>
      <c r="U13">
        <v>2.144469525959368E-2</v>
      </c>
      <c r="V13">
        <v>1.9757807520713832E-2</v>
      </c>
      <c r="W13">
        <v>1.5173410404624277E-2</v>
      </c>
      <c r="X13">
        <v>1.9108280254777069E-2</v>
      </c>
      <c r="Y13">
        <v>2.0123839009287926E-2</v>
      </c>
      <c r="Z13">
        <v>2.0529443544030253E-2</v>
      </c>
      <c r="AA13">
        <v>1.8604651162790697E-2</v>
      </c>
    </row>
    <row r="14" spans="1:27">
      <c r="A14" s="9" t="s">
        <v>123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2.9411764999999999E-2</v>
      </c>
      <c r="H14" s="8">
        <v>1.9120458999999999E-2</v>
      </c>
      <c r="I14" s="8">
        <v>2.1770682E-2</v>
      </c>
      <c r="J14" s="8">
        <v>2.735369E-2</v>
      </c>
      <c r="K14" s="8">
        <v>3.1684698999999997E-2</v>
      </c>
      <c r="L14" s="8">
        <v>2.3848238000000001E-2</v>
      </c>
      <c r="M14" s="8">
        <v>3.0139104E-2</v>
      </c>
      <c r="P14" s="6" t="s">
        <v>2</v>
      </c>
      <c r="Q14">
        <v>0.05</v>
      </c>
      <c r="R14">
        <v>6.1538461538461542E-2</v>
      </c>
      <c r="S14">
        <v>6.0606060606060608E-2</v>
      </c>
      <c r="T14">
        <v>5.1495016611295678E-2</v>
      </c>
      <c r="U14">
        <v>3.4988713318284424E-2</v>
      </c>
      <c r="V14">
        <v>3.6966220522625874E-2</v>
      </c>
      <c r="W14">
        <v>3.3959537572254332E-2</v>
      </c>
      <c r="X14">
        <v>3.3121019108280254E-2</v>
      </c>
      <c r="Y14">
        <v>2.3993808049535603E-2</v>
      </c>
      <c r="Z14">
        <v>1.7828200972447326E-2</v>
      </c>
      <c r="AA14">
        <v>1.5503875968992248E-2</v>
      </c>
    </row>
    <row r="15" spans="1:27">
      <c r="A15" s="9" t="s">
        <v>174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7.7279749999999998E-3</v>
      </c>
      <c r="L15" s="8">
        <v>1.0840107999999999E-2</v>
      </c>
      <c r="M15" s="8">
        <v>1.0046368E-2</v>
      </c>
      <c r="P15" s="6" t="s">
        <v>3</v>
      </c>
      <c r="Q15">
        <v>0</v>
      </c>
      <c r="R15">
        <v>1.5384615384615385E-2</v>
      </c>
      <c r="S15">
        <v>2.5974025974025976E-2</v>
      </c>
      <c r="T15">
        <v>4.817275747508306E-2</v>
      </c>
      <c r="U15">
        <v>6.320541760722348E-2</v>
      </c>
      <c r="V15">
        <v>6.8196303377947742E-2</v>
      </c>
      <c r="W15">
        <v>6.5751445086705204E-2</v>
      </c>
      <c r="X15">
        <v>5.8598726114649682E-2</v>
      </c>
      <c r="Y15">
        <v>7.7399380804953566E-2</v>
      </c>
      <c r="Z15">
        <v>6.8071312803889783E-2</v>
      </c>
      <c r="AA15">
        <v>6.0465116279069767E-2</v>
      </c>
    </row>
    <row r="16" spans="1:27">
      <c r="A16" s="9" t="s">
        <v>147</v>
      </c>
      <c r="B16" s="8">
        <v>0</v>
      </c>
      <c r="C16" s="8">
        <v>0</v>
      </c>
      <c r="D16" s="8">
        <v>1.0204082E-2</v>
      </c>
      <c r="E16" s="8">
        <v>1.2931033999999999E-2</v>
      </c>
      <c r="F16" s="8">
        <v>0</v>
      </c>
      <c r="G16" s="8">
        <v>0</v>
      </c>
      <c r="H16" s="8">
        <v>1.0834926999999999E-2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P16" s="6" t="s">
        <v>18</v>
      </c>
      <c r="Q16">
        <v>0</v>
      </c>
      <c r="R16">
        <v>0</v>
      </c>
      <c r="S16">
        <v>0</v>
      </c>
      <c r="T16">
        <v>9.9667774086378731E-3</v>
      </c>
      <c r="U16">
        <v>1.9187358916478554E-2</v>
      </c>
      <c r="V16">
        <v>1.9120458891013385E-2</v>
      </c>
      <c r="W16">
        <v>2.5289017341040464E-2</v>
      </c>
      <c r="X16">
        <v>1.8471337579617834E-2</v>
      </c>
      <c r="Y16">
        <v>3.7151702786377708E-2</v>
      </c>
      <c r="Z16">
        <v>3.2955159373311727E-2</v>
      </c>
      <c r="AA16">
        <v>3.6434108527131782E-2</v>
      </c>
    </row>
    <row r="17" spans="1:27">
      <c r="A17" s="9" t="s">
        <v>47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8.285532E-3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P17" s="6" t="s">
        <v>11</v>
      </c>
      <c r="Q17">
        <v>0</v>
      </c>
      <c r="R17">
        <v>0</v>
      </c>
      <c r="S17">
        <v>0</v>
      </c>
      <c r="T17">
        <v>1.1627906976744186E-2</v>
      </c>
      <c r="U17">
        <v>1.2415349887133182E-2</v>
      </c>
      <c r="V17">
        <v>3.3779477374123644E-2</v>
      </c>
      <c r="W17">
        <v>2.8179190751445087E-2</v>
      </c>
      <c r="X17">
        <v>2.1019108280254776E-2</v>
      </c>
      <c r="Y17">
        <v>2.9411764705882353E-2</v>
      </c>
      <c r="Z17">
        <v>3.2955159373311727E-2</v>
      </c>
      <c r="AA17">
        <v>3.1782945736434108E-2</v>
      </c>
    </row>
    <row r="18" spans="1:27">
      <c r="A18" s="9" t="s">
        <v>102</v>
      </c>
      <c r="B18" s="8">
        <v>0</v>
      </c>
      <c r="C18" s="8">
        <v>0</v>
      </c>
      <c r="D18" s="8">
        <v>0</v>
      </c>
      <c r="E18" s="8">
        <v>8.6206900000000003E-3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P18" s="6" t="s">
        <v>280</v>
      </c>
      <c r="Q18">
        <v>0</v>
      </c>
      <c r="R18">
        <v>0</v>
      </c>
      <c r="S18">
        <v>1.2987012987012988E-2</v>
      </c>
      <c r="T18">
        <v>8.3056478405315621E-3</v>
      </c>
      <c r="U18">
        <v>0</v>
      </c>
      <c r="V18">
        <v>0</v>
      </c>
      <c r="W18">
        <v>0</v>
      </c>
      <c r="X18">
        <v>7.0063694267515925E-3</v>
      </c>
      <c r="Y18">
        <v>0</v>
      </c>
      <c r="Z18">
        <v>9.7244732576985422E-3</v>
      </c>
      <c r="AA18">
        <v>7.7519379844961239E-3</v>
      </c>
    </row>
    <row r="19" spans="1:27">
      <c r="A19" s="9" t="s">
        <v>116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9.049774E-3</v>
      </c>
      <c r="H19" s="8">
        <v>7.6481839999999997E-3</v>
      </c>
      <c r="I19" s="8">
        <v>0</v>
      </c>
      <c r="J19" s="8">
        <v>6.9974549999999996E-3</v>
      </c>
      <c r="K19" s="8">
        <v>0</v>
      </c>
      <c r="L19" s="8">
        <v>0</v>
      </c>
      <c r="M19" s="8">
        <v>0</v>
      </c>
      <c r="P19" s="6" t="s">
        <v>281</v>
      </c>
      <c r="Q19">
        <v>0</v>
      </c>
      <c r="R19">
        <v>1.0256410256410256E-2</v>
      </c>
      <c r="S19">
        <v>0</v>
      </c>
      <c r="T19">
        <v>0</v>
      </c>
      <c r="U19">
        <v>0</v>
      </c>
      <c r="V19">
        <v>1.0834926704907584E-2</v>
      </c>
      <c r="W19">
        <v>0</v>
      </c>
      <c r="X19">
        <v>8.2802547770700636E-3</v>
      </c>
      <c r="Y19">
        <v>9.2879256965944269E-3</v>
      </c>
      <c r="Z19">
        <v>0</v>
      </c>
      <c r="AA19">
        <v>0</v>
      </c>
    </row>
    <row r="20" spans="1:27">
      <c r="A20" s="9" t="s">
        <v>295</v>
      </c>
      <c r="B20" s="8">
        <v>0</v>
      </c>
      <c r="C20" s="8">
        <v>0</v>
      </c>
      <c r="D20" s="8">
        <v>0</v>
      </c>
      <c r="E20" s="8">
        <v>8.6206900000000003E-3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P20" s="6" t="s">
        <v>13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1.0077519379844961E-2</v>
      </c>
    </row>
    <row r="21" spans="1:27">
      <c r="A21" s="9" t="s">
        <v>29</v>
      </c>
      <c r="B21" s="8">
        <v>0</v>
      </c>
      <c r="C21" s="8">
        <v>0</v>
      </c>
      <c r="D21" s="8">
        <v>3.0612245E-2</v>
      </c>
      <c r="E21" s="8">
        <v>2.1551724000000001E-2</v>
      </c>
      <c r="F21" s="8">
        <v>3.1666667000000003E-2</v>
      </c>
      <c r="G21" s="8">
        <v>2.8280542999999998E-2</v>
      </c>
      <c r="H21" s="8">
        <v>2.4219247999999999E-2</v>
      </c>
      <c r="I21" s="8">
        <v>2.6124819000000001E-2</v>
      </c>
      <c r="J21" s="8">
        <v>2.6081424999999998E-2</v>
      </c>
      <c r="K21" s="8">
        <v>1.1591963E-2</v>
      </c>
      <c r="L21" s="8">
        <v>1.9512195E-2</v>
      </c>
      <c r="M21" s="8">
        <v>1.2364760000000001E-2</v>
      </c>
      <c r="P21" s="6" t="s">
        <v>10</v>
      </c>
      <c r="Q21">
        <v>0</v>
      </c>
      <c r="R21">
        <v>3.0769230769230771E-2</v>
      </c>
      <c r="S21">
        <v>3.0303030303030304E-2</v>
      </c>
      <c r="T21">
        <v>3.1561461794019932E-2</v>
      </c>
      <c r="U21">
        <v>1.580135440180587E-2</v>
      </c>
      <c r="V21">
        <v>1.338432122370937E-2</v>
      </c>
      <c r="W21">
        <v>1.6618497109826588E-2</v>
      </c>
      <c r="X21">
        <v>1.9745222929936305E-2</v>
      </c>
      <c r="Y21">
        <v>1.7027863777089782E-2</v>
      </c>
      <c r="Z21">
        <v>1.1345218800648298E-2</v>
      </c>
      <c r="AA21">
        <v>1.2403100775193798E-2</v>
      </c>
    </row>
    <row r="22" spans="1:27">
      <c r="A22" s="9" t="s">
        <v>76</v>
      </c>
      <c r="B22" s="8">
        <v>0</v>
      </c>
      <c r="C22" s="8">
        <v>3.3333333E-2</v>
      </c>
      <c r="D22" s="8">
        <v>0</v>
      </c>
      <c r="E22" s="8">
        <v>1.2931033999999999E-2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P22" s="6" t="s">
        <v>14</v>
      </c>
      <c r="Q22">
        <v>0</v>
      </c>
      <c r="R22">
        <v>1.5384615384615385E-2</v>
      </c>
      <c r="S22">
        <v>1.7316017316017316E-2</v>
      </c>
      <c r="T22">
        <v>1.6611295681063124E-2</v>
      </c>
      <c r="U22">
        <v>1.4672686230248307E-2</v>
      </c>
      <c r="V22">
        <v>2.4219247928616953E-2</v>
      </c>
      <c r="W22">
        <v>1.9508670520231215E-2</v>
      </c>
      <c r="X22">
        <v>2.038216560509554E-2</v>
      </c>
      <c r="Y22">
        <v>2.1671826625386997E-2</v>
      </c>
      <c r="Z22">
        <v>2.0529443544030253E-2</v>
      </c>
      <c r="AA22">
        <v>2.0930232558139535E-2</v>
      </c>
    </row>
    <row r="23" spans="1:27">
      <c r="A23" s="9" t="s">
        <v>232</v>
      </c>
      <c r="B23" s="8">
        <v>0</v>
      </c>
      <c r="C23" s="8">
        <v>1.6666667E-2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P23" s="6" t="s">
        <v>4</v>
      </c>
      <c r="Q23">
        <v>0</v>
      </c>
      <c r="R23">
        <v>5.128205128205128E-2</v>
      </c>
      <c r="S23">
        <v>6.9264069264069264E-2</v>
      </c>
      <c r="T23">
        <v>7.6411960132890366E-2</v>
      </c>
      <c r="U23">
        <v>9.7065462753950338E-2</v>
      </c>
      <c r="V23">
        <v>0.10197578075207138</v>
      </c>
      <c r="W23">
        <v>0.12066473988439307</v>
      </c>
      <c r="X23">
        <v>0.1267515923566879</v>
      </c>
      <c r="Y23">
        <v>0.13931888544891641</v>
      </c>
      <c r="Z23">
        <v>0.13668287412209618</v>
      </c>
      <c r="AA23">
        <v>0.1434108527131783</v>
      </c>
    </row>
    <row r="24" spans="1:27">
      <c r="A24" s="9" t="s">
        <v>28</v>
      </c>
      <c r="B24" s="8">
        <v>0</v>
      </c>
      <c r="C24" s="8">
        <v>1.6666667E-2</v>
      </c>
      <c r="D24" s="8">
        <v>2.5510204000000002E-2</v>
      </c>
      <c r="E24" s="8">
        <v>3.0172414000000002E-2</v>
      </c>
      <c r="F24" s="8">
        <v>1.4999999999999999E-2</v>
      </c>
      <c r="G24" s="8">
        <v>1.3574661E-2</v>
      </c>
      <c r="H24" s="8">
        <v>2.2307202000000002E-2</v>
      </c>
      <c r="I24" s="8">
        <v>1.7416546000000001E-2</v>
      </c>
      <c r="J24" s="8">
        <v>2.6717556999999999E-2</v>
      </c>
      <c r="K24" s="8">
        <v>1.2364760000000001E-2</v>
      </c>
      <c r="L24" s="8">
        <v>2.0596205999999999E-2</v>
      </c>
      <c r="M24" s="8">
        <v>1.8547141E-2</v>
      </c>
      <c r="P24" s="6" t="s">
        <v>278</v>
      </c>
      <c r="Q24">
        <v>3.3333333333333333E-2</v>
      </c>
      <c r="R24">
        <v>0</v>
      </c>
      <c r="S24">
        <v>2.1645021645021644E-2</v>
      </c>
      <c r="T24">
        <v>2.823920265780731E-2</v>
      </c>
      <c r="U24">
        <v>1.9187358916478554E-2</v>
      </c>
      <c r="V24">
        <v>1.9120458891013385E-2</v>
      </c>
      <c r="W24">
        <v>2.3843930635838149E-2</v>
      </c>
      <c r="X24">
        <v>1.9108280254777069E-2</v>
      </c>
      <c r="Y24">
        <v>1.6253869969040248E-2</v>
      </c>
      <c r="Z24">
        <v>1.6207455429497569E-2</v>
      </c>
      <c r="AA24">
        <v>1.2403100775193798E-2</v>
      </c>
    </row>
    <row r="25" spans="1:27">
      <c r="A25" s="9" t="s">
        <v>104</v>
      </c>
      <c r="B25" s="8">
        <v>0</v>
      </c>
      <c r="C25" s="8">
        <v>0</v>
      </c>
      <c r="D25" s="8">
        <v>0</v>
      </c>
      <c r="E25" s="8">
        <v>8.6206900000000003E-3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P25" s="6" t="s">
        <v>6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9.3930635838150294E-3</v>
      </c>
      <c r="X25">
        <v>1.019108280254777E-2</v>
      </c>
      <c r="Y25">
        <v>1.6253869969040248E-2</v>
      </c>
      <c r="Z25">
        <v>3.2414910858995137E-2</v>
      </c>
      <c r="AA25">
        <v>3.3333333333333333E-2</v>
      </c>
    </row>
    <row r="26" spans="1:27">
      <c r="A26" s="9" t="s">
        <v>74</v>
      </c>
      <c r="B26" s="8">
        <v>0</v>
      </c>
      <c r="C26" s="8">
        <v>0</v>
      </c>
      <c r="D26" s="8">
        <v>0</v>
      </c>
      <c r="E26" s="8">
        <v>1.2931033999999999E-2</v>
      </c>
      <c r="F26" s="8">
        <v>0</v>
      </c>
      <c r="G26" s="8">
        <v>1.0180995E-2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P26" s="6" t="s">
        <v>8</v>
      </c>
      <c r="Q26">
        <v>0</v>
      </c>
      <c r="R26">
        <v>5.128205128205128E-2</v>
      </c>
      <c r="S26">
        <v>3.4632034632034632E-2</v>
      </c>
      <c r="T26">
        <v>4.4850498338870434E-2</v>
      </c>
      <c r="U26">
        <v>3.0474040632054177E-2</v>
      </c>
      <c r="V26">
        <v>2.8680688336520075E-2</v>
      </c>
      <c r="W26">
        <v>3.0346820809248554E-2</v>
      </c>
      <c r="X26">
        <v>2.2929936305732482E-2</v>
      </c>
      <c r="Y26">
        <v>1.5479876160990712E-2</v>
      </c>
      <c r="Z26">
        <v>1.5667206915180983E-2</v>
      </c>
      <c r="AA26">
        <v>1.0077519379844961E-2</v>
      </c>
    </row>
    <row r="27" spans="1:27">
      <c r="A27" s="9" t="s">
        <v>209</v>
      </c>
      <c r="B27" s="8">
        <v>0</v>
      </c>
      <c r="C27" s="8">
        <v>1.6666667E-2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P27" s="6" t="s">
        <v>16</v>
      </c>
      <c r="Q27">
        <v>0</v>
      </c>
      <c r="R27">
        <v>0</v>
      </c>
      <c r="S27">
        <v>8.658008658008658E-3</v>
      </c>
      <c r="T27">
        <v>8.3056478405315621E-3</v>
      </c>
      <c r="U27">
        <v>9.0293453724604959E-3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>
      <c r="A28" s="9" t="s">
        <v>75</v>
      </c>
      <c r="B28" s="8">
        <v>0</v>
      </c>
      <c r="C28" s="8">
        <v>0</v>
      </c>
      <c r="D28" s="8">
        <v>1.0204082E-2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spans="1:27">
      <c r="A29" s="9" t="s">
        <v>254</v>
      </c>
      <c r="B29" s="8">
        <v>0</v>
      </c>
      <c r="C29" s="8">
        <v>0</v>
      </c>
      <c r="D29" s="8">
        <v>0</v>
      </c>
      <c r="E29" s="8">
        <v>1.2931033999999999E-2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spans="1:27">
      <c r="A30" s="9" t="s">
        <v>148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7.6335880000000002E-3</v>
      </c>
      <c r="K30" s="8">
        <v>9.2735700000000001E-3</v>
      </c>
      <c r="L30" s="8">
        <v>1.300813E-2</v>
      </c>
      <c r="M30" s="8">
        <v>1.6228748000000001E-2</v>
      </c>
    </row>
    <row r="31" spans="1:27">
      <c r="A31" s="9" t="s">
        <v>41</v>
      </c>
      <c r="B31" s="8">
        <v>0</v>
      </c>
      <c r="C31" s="8">
        <v>0</v>
      </c>
      <c r="D31" s="8">
        <v>1.5306122E-2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spans="1:27">
      <c r="A32" s="9" t="s">
        <v>40</v>
      </c>
      <c r="B32" s="8">
        <v>0</v>
      </c>
      <c r="C32" s="8">
        <v>0</v>
      </c>
      <c r="D32" s="8">
        <v>0</v>
      </c>
      <c r="E32" s="8">
        <v>1.7241379000000001E-2</v>
      </c>
      <c r="F32" s="8">
        <v>1.6666667E-2</v>
      </c>
      <c r="G32" s="8">
        <v>1.9230769000000002E-2</v>
      </c>
      <c r="H32" s="8">
        <v>1.7208412999999999E-2</v>
      </c>
      <c r="I32" s="8">
        <v>2.0319303E-2</v>
      </c>
      <c r="J32" s="8">
        <v>2.3536896000000002E-2</v>
      </c>
      <c r="K32" s="8">
        <v>2.3956722999999999E-2</v>
      </c>
      <c r="L32" s="8">
        <v>1.8970190000000001E-2</v>
      </c>
      <c r="M32" s="8">
        <v>2.0092736E-2</v>
      </c>
    </row>
    <row r="33" spans="1:13">
      <c r="A33" s="9" t="s">
        <v>296</v>
      </c>
      <c r="B33" s="8">
        <v>0</v>
      </c>
      <c r="C33" s="8">
        <v>0</v>
      </c>
      <c r="D33" s="8">
        <v>0</v>
      </c>
      <c r="E33" s="8">
        <v>8.6206900000000003E-3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spans="1:13">
      <c r="A34" s="9" t="s">
        <v>38</v>
      </c>
      <c r="B34" s="8">
        <v>0</v>
      </c>
      <c r="C34" s="8">
        <v>0</v>
      </c>
      <c r="D34" s="8">
        <v>2.5510204000000002E-2</v>
      </c>
      <c r="E34" s="8">
        <v>1.2931033999999999E-2</v>
      </c>
      <c r="F34" s="8">
        <v>0</v>
      </c>
      <c r="G34" s="8">
        <v>0</v>
      </c>
      <c r="H34" s="8">
        <v>8.9228810000000006E-3</v>
      </c>
      <c r="I34" s="8">
        <v>1.2336720000000001E-2</v>
      </c>
      <c r="J34" s="8">
        <v>8.9058520000000006E-3</v>
      </c>
      <c r="K34" s="8">
        <v>0</v>
      </c>
      <c r="L34" s="8">
        <v>8.1300810000000008E-3</v>
      </c>
      <c r="M34" s="8">
        <v>7.7279749999999998E-3</v>
      </c>
    </row>
    <row r="35" spans="1:13">
      <c r="A35" s="9" t="s">
        <v>160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1.0180995E-2</v>
      </c>
      <c r="H35" s="8">
        <v>1.402167E-2</v>
      </c>
      <c r="I35" s="8">
        <v>1.7416546000000001E-2</v>
      </c>
      <c r="J35" s="8">
        <v>1.0814249E-2</v>
      </c>
      <c r="K35" s="8">
        <v>1.1591963E-2</v>
      </c>
      <c r="L35" s="8">
        <v>1.300813E-2</v>
      </c>
      <c r="M35" s="8">
        <v>0</v>
      </c>
    </row>
    <row r="36" spans="1:13">
      <c r="A36" s="9" t="s">
        <v>255</v>
      </c>
      <c r="B36" s="8">
        <v>0</v>
      </c>
      <c r="C36" s="8">
        <v>0</v>
      </c>
      <c r="D36" s="8">
        <v>0</v>
      </c>
      <c r="E36" s="8">
        <v>1.2931033999999999E-2</v>
      </c>
      <c r="F36" s="8">
        <v>8.3333330000000001E-3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1:13">
      <c r="A37" s="9" t="s">
        <v>80</v>
      </c>
      <c r="B37" s="8">
        <v>0</v>
      </c>
      <c r="C37" s="8">
        <v>6.6666666999999999E-2</v>
      </c>
      <c r="D37" s="8">
        <v>4.0816326999999999E-2</v>
      </c>
      <c r="E37" s="8">
        <v>2.5862069000000001E-2</v>
      </c>
      <c r="F37" s="8">
        <v>2.6666667000000002E-2</v>
      </c>
      <c r="G37" s="8">
        <v>2.1493213000000001E-2</v>
      </c>
      <c r="H37" s="8">
        <v>1.9757808000000002E-2</v>
      </c>
      <c r="I37" s="8">
        <v>1.5239478000000001E-2</v>
      </c>
      <c r="J37" s="8">
        <v>1.9083968999999999E-2</v>
      </c>
      <c r="K37" s="8">
        <v>2.0092736E-2</v>
      </c>
      <c r="L37" s="8">
        <v>2.0596205999999999E-2</v>
      </c>
      <c r="M37" s="8">
        <v>1.8547141E-2</v>
      </c>
    </row>
    <row r="38" spans="1:13">
      <c r="A38" s="9" t="s">
        <v>233</v>
      </c>
      <c r="B38" s="8">
        <v>0</v>
      </c>
      <c r="C38" s="8">
        <v>1.6666667E-2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spans="1:13">
      <c r="A39" s="9" t="s">
        <v>206</v>
      </c>
      <c r="B39" s="8">
        <v>0.33333333300000001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>
      <c r="A40" s="9" t="s">
        <v>204</v>
      </c>
      <c r="B40" s="8">
        <v>0.33333333300000001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</row>
    <row r="41" spans="1:13">
      <c r="A41" s="9" t="s">
        <v>226</v>
      </c>
      <c r="B41" s="8">
        <v>0</v>
      </c>
      <c r="C41" s="8">
        <v>1.6666667E-2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1:13">
      <c r="A42" s="9" t="s">
        <v>237</v>
      </c>
      <c r="B42" s="8">
        <v>0</v>
      </c>
      <c r="C42" s="8">
        <v>1.6666667E-2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</row>
    <row r="43" spans="1:13">
      <c r="A43" s="9" t="s">
        <v>261</v>
      </c>
      <c r="B43" s="8">
        <v>0</v>
      </c>
      <c r="C43" s="8">
        <v>0</v>
      </c>
      <c r="D43" s="8">
        <v>0</v>
      </c>
      <c r="E43" s="8">
        <v>0</v>
      </c>
      <c r="F43" s="8">
        <v>0.01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1:13">
      <c r="A44" s="9" t="s">
        <v>159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8.5007729999999997E-3</v>
      </c>
      <c r="L44" s="8">
        <v>1.1382114E-2</v>
      </c>
      <c r="M44" s="8">
        <v>9.2735700000000001E-3</v>
      </c>
    </row>
    <row r="45" spans="1:13">
      <c r="A45" s="9" t="s">
        <v>231</v>
      </c>
      <c r="B45" s="8">
        <v>0</v>
      </c>
      <c r="C45" s="8">
        <v>1.6666667E-2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</row>
    <row r="46" spans="1:13">
      <c r="A46" s="9" t="s">
        <v>230</v>
      </c>
      <c r="B46" s="8">
        <v>0</v>
      </c>
      <c r="C46" s="8">
        <v>1.6666667E-2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</row>
    <row r="47" spans="1:13">
      <c r="A47" s="9" t="s">
        <v>213</v>
      </c>
      <c r="B47" s="8">
        <v>0</v>
      </c>
      <c r="C47" s="8">
        <v>1.6666667E-2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</row>
    <row r="48" spans="1:13">
      <c r="A48" s="9" t="s">
        <v>297</v>
      </c>
      <c r="B48" s="8">
        <v>0</v>
      </c>
      <c r="C48" s="8">
        <v>0</v>
      </c>
      <c r="D48" s="8">
        <v>0</v>
      </c>
      <c r="E48" s="8">
        <v>8.6206900000000003E-3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</row>
    <row r="49" spans="1:13">
      <c r="A49" s="9" t="s">
        <v>250</v>
      </c>
      <c r="B49" s="8">
        <v>0</v>
      </c>
      <c r="C49" s="8">
        <v>0</v>
      </c>
      <c r="D49" s="8">
        <v>1.0204082E-2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</row>
    <row r="50" spans="1:13">
      <c r="A50" s="9" t="s">
        <v>20</v>
      </c>
      <c r="B50" s="8">
        <v>0</v>
      </c>
      <c r="C50" s="8">
        <v>0.05</v>
      </c>
      <c r="D50" s="8">
        <v>6.1224489999999999E-2</v>
      </c>
      <c r="E50" s="8">
        <v>6.0344828000000003E-2</v>
      </c>
      <c r="F50" s="8">
        <v>5.1666666999999999E-2</v>
      </c>
      <c r="G50" s="8">
        <v>3.5067872999999999E-2</v>
      </c>
      <c r="H50" s="8">
        <v>3.6966221E-2</v>
      </c>
      <c r="I50" s="8">
        <v>3.4107402000000002E-2</v>
      </c>
      <c r="J50" s="8">
        <v>3.3078879999999998E-2</v>
      </c>
      <c r="K50" s="8">
        <v>2.3956722999999999E-2</v>
      </c>
      <c r="L50" s="8">
        <v>1.7886178999999999E-2</v>
      </c>
      <c r="M50" s="8">
        <v>1.5455951000000001E-2</v>
      </c>
    </row>
    <row r="51" spans="1:13">
      <c r="A51" s="9" t="s">
        <v>27</v>
      </c>
      <c r="B51" s="8">
        <v>0</v>
      </c>
      <c r="C51" s="8">
        <v>0</v>
      </c>
      <c r="D51" s="8">
        <v>1.5306122E-2</v>
      </c>
      <c r="E51" s="8">
        <v>2.5862069000000001E-2</v>
      </c>
      <c r="F51" s="8">
        <v>4.8333332999999999E-2</v>
      </c>
      <c r="G51" s="8">
        <v>6.3348416000000005E-2</v>
      </c>
      <c r="H51" s="8">
        <v>6.8196303E-2</v>
      </c>
      <c r="I51" s="8">
        <v>6.6037736E-2</v>
      </c>
      <c r="J51" s="8">
        <v>5.8524172999999999E-2</v>
      </c>
      <c r="K51" s="8">
        <v>7.7279753000000007E-2</v>
      </c>
      <c r="L51" s="8">
        <v>6.8292683000000007E-2</v>
      </c>
      <c r="M51" s="8">
        <v>6.0278207E-2</v>
      </c>
    </row>
    <row r="52" spans="1:13">
      <c r="A52" s="9" t="s">
        <v>120</v>
      </c>
      <c r="B52" s="8">
        <v>0</v>
      </c>
      <c r="C52" s="8">
        <v>0</v>
      </c>
      <c r="D52" s="8">
        <v>0</v>
      </c>
      <c r="E52" s="8">
        <v>0</v>
      </c>
      <c r="F52" s="8">
        <v>0.01</v>
      </c>
      <c r="G52" s="8">
        <v>1.9230769000000002E-2</v>
      </c>
      <c r="H52" s="8">
        <v>1.9120458999999999E-2</v>
      </c>
      <c r="I52" s="8">
        <v>2.5399128999999999E-2</v>
      </c>
      <c r="J52" s="8">
        <v>1.8447837000000002E-2</v>
      </c>
      <c r="K52" s="8">
        <v>3.7094281E-2</v>
      </c>
      <c r="L52" s="8">
        <v>3.3062331E-2</v>
      </c>
      <c r="M52" s="8">
        <v>3.6321484000000001E-2</v>
      </c>
    </row>
    <row r="53" spans="1:13">
      <c r="A53" s="9" t="s">
        <v>224</v>
      </c>
      <c r="B53" s="8">
        <v>0</v>
      </c>
      <c r="C53" s="8">
        <v>1.6666667E-2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</row>
    <row r="54" spans="1:13">
      <c r="A54" s="9" t="s">
        <v>138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1.0197578000000001E-2</v>
      </c>
      <c r="I54" s="8">
        <v>7.9825829999999997E-3</v>
      </c>
      <c r="J54" s="8">
        <v>0</v>
      </c>
      <c r="K54" s="8">
        <v>0</v>
      </c>
      <c r="L54" s="8">
        <v>0</v>
      </c>
      <c r="M54" s="8">
        <v>1.0819165E-2</v>
      </c>
    </row>
    <row r="55" spans="1:13">
      <c r="A55" s="9" t="s">
        <v>110</v>
      </c>
      <c r="B55" s="8">
        <v>0</v>
      </c>
      <c r="C55" s="8">
        <v>0</v>
      </c>
      <c r="D55" s="8">
        <v>1.0204082E-2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</row>
    <row r="56" spans="1:13">
      <c r="A56" s="9" t="s">
        <v>130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1.0197578000000001E-2</v>
      </c>
      <c r="I56" s="8">
        <v>7.9825829999999997E-3</v>
      </c>
      <c r="J56" s="8">
        <v>0</v>
      </c>
      <c r="K56" s="8">
        <v>0</v>
      </c>
      <c r="L56" s="8">
        <v>9.2140920000000001E-3</v>
      </c>
      <c r="M56" s="8">
        <v>1.3137558000000001E-2</v>
      </c>
    </row>
    <row r="57" spans="1:13">
      <c r="A57" s="9" t="s">
        <v>234</v>
      </c>
      <c r="B57" s="8">
        <v>0</v>
      </c>
      <c r="C57" s="8">
        <v>1.6666667E-2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</row>
    <row r="58" spans="1:13">
      <c r="A58" s="9" t="s">
        <v>298</v>
      </c>
      <c r="B58" s="8">
        <v>0</v>
      </c>
      <c r="C58" s="8">
        <v>0</v>
      </c>
      <c r="D58" s="8">
        <v>0</v>
      </c>
      <c r="E58" s="8">
        <v>0</v>
      </c>
      <c r="F58" s="8">
        <v>8.3333330000000001E-3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</row>
    <row r="59" spans="1:13">
      <c r="A59" s="9" t="s">
        <v>227</v>
      </c>
      <c r="B59" s="8">
        <v>0</v>
      </c>
      <c r="C59" s="8">
        <v>1.6666667E-2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</row>
    <row r="60" spans="1:13">
      <c r="A60" s="9" t="s">
        <v>91</v>
      </c>
      <c r="B60" s="8">
        <v>0</v>
      </c>
      <c r="C60" s="8">
        <v>0</v>
      </c>
      <c r="D60" s="8">
        <v>1.0204082E-2</v>
      </c>
      <c r="E60" s="8">
        <v>1.7241379000000001E-2</v>
      </c>
      <c r="F60" s="8">
        <v>1.6666667E-2</v>
      </c>
      <c r="G60" s="8">
        <v>9.049774E-3</v>
      </c>
      <c r="H60" s="8">
        <v>0</v>
      </c>
      <c r="I60" s="8">
        <v>0</v>
      </c>
      <c r="J60" s="8">
        <v>8.2697199999999995E-3</v>
      </c>
      <c r="K60" s="8">
        <v>1.2364760000000001E-2</v>
      </c>
      <c r="L60" s="8">
        <v>0</v>
      </c>
      <c r="M60" s="8">
        <v>1.0046368E-2</v>
      </c>
    </row>
    <row r="61" spans="1:13">
      <c r="A61" s="9" t="s">
        <v>24</v>
      </c>
      <c r="B61" s="8">
        <v>0</v>
      </c>
      <c r="C61" s="8">
        <v>0</v>
      </c>
      <c r="D61" s="8">
        <v>1.0204082E-2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</row>
    <row r="62" spans="1:13">
      <c r="A62" s="9" t="s">
        <v>266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8.7082730000000007E-3</v>
      </c>
      <c r="J62" s="8">
        <v>0</v>
      </c>
      <c r="K62" s="8">
        <v>8.5007729999999997E-3</v>
      </c>
      <c r="L62" s="8">
        <v>1.0298102999999999E-2</v>
      </c>
      <c r="M62" s="8">
        <v>0</v>
      </c>
    </row>
    <row r="63" spans="1:13">
      <c r="A63" s="9" t="s">
        <v>94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9.049774E-3</v>
      </c>
      <c r="H63" s="8">
        <v>0</v>
      </c>
      <c r="I63" s="8">
        <v>0</v>
      </c>
      <c r="J63" s="8">
        <v>7.6335880000000002E-3</v>
      </c>
      <c r="K63" s="8">
        <v>0</v>
      </c>
      <c r="L63" s="8">
        <v>0</v>
      </c>
      <c r="M63" s="8">
        <v>1.0046368E-2</v>
      </c>
    </row>
    <row r="64" spans="1:13">
      <c r="A64" s="9" t="s">
        <v>168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7.7279749999999998E-3</v>
      </c>
    </row>
    <row r="65" spans="1:13">
      <c r="A65" s="9" t="s">
        <v>218</v>
      </c>
      <c r="B65" s="8">
        <v>0</v>
      </c>
      <c r="C65" s="8">
        <v>1.6666667E-2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</row>
    <row r="66" spans="1:13">
      <c r="A66" s="9" t="s">
        <v>72</v>
      </c>
      <c r="B66" s="8">
        <v>0</v>
      </c>
      <c r="C66" s="8">
        <v>0</v>
      </c>
      <c r="D66" s="8">
        <v>0</v>
      </c>
      <c r="E66" s="8">
        <v>0</v>
      </c>
      <c r="F66" s="8">
        <v>1.1666667E-2</v>
      </c>
      <c r="G66" s="8">
        <v>9.049774E-3</v>
      </c>
      <c r="H66" s="8">
        <v>1.0197578000000001E-2</v>
      </c>
      <c r="I66" s="8">
        <v>1.0159652E-2</v>
      </c>
      <c r="J66" s="8">
        <v>0</v>
      </c>
      <c r="K66" s="8">
        <v>0</v>
      </c>
      <c r="L66" s="8">
        <v>6.5040649999999998E-3</v>
      </c>
      <c r="M66" s="8">
        <v>1.0046368E-2</v>
      </c>
    </row>
    <row r="67" spans="1:13">
      <c r="A67" s="9" t="s">
        <v>133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9.5602289999999999E-3</v>
      </c>
      <c r="I67" s="8">
        <v>7.9825829999999997E-3</v>
      </c>
      <c r="J67" s="8">
        <v>0</v>
      </c>
      <c r="K67" s="8">
        <v>0</v>
      </c>
      <c r="L67" s="8">
        <v>0</v>
      </c>
      <c r="M67" s="8">
        <v>1.0819165E-2</v>
      </c>
    </row>
    <row r="68" spans="1:13">
      <c r="A68" s="9" t="s">
        <v>122</v>
      </c>
      <c r="B68" s="8">
        <v>0</v>
      </c>
      <c r="C68" s="8">
        <v>0</v>
      </c>
      <c r="D68" s="8">
        <v>0</v>
      </c>
      <c r="E68" s="8">
        <v>0</v>
      </c>
      <c r="F68" s="8">
        <v>1.1666667E-2</v>
      </c>
      <c r="G68" s="8">
        <v>1.2443439000000001E-2</v>
      </c>
      <c r="H68" s="8">
        <v>3.3779477000000002E-2</v>
      </c>
      <c r="I68" s="8">
        <v>2.8301887000000001E-2</v>
      </c>
      <c r="J68" s="8">
        <v>2.0992365999999998E-2</v>
      </c>
      <c r="K68" s="8">
        <v>2.9366305999999998E-2</v>
      </c>
      <c r="L68" s="8">
        <v>3.3062331E-2</v>
      </c>
      <c r="M68" s="8">
        <v>3.1684698999999997E-2</v>
      </c>
    </row>
    <row r="69" spans="1:13">
      <c r="A69" s="9" t="s">
        <v>219</v>
      </c>
      <c r="B69" s="8">
        <v>0</v>
      </c>
      <c r="C69" s="8">
        <v>1.6666667E-2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</row>
    <row r="70" spans="1:13">
      <c r="A70" s="9" t="s">
        <v>241</v>
      </c>
      <c r="B70" s="8">
        <v>0</v>
      </c>
      <c r="C70" s="8">
        <v>1.6666667E-2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</row>
    <row r="71" spans="1:13">
      <c r="A71" s="9" t="s">
        <v>217</v>
      </c>
      <c r="B71" s="8">
        <v>0</v>
      </c>
      <c r="C71" s="8">
        <v>1.6666667E-2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</row>
    <row r="72" spans="1:13">
      <c r="A72" s="9" t="s">
        <v>81</v>
      </c>
      <c r="B72" s="8">
        <v>0</v>
      </c>
      <c r="C72" s="8">
        <v>0</v>
      </c>
      <c r="D72" s="8">
        <v>1.0204082E-2</v>
      </c>
      <c r="E72" s="8">
        <v>0</v>
      </c>
      <c r="F72" s="8">
        <v>1.4999999999999999E-2</v>
      </c>
      <c r="G72" s="8">
        <v>2.0361990999999999E-2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</row>
    <row r="73" spans="1:13">
      <c r="A73" s="9" t="s">
        <v>299</v>
      </c>
      <c r="B73" s="8">
        <v>0</v>
      </c>
      <c r="C73" s="8">
        <v>0</v>
      </c>
      <c r="D73" s="8">
        <v>1.0204082E-2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>
      <c r="A74" s="9" t="s">
        <v>152</v>
      </c>
      <c r="B74" s="8">
        <v>0</v>
      </c>
      <c r="C74" s="8">
        <v>0</v>
      </c>
      <c r="D74" s="8">
        <v>0</v>
      </c>
      <c r="E74" s="8">
        <v>0</v>
      </c>
      <c r="F74" s="8">
        <v>8.3333330000000001E-3</v>
      </c>
      <c r="G74" s="8">
        <v>1.0180995E-2</v>
      </c>
      <c r="H74" s="8">
        <v>1.5296367E-2</v>
      </c>
      <c r="I74" s="8">
        <v>1.4513788E-2</v>
      </c>
      <c r="J74" s="8">
        <v>1.5903308000000001E-2</v>
      </c>
      <c r="K74" s="8">
        <v>1.9319937999999998E-2</v>
      </c>
      <c r="L74" s="8">
        <v>1.7344173000000001E-2</v>
      </c>
      <c r="M74" s="8">
        <v>1.3910354999999999E-2</v>
      </c>
    </row>
    <row r="75" spans="1:13">
      <c r="A75" s="9" t="s">
        <v>258</v>
      </c>
      <c r="B75" s="8">
        <v>0</v>
      </c>
      <c r="C75" s="8">
        <v>0</v>
      </c>
      <c r="D75" s="8">
        <v>0</v>
      </c>
      <c r="E75" s="8">
        <v>1.2931033999999999E-2</v>
      </c>
      <c r="F75" s="8">
        <v>8.3333330000000001E-3</v>
      </c>
      <c r="G75" s="8">
        <v>0</v>
      </c>
      <c r="H75" s="8">
        <v>0</v>
      </c>
      <c r="I75" s="8">
        <v>0</v>
      </c>
      <c r="J75" s="8">
        <v>0</v>
      </c>
      <c r="K75" s="8">
        <v>7.7279749999999998E-3</v>
      </c>
      <c r="L75" s="8">
        <v>9.7560979999999995E-3</v>
      </c>
      <c r="M75" s="8">
        <v>7.7279749999999998E-3</v>
      </c>
    </row>
    <row r="76" spans="1:13">
      <c r="A76" s="9" t="s">
        <v>202</v>
      </c>
      <c r="B76" s="8">
        <v>0</v>
      </c>
      <c r="C76" s="8">
        <v>0</v>
      </c>
      <c r="D76" s="8">
        <v>1.0204082E-2</v>
      </c>
      <c r="E76" s="8">
        <v>0</v>
      </c>
      <c r="F76" s="8">
        <v>0</v>
      </c>
      <c r="G76" s="8">
        <v>0</v>
      </c>
      <c r="H76" s="8">
        <v>1.0834926999999999E-2</v>
      </c>
      <c r="I76" s="8">
        <v>0</v>
      </c>
      <c r="J76" s="8">
        <v>8.2697199999999995E-3</v>
      </c>
      <c r="K76" s="8">
        <v>9.2735700000000001E-3</v>
      </c>
      <c r="L76" s="8">
        <v>0</v>
      </c>
      <c r="M76" s="8">
        <v>0</v>
      </c>
    </row>
    <row r="77" spans="1:13">
      <c r="A77" s="9" t="s">
        <v>111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8.285532E-3</v>
      </c>
      <c r="I77" s="8">
        <v>8.7082730000000007E-3</v>
      </c>
      <c r="J77" s="8">
        <v>6.9974549999999996E-3</v>
      </c>
      <c r="K77" s="8">
        <v>0</v>
      </c>
      <c r="L77" s="8">
        <v>0</v>
      </c>
      <c r="M77" s="8">
        <v>0</v>
      </c>
    </row>
    <row r="78" spans="1:13">
      <c r="A78" s="9" t="s">
        <v>300</v>
      </c>
      <c r="B78" s="8">
        <v>0</v>
      </c>
      <c r="C78" s="8">
        <v>0</v>
      </c>
      <c r="D78" s="8">
        <v>0</v>
      </c>
      <c r="E78" s="8">
        <v>0</v>
      </c>
      <c r="F78" s="8">
        <v>8.3333330000000001E-3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</row>
    <row r="79" spans="1:13">
      <c r="A79" s="9" t="s">
        <v>245</v>
      </c>
      <c r="B79" s="8">
        <v>0</v>
      </c>
      <c r="C79" s="8">
        <v>0</v>
      </c>
      <c r="D79" s="8">
        <v>1.5306122E-2</v>
      </c>
      <c r="E79" s="8">
        <v>8.6206900000000003E-3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</row>
    <row r="80" spans="1:13">
      <c r="A80" s="9" t="s">
        <v>109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8.5007729999999997E-3</v>
      </c>
      <c r="L80" s="8">
        <v>1.1382114E-2</v>
      </c>
      <c r="M80" s="8">
        <v>9.2735700000000001E-3</v>
      </c>
    </row>
    <row r="81" spans="1:13">
      <c r="A81" s="9" t="s">
        <v>249</v>
      </c>
      <c r="B81" s="8">
        <v>0</v>
      </c>
      <c r="C81" s="8">
        <v>0</v>
      </c>
      <c r="D81" s="8">
        <v>1.0204082E-2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</row>
    <row r="82" spans="1:13">
      <c r="A82" s="9" t="s">
        <v>98</v>
      </c>
      <c r="B82" s="8">
        <v>0</v>
      </c>
      <c r="C82" s="8">
        <v>0</v>
      </c>
      <c r="D82" s="8">
        <v>2.0408163E-2</v>
      </c>
      <c r="E82" s="8">
        <v>0</v>
      </c>
      <c r="F82" s="8">
        <v>1.4999999999999999E-2</v>
      </c>
      <c r="G82" s="8">
        <v>1.0180995E-2</v>
      </c>
      <c r="H82" s="8">
        <v>0</v>
      </c>
      <c r="I82" s="8">
        <v>0</v>
      </c>
      <c r="J82" s="8">
        <v>8.9058520000000006E-3</v>
      </c>
      <c r="K82" s="8">
        <v>7.7279749999999998E-3</v>
      </c>
      <c r="L82" s="8">
        <v>0</v>
      </c>
      <c r="M82" s="8">
        <v>0</v>
      </c>
    </row>
    <row r="83" spans="1:13">
      <c r="A83" s="9" t="s">
        <v>106</v>
      </c>
      <c r="B83" s="8">
        <v>0</v>
      </c>
      <c r="C83" s="8">
        <v>0</v>
      </c>
      <c r="D83" s="8">
        <v>1.0204082E-2</v>
      </c>
      <c r="E83" s="8">
        <v>8.6206900000000003E-3</v>
      </c>
      <c r="F83" s="8">
        <v>0</v>
      </c>
      <c r="G83" s="8">
        <v>1.2443439000000001E-2</v>
      </c>
      <c r="H83" s="8">
        <v>0</v>
      </c>
      <c r="I83" s="8">
        <v>9.4339620000000006E-3</v>
      </c>
      <c r="J83" s="8">
        <v>7.6335880000000002E-3</v>
      </c>
      <c r="K83" s="8">
        <v>0</v>
      </c>
      <c r="L83" s="8">
        <v>0</v>
      </c>
      <c r="M83" s="8">
        <v>0</v>
      </c>
    </row>
    <row r="84" spans="1:13">
      <c r="A84" s="9" t="s">
        <v>173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7.588076E-3</v>
      </c>
      <c r="M84" s="8">
        <v>0</v>
      </c>
    </row>
    <row r="85" spans="1:13">
      <c r="A85" s="9" t="s">
        <v>247</v>
      </c>
      <c r="B85" s="8">
        <v>0</v>
      </c>
      <c r="C85" s="8">
        <v>0</v>
      </c>
      <c r="D85" s="8">
        <v>1.0204082E-2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</row>
    <row r="86" spans="1:13">
      <c r="A86" s="9" t="s">
        <v>203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8.285532E-3</v>
      </c>
      <c r="I86" s="8">
        <v>1.0159652E-2</v>
      </c>
      <c r="J86" s="8">
        <v>0</v>
      </c>
      <c r="K86" s="8">
        <v>9.2735700000000001E-3</v>
      </c>
      <c r="L86" s="8">
        <v>0</v>
      </c>
      <c r="M86" s="8">
        <v>1.0819165E-2</v>
      </c>
    </row>
    <row r="87" spans="1:13">
      <c r="A87" s="9" t="s">
        <v>153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6.9974549999999996E-3</v>
      </c>
      <c r="K87" s="8">
        <v>0</v>
      </c>
      <c r="L87" s="8">
        <v>0</v>
      </c>
      <c r="M87" s="8">
        <v>1.0046368E-2</v>
      </c>
    </row>
    <row r="88" spans="1:13">
      <c r="A88" s="9" t="s">
        <v>101</v>
      </c>
      <c r="B88" s="8">
        <v>0</v>
      </c>
      <c r="C88" s="8">
        <v>1.6666667E-2</v>
      </c>
      <c r="D88" s="8">
        <v>1.5306122E-2</v>
      </c>
      <c r="E88" s="8">
        <v>2.5862069000000001E-2</v>
      </c>
      <c r="F88" s="8">
        <v>2.6666667000000002E-2</v>
      </c>
      <c r="G88" s="8">
        <v>3.6199095000000001E-2</v>
      </c>
      <c r="H88" s="8">
        <v>3.0592734E-2</v>
      </c>
      <c r="I88" s="8">
        <v>2.1770682E-2</v>
      </c>
      <c r="J88" s="8">
        <v>3.0534351000000001E-2</v>
      </c>
      <c r="K88" s="8">
        <v>2.0865532999999999E-2</v>
      </c>
      <c r="L88" s="8">
        <v>2.1680217000000002E-2</v>
      </c>
      <c r="M88" s="8">
        <v>2.7820711000000001E-2</v>
      </c>
    </row>
    <row r="89" spans="1:13">
      <c r="A89" s="9" t="s">
        <v>251</v>
      </c>
      <c r="B89" s="8">
        <v>0</v>
      </c>
      <c r="C89" s="8">
        <v>0</v>
      </c>
      <c r="D89" s="8">
        <v>0</v>
      </c>
      <c r="E89" s="8">
        <v>1.7241379000000001E-2</v>
      </c>
      <c r="F89" s="8">
        <v>0.01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</row>
    <row r="90" spans="1:13">
      <c r="A90" s="9" t="s">
        <v>117</v>
      </c>
      <c r="B90" s="8">
        <v>0</v>
      </c>
      <c r="C90" s="8">
        <v>0</v>
      </c>
      <c r="D90" s="8">
        <v>0</v>
      </c>
      <c r="E90" s="8">
        <v>1.7241379000000001E-2</v>
      </c>
      <c r="F90" s="8">
        <v>1.3333332999999999E-2</v>
      </c>
      <c r="G90" s="8">
        <v>1.4705882E-2</v>
      </c>
      <c r="H90" s="8">
        <v>2.3581899E-2</v>
      </c>
      <c r="I90" s="8">
        <v>2.3222060999999999E-2</v>
      </c>
      <c r="J90" s="8">
        <v>3.0534351000000001E-2</v>
      </c>
      <c r="K90" s="8">
        <v>3.1684698999999997E-2</v>
      </c>
      <c r="L90" s="8">
        <v>3.0894308999999998E-2</v>
      </c>
      <c r="M90" s="8">
        <v>4.0958268999999999E-2</v>
      </c>
    </row>
    <row r="91" spans="1:13">
      <c r="A91" s="9" t="s">
        <v>244</v>
      </c>
      <c r="B91" s="8">
        <v>0</v>
      </c>
      <c r="C91" s="8">
        <v>0</v>
      </c>
      <c r="D91" s="8">
        <v>1.5306122E-2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</row>
    <row r="92" spans="1:13">
      <c r="A92" s="9" t="s">
        <v>97</v>
      </c>
      <c r="B92" s="8">
        <v>0</v>
      </c>
      <c r="C92" s="8">
        <v>0</v>
      </c>
      <c r="D92" s="8">
        <v>1.5306122E-2</v>
      </c>
      <c r="E92" s="8">
        <v>0</v>
      </c>
      <c r="F92" s="8">
        <v>8.3333330000000001E-3</v>
      </c>
      <c r="G92" s="8">
        <v>1.2443439000000001E-2</v>
      </c>
      <c r="H92" s="8">
        <v>0</v>
      </c>
      <c r="I92" s="8">
        <v>0</v>
      </c>
      <c r="J92" s="8">
        <v>0</v>
      </c>
      <c r="K92" s="8">
        <v>7.7279749999999998E-3</v>
      </c>
      <c r="L92" s="8">
        <v>9.2140920000000001E-3</v>
      </c>
      <c r="M92" s="8">
        <v>1.3910354999999999E-2</v>
      </c>
    </row>
    <row r="93" spans="1:13">
      <c r="A93" s="9" t="s">
        <v>201</v>
      </c>
      <c r="B93" s="8">
        <v>0</v>
      </c>
      <c r="C93" s="8">
        <v>0</v>
      </c>
      <c r="D93" s="8">
        <v>1.5306122E-2</v>
      </c>
      <c r="E93" s="8">
        <v>1.2931033999999999E-2</v>
      </c>
      <c r="F93" s="8">
        <v>1.6666667E-2</v>
      </c>
      <c r="G93" s="8">
        <v>9.049774E-3</v>
      </c>
      <c r="H93" s="8">
        <v>9.5602289999999999E-3</v>
      </c>
      <c r="I93" s="8">
        <v>8.7082730000000007E-3</v>
      </c>
      <c r="J93" s="8">
        <v>0</v>
      </c>
      <c r="K93" s="8">
        <v>0</v>
      </c>
      <c r="L93" s="8">
        <v>0</v>
      </c>
      <c r="M93" s="8">
        <v>0</v>
      </c>
    </row>
    <row r="94" spans="1:13">
      <c r="A94" s="9" t="s">
        <v>151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7.7279749999999998E-3</v>
      </c>
      <c r="L94" s="8">
        <v>0</v>
      </c>
      <c r="M94" s="8">
        <v>7.7279749999999998E-3</v>
      </c>
    </row>
    <row r="95" spans="1:13">
      <c r="A95" s="9" t="s">
        <v>239</v>
      </c>
      <c r="B95" s="8">
        <v>0</v>
      </c>
      <c r="C95" s="8">
        <v>1.6666667E-2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</row>
    <row r="96" spans="1:13">
      <c r="A96" s="9" t="s">
        <v>46</v>
      </c>
      <c r="B96" s="8">
        <v>0</v>
      </c>
      <c r="C96" s="8">
        <v>0</v>
      </c>
      <c r="D96" s="8">
        <v>3.0612245E-2</v>
      </c>
      <c r="E96" s="8">
        <v>3.0172414000000002E-2</v>
      </c>
      <c r="F96" s="8">
        <v>3.1666667000000003E-2</v>
      </c>
      <c r="G96" s="8">
        <v>1.5837104000000001E-2</v>
      </c>
      <c r="H96" s="8">
        <v>1.3384320999999999E-2</v>
      </c>
      <c r="I96" s="8">
        <v>1.6690856E-2</v>
      </c>
      <c r="J96" s="8">
        <v>1.9720102E-2</v>
      </c>
      <c r="K96" s="8">
        <v>1.7001545999999999E-2</v>
      </c>
      <c r="L96" s="8">
        <v>1.1382114E-2</v>
      </c>
      <c r="M96" s="8">
        <v>1.2364760000000001E-2</v>
      </c>
    </row>
    <row r="97" spans="1:13">
      <c r="A97" s="9" t="s">
        <v>26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1.1312216999999999E-2</v>
      </c>
      <c r="H97" s="8">
        <v>9.5602289999999999E-3</v>
      </c>
      <c r="I97" s="8">
        <v>8.7082730000000007E-3</v>
      </c>
      <c r="J97" s="8">
        <v>0</v>
      </c>
      <c r="K97" s="8">
        <v>0</v>
      </c>
      <c r="L97" s="8">
        <v>0</v>
      </c>
      <c r="M97" s="8">
        <v>0</v>
      </c>
    </row>
    <row r="98" spans="1:13">
      <c r="A98" s="9" t="s">
        <v>210</v>
      </c>
      <c r="B98" s="8">
        <v>0</v>
      </c>
      <c r="C98" s="8">
        <v>1.6666667E-2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</row>
    <row r="99" spans="1:13">
      <c r="A99" s="9" t="s">
        <v>199</v>
      </c>
      <c r="B99" s="8">
        <v>0</v>
      </c>
      <c r="C99" s="8">
        <v>0</v>
      </c>
      <c r="D99" s="8">
        <v>0</v>
      </c>
      <c r="E99" s="8">
        <v>0</v>
      </c>
      <c r="F99" s="8">
        <v>1.6666667E-2</v>
      </c>
      <c r="G99" s="8">
        <v>1.2443439000000001E-2</v>
      </c>
      <c r="H99" s="8">
        <v>8.285532E-3</v>
      </c>
      <c r="I99" s="8">
        <v>7.9825829999999997E-3</v>
      </c>
      <c r="J99" s="8">
        <v>7.6335880000000002E-3</v>
      </c>
      <c r="K99" s="8">
        <v>0</v>
      </c>
      <c r="L99" s="8">
        <v>0</v>
      </c>
      <c r="M99" s="8">
        <v>0</v>
      </c>
    </row>
    <row r="100" spans="1:13">
      <c r="A100" s="9" t="s">
        <v>205</v>
      </c>
      <c r="B100" s="8">
        <v>0.33333333300000001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</row>
    <row r="101" spans="1:13">
      <c r="A101" s="9" t="s">
        <v>92</v>
      </c>
      <c r="B101" s="8">
        <v>0</v>
      </c>
      <c r="C101" s="8">
        <v>1.6666667E-2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</row>
    <row r="102" spans="1:13">
      <c r="A102" s="9" t="s">
        <v>223</v>
      </c>
      <c r="B102" s="8">
        <v>0</v>
      </c>
      <c r="C102" s="8">
        <v>1.6666667E-2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</row>
    <row r="103" spans="1:13">
      <c r="A103" s="9" t="s">
        <v>221</v>
      </c>
      <c r="B103" s="8">
        <v>0</v>
      </c>
      <c r="C103" s="8">
        <v>1.6666667E-2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</row>
    <row r="104" spans="1:13">
      <c r="A104" s="9" t="s">
        <v>121</v>
      </c>
      <c r="B104" s="8">
        <v>0</v>
      </c>
      <c r="C104" s="8">
        <v>0</v>
      </c>
      <c r="D104" s="8">
        <v>2.5510204000000002E-2</v>
      </c>
      <c r="E104" s="8">
        <v>2.5862069000000001E-2</v>
      </c>
      <c r="F104" s="8">
        <v>4.3333333000000002E-2</v>
      </c>
      <c r="G104" s="8">
        <v>3.7330317000000002E-2</v>
      </c>
      <c r="H104" s="8">
        <v>3.8878266000000002E-2</v>
      </c>
      <c r="I104" s="8">
        <v>4.3541363999999999E-2</v>
      </c>
      <c r="J104" s="8">
        <v>3.6259541999999999E-2</v>
      </c>
      <c r="K104" s="8">
        <v>3.7867078999999998E-2</v>
      </c>
      <c r="L104" s="8">
        <v>4.3360434000000003E-2</v>
      </c>
      <c r="M104" s="8">
        <v>2.7820711000000001E-2</v>
      </c>
    </row>
    <row r="105" spans="1:13">
      <c r="A105" s="9" t="s">
        <v>79</v>
      </c>
      <c r="B105" s="8">
        <v>0</v>
      </c>
      <c r="C105" s="8">
        <v>0</v>
      </c>
      <c r="D105" s="8">
        <v>0</v>
      </c>
      <c r="E105" s="8">
        <v>1.2931033999999999E-2</v>
      </c>
      <c r="F105" s="8">
        <v>0</v>
      </c>
      <c r="G105" s="8">
        <v>0</v>
      </c>
      <c r="H105" s="8">
        <v>0</v>
      </c>
      <c r="I105" s="8">
        <v>8.7082730000000007E-3</v>
      </c>
      <c r="J105" s="8">
        <v>0</v>
      </c>
      <c r="K105" s="8">
        <v>0</v>
      </c>
      <c r="L105" s="8">
        <v>0</v>
      </c>
      <c r="M105" s="8">
        <v>0</v>
      </c>
    </row>
    <row r="106" spans="1:13">
      <c r="A106" s="9" t="s">
        <v>87</v>
      </c>
      <c r="B106" s="8">
        <v>0</v>
      </c>
      <c r="C106" s="8">
        <v>0</v>
      </c>
      <c r="D106" s="8">
        <v>2.0408163E-2</v>
      </c>
      <c r="E106" s="8">
        <v>1.7241379000000001E-2</v>
      </c>
      <c r="F106" s="8">
        <v>1.3333332999999999E-2</v>
      </c>
      <c r="G106" s="8">
        <v>9.049774E-3</v>
      </c>
      <c r="H106" s="8">
        <v>0</v>
      </c>
      <c r="I106" s="8">
        <v>8.7082730000000007E-3</v>
      </c>
      <c r="J106" s="8">
        <v>0</v>
      </c>
      <c r="K106" s="8">
        <v>0</v>
      </c>
      <c r="L106" s="8">
        <v>0</v>
      </c>
      <c r="M106" s="8">
        <v>0</v>
      </c>
    </row>
    <row r="107" spans="1:13">
      <c r="A107" s="9" t="s">
        <v>84</v>
      </c>
      <c r="B107" s="8">
        <v>0</v>
      </c>
      <c r="C107" s="8">
        <v>0</v>
      </c>
      <c r="D107" s="8">
        <v>1.5306122E-2</v>
      </c>
      <c r="E107" s="8">
        <v>0</v>
      </c>
      <c r="F107" s="8">
        <v>0.01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</row>
    <row r="108" spans="1:13">
      <c r="A108" s="9" t="s">
        <v>25</v>
      </c>
      <c r="B108" s="8">
        <v>0</v>
      </c>
      <c r="C108" s="8">
        <v>1.6666667E-2</v>
      </c>
      <c r="D108" s="8">
        <v>1.5306122E-2</v>
      </c>
      <c r="E108" s="8">
        <v>3.0172414000000002E-2</v>
      </c>
      <c r="F108" s="8">
        <v>2.3333333000000001E-2</v>
      </c>
      <c r="G108" s="8">
        <v>2.3755656E-2</v>
      </c>
      <c r="H108" s="8">
        <v>1.9757808000000002E-2</v>
      </c>
      <c r="I108" s="8">
        <v>2.1770682E-2</v>
      </c>
      <c r="J108" s="8">
        <v>1.7175573E-2</v>
      </c>
      <c r="K108" s="8">
        <v>1.9319937999999998E-2</v>
      </c>
      <c r="L108" s="8">
        <v>1.3550136000000001E-2</v>
      </c>
      <c r="M108" s="8">
        <v>1.5455951000000001E-2</v>
      </c>
    </row>
    <row r="109" spans="1:13">
      <c r="A109" s="9" t="s">
        <v>220</v>
      </c>
      <c r="B109" s="8">
        <v>0</v>
      </c>
      <c r="C109" s="8">
        <v>1.6666667E-2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</row>
    <row r="110" spans="1:13">
      <c r="A110" s="9" t="s">
        <v>69</v>
      </c>
      <c r="B110" s="8">
        <v>0</v>
      </c>
      <c r="C110" s="8">
        <v>0</v>
      </c>
      <c r="D110" s="8">
        <v>1.5306122E-2</v>
      </c>
      <c r="E110" s="8">
        <v>1.7241379000000001E-2</v>
      </c>
      <c r="F110" s="8">
        <v>1.6666667E-2</v>
      </c>
      <c r="G110" s="8">
        <v>1.4705882E-2</v>
      </c>
      <c r="H110" s="8">
        <v>2.4219247999999999E-2</v>
      </c>
      <c r="I110" s="8">
        <v>1.9593613999999999E-2</v>
      </c>
      <c r="J110" s="8">
        <v>2.0356234000000001E-2</v>
      </c>
      <c r="K110" s="8">
        <v>2.1638331E-2</v>
      </c>
      <c r="L110" s="8">
        <v>2.0596205999999999E-2</v>
      </c>
      <c r="M110" s="8">
        <v>2.0865532999999999E-2</v>
      </c>
    </row>
    <row r="111" spans="1:13">
      <c r="A111" s="9" t="s">
        <v>124</v>
      </c>
      <c r="B111" s="8">
        <v>0</v>
      </c>
      <c r="C111" s="8">
        <v>3.3333333E-2</v>
      </c>
      <c r="D111" s="8">
        <v>0</v>
      </c>
      <c r="E111" s="8">
        <v>1.2931033999999999E-2</v>
      </c>
      <c r="F111" s="8">
        <v>1.8333333E-2</v>
      </c>
      <c r="G111" s="8">
        <v>2.9411764999999999E-2</v>
      </c>
      <c r="H111" s="8">
        <v>2.6768641999999999E-2</v>
      </c>
      <c r="I111" s="8">
        <v>2.9027575999999999E-2</v>
      </c>
      <c r="J111" s="8">
        <v>3.6259541999999999E-2</v>
      </c>
      <c r="K111" s="8">
        <v>2.6275116000000001E-2</v>
      </c>
      <c r="L111" s="8">
        <v>3.3604335999999999E-2</v>
      </c>
      <c r="M111" s="8">
        <v>3.4003090999999999E-2</v>
      </c>
    </row>
    <row r="112" spans="1:13">
      <c r="A112" s="9" t="s">
        <v>215</v>
      </c>
      <c r="B112" s="8">
        <v>0</v>
      </c>
      <c r="C112" s="8">
        <v>1.6666667E-2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1:13">
      <c r="A113" s="9" t="s">
        <v>23</v>
      </c>
      <c r="B113" s="8">
        <v>0</v>
      </c>
      <c r="C113" s="8">
        <v>0</v>
      </c>
      <c r="D113" s="8">
        <v>5.1020408000000003E-2</v>
      </c>
      <c r="E113" s="8">
        <v>6.8965517000000004E-2</v>
      </c>
      <c r="F113" s="8">
        <v>7.6666666999999994E-2</v>
      </c>
      <c r="G113" s="8">
        <v>9.7285068000000002E-2</v>
      </c>
      <c r="H113" s="8">
        <v>0.101975781</v>
      </c>
      <c r="I113" s="8">
        <v>0.12119013100000001</v>
      </c>
      <c r="J113" s="8">
        <v>0.126590331</v>
      </c>
      <c r="K113" s="8">
        <v>0.13910355499999999</v>
      </c>
      <c r="L113" s="8">
        <v>0.137127371</v>
      </c>
      <c r="M113" s="8">
        <v>0.142967543</v>
      </c>
    </row>
    <row r="114" spans="1:13">
      <c r="A114" s="9" t="s">
        <v>211</v>
      </c>
      <c r="B114" s="8">
        <v>0</v>
      </c>
      <c r="C114" s="8">
        <v>1.6666667E-2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</row>
    <row r="115" spans="1:13">
      <c r="A115" s="9" t="s">
        <v>270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8.1300810000000008E-3</v>
      </c>
      <c r="M115" s="8">
        <v>0</v>
      </c>
    </row>
    <row r="116" spans="1:13">
      <c r="A116" s="9" t="s">
        <v>112</v>
      </c>
      <c r="B116" s="8">
        <v>0</v>
      </c>
      <c r="C116" s="8">
        <v>0</v>
      </c>
      <c r="D116" s="8">
        <v>2.0408163E-2</v>
      </c>
      <c r="E116" s="8">
        <v>1.7241379000000001E-2</v>
      </c>
      <c r="F116" s="8">
        <v>1.1666667E-2</v>
      </c>
      <c r="G116" s="8">
        <v>2.3755656E-2</v>
      </c>
      <c r="H116" s="8">
        <v>2.2307202000000002E-2</v>
      </c>
      <c r="I116" s="8">
        <v>2.3222060999999999E-2</v>
      </c>
      <c r="J116" s="8">
        <v>1.2722646000000001E-2</v>
      </c>
      <c r="K116" s="8">
        <v>1.7001545999999999E-2</v>
      </c>
      <c r="L116" s="8">
        <v>1.3550136000000001E-2</v>
      </c>
      <c r="M116" s="8">
        <v>1.4683152999999999E-2</v>
      </c>
    </row>
    <row r="117" spans="1:13">
      <c r="A117" s="9" t="s">
        <v>44</v>
      </c>
      <c r="B117" s="8">
        <v>0</v>
      </c>
      <c r="C117" s="8">
        <v>0</v>
      </c>
      <c r="D117" s="8">
        <v>0</v>
      </c>
      <c r="E117" s="8">
        <v>1.2931033999999999E-2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</row>
    <row r="118" spans="1:13">
      <c r="A118" s="9" t="s">
        <v>256</v>
      </c>
      <c r="B118" s="8">
        <v>0</v>
      </c>
      <c r="C118" s="8">
        <v>0</v>
      </c>
      <c r="D118" s="8">
        <v>0</v>
      </c>
      <c r="E118" s="8">
        <v>1.2931033999999999E-2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</row>
    <row r="119" spans="1:13">
      <c r="A119" s="9" t="s">
        <v>95</v>
      </c>
      <c r="B119" s="8">
        <v>0</v>
      </c>
      <c r="C119" s="8">
        <v>0</v>
      </c>
      <c r="D119" s="8">
        <v>0</v>
      </c>
      <c r="E119" s="8">
        <v>1.2931033999999999E-2</v>
      </c>
      <c r="F119" s="8">
        <v>0.01</v>
      </c>
      <c r="G119" s="8">
        <v>1.4705882E-2</v>
      </c>
      <c r="H119" s="8">
        <v>1.5296367E-2</v>
      </c>
      <c r="I119" s="8">
        <v>9.4339620000000006E-3</v>
      </c>
      <c r="J119" s="8">
        <v>1.3994911000000001E-2</v>
      </c>
      <c r="K119" s="8">
        <v>7.7279749999999998E-3</v>
      </c>
      <c r="L119" s="8">
        <v>8.6720870000000002E-3</v>
      </c>
      <c r="M119" s="8">
        <v>7.7279749999999998E-3</v>
      </c>
    </row>
    <row r="120" spans="1:13">
      <c r="A120" s="9" t="s">
        <v>183</v>
      </c>
      <c r="B120" s="8">
        <v>0</v>
      </c>
      <c r="C120" s="8">
        <v>1.6666667E-2</v>
      </c>
      <c r="D120" s="8">
        <v>0</v>
      </c>
      <c r="E120" s="8">
        <v>0</v>
      </c>
      <c r="F120" s="8">
        <v>1.1666667E-2</v>
      </c>
      <c r="G120" s="8">
        <v>0</v>
      </c>
      <c r="H120" s="8">
        <v>1.2109623999999999E-2</v>
      </c>
      <c r="I120" s="8">
        <v>1.161103E-2</v>
      </c>
      <c r="J120" s="8">
        <v>6.9974549999999996E-3</v>
      </c>
      <c r="K120" s="8">
        <v>9.2735700000000001E-3</v>
      </c>
      <c r="L120" s="8">
        <v>1.0298102999999999E-2</v>
      </c>
      <c r="M120" s="8">
        <v>1.2364760000000001E-2</v>
      </c>
    </row>
    <row r="121" spans="1:13">
      <c r="A121" s="9" t="s">
        <v>301</v>
      </c>
      <c r="B121" s="8">
        <v>0</v>
      </c>
      <c r="C121" s="8">
        <v>0</v>
      </c>
      <c r="D121" s="8">
        <v>1.0204082E-2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</row>
    <row r="122" spans="1:13">
      <c r="A122" s="9" t="s">
        <v>216</v>
      </c>
      <c r="B122" s="8">
        <v>0</v>
      </c>
      <c r="C122" s="8">
        <v>1.6666667E-2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</row>
    <row r="123" spans="1:13">
      <c r="A123" s="9" t="s">
        <v>243</v>
      </c>
      <c r="B123" s="8">
        <v>0</v>
      </c>
      <c r="C123" s="8">
        <v>0</v>
      </c>
      <c r="D123" s="8">
        <v>1.5306122E-2</v>
      </c>
      <c r="E123" s="8">
        <v>1.2931033999999999E-2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</row>
    <row r="124" spans="1:13">
      <c r="A124" s="9" t="s">
        <v>207</v>
      </c>
      <c r="B124" s="8">
        <v>0</v>
      </c>
      <c r="C124" s="8">
        <v>1.6666667E-2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</row>
    <row r="125" spans="1:13">
      <c r="A125" s="9" t="s">
        <v>229</v>
      </c>
      <c r="B125" s="8">
        <v>0</v>
      </c>
      <c r="C125" s="8">
        <v>1.6666667E-2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</row>
    <row r="126" spans="1:13">
      <c r="A126" s="9" t="s">
        <v>208</v>
      </c>
      <c r="B126" s="8">
        <v>0</v>
      </c>
      <c r="C126" s="8">
        <v>1.6666667E-2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</row>
    <row r="127" spans="1:13">
      <c r="A127" s="9" t="s">
        <v>269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7.6335880000000002E-3</v>
      </c>
      <c r="K127" s="8">
        <v>0</v>
      </c>
      <c r="L127" s="8">
        <v>0</v>
      </c>
      <c r="M127" s="8">
        <v>0</v>
      </c>
    </row>
    <row r="128" spans="1:13">
      <c r="A128" s="9" t="s">
        <v>33</v>
      </c>
      <c r="B128" s="8">
        <v>0</v>
      </c>
      <c r="C128" s="8">
        <v>0</v>
      </c>
      <c r="D128" s="8">
        <v>2.0408163E-2</v>
      </c>
      <c r="E128" s="8">
        <v>2.5862069000000001E-2</v>
      </c>
      <c r="F128" s="8">
        <v>0</v>
      </c>
      <c r="G128" s="8">
        <v>9.049774E-3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</row>
    <row r="129" spans="1:13">
      <c r="A129" s="9" t="s">
        <v>175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1.0046368E-2</v>
      </c>
      <c r="L129" s="8">
        <v>0</v>
      </c>
      <c r="M129" s="8">
        <v>0</v>
      </c>
    </row>
    <row r="130" spans="1:13">
      <c r="A130" s="9" t="s">
        <v>164</v>
      </c>
      <c r="B130" s="8">
        <v>0</v>
      </c>
      <c r="C130" s="8">
        <v>1.6666667E-2</v>
      </c>
      <c r="D130" s="8">
        <v>1.0204082E-2</v>
      </c>
      <c r="E130" s="8">
        <v>2.1551724000000001E-2</v>
      </c>
      <c r="F130" s="8">
        <v>1.6666667E-2</v>
      </c>
      <c r="G130" s="8">
        <v>2.6018099999999999E-2</v>
      </c>
      <c r="H130" s="8">
        <v>1.7845762000000001E-2</v>
      </c>
      <c r="I130" s="8">
        <v>7.9825829999999997E-3</v>
      </c>
      <c r="J130" s="8">
        <v>1.5267176E-2</v>
      </c>
      <c r="K130" s="8">
        <v>9.2735700000000001E-3</v>
      </c>
      <c r="L130" s="8">
        <v>9.2140920000000001E-3</v>
      </c>
      <c r="M130" s="8">
        <v>8.5007729999999997E-3</v>
      </c>
    </row>
    <row r="131" spans="1:13">
      <c r="A131" s="9" t="s">
        <v>212</v>
      </c>
      <c r="B131" s="8">
        <v>0</v>
      </c>
      <c r="C131" s="8">
        <v>1.6666667E-2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</row>
    <row r="132" spans="1:13">
      <c r="A132" s="9" t="s">
        <v>103</v>
      </c>
      <c r="B132" s="8">
        <v>0</v>
      </c>
      <c r="C132" s="8">
        <v>0</v>
      </c>
      <c r="D132" s="8">
        <v>0</v>
      </c>
      <c r="E132" s="8">
        <v>0</v>
      </c>
      <c r="F132" s="8">
        <v>1.4999999999999999E-2</v>
      </c>
      <c r="G132" s="8">
        <v>9.049774E-3</v>
      </c>
      <c r="H132" s="8">
        <v>8.285532E-3</v>
      </c>
      <c r="I132" s="8">
        <v>8.7082730000000007E-3</v>
      </c>
      <c r="J132" s="8">
        <v>0</v>
      </c>
      <c r="K132" s="8">
        <v>0</v>
      </c>
      <c r="L132" s="8">
        <v>0</v>
      </c>
      <c r="M132" s="8">
        <v>0</v>
      </c>
    </row>
    <row r="133" spans="1:13">
      <c r="A133" s="9" t="s">
        <v>108</v>
      </c>
      <c r="B133" s="8">
        <v>0</v>
      </c>
      <c r="C133" s="8">
        <v>3.3333333E-2</v>
      </c>
      <c r="D133" s="8">
        <v>0</v>
      </c>
      <c r="E133" s="8">
        <v>2.1551724000000001E-2</v>
      </c>
      <c r="F133" s="8">
        <v>2.8333332999999999E-2</v>
      </c>
      <c r="G133" s="8">
        <v>1.9230769000000002E-2</v>
      </c>
      <c r="H133" s="8">
        <v>1.9120458999999999E-2</v>
      </c>
      <c r="I133" s="8">
        <v>2.394775E-2</v>
      </c>
      <c r="J133" s="8">
        <v>1.9083968999999999E-2</v>
      </c>
      <c r="K133" s="8">
        <v>1.6228748000000001E-2</v>
      </c>
      <c r="L133" s="8">
        <v>1.6260163000000001E-2</v>
      </c>
      <c r="M133" s="8">
        <v>1.2364760000000001E-2</v>
      </c>
    </row>
    <row r="134" spans="1:13">
      <c r="A134" s="9" t="s">
        <v>140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9.4339620000000006E-3</v>
      </c>
      <c r="J134" s="8">
        <v>1.0178117E-2</v>
      </c>
      <c r="K134" s="8">
        <v>1.6228748000000001E-2</v>
      </c>
      <c r="L134" s="8">
        <v>3.2520325000000003E-2</v>
      </c>
      <c r="M134" s="8">
        <v>3.3230294E-2</v>
      </c>
    </row>
    <row r="135" spans="1:13">
      <c r="A135" s="9" t="s">
        <v>228</v>
      </c>
      <c r="B135" s="8">
        <v>0</v>
      </c>
      <c r="C135" s="8">
        <v>1.6666667E-2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</row>
    <row r="136" spans="1:13">
      <c r="A136" s="9" t="s">
        <v>222</v>
      </c>
      <c r="B136" s="8">
        <v>0</v>
      </c>
      <c r="C136" s="8">
        <v>1.6666667E-2</v>
      </c>
      <c r="D136" s="8">
        <v>1.0204082E-2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</row>
    <row r="137" spans="1:13">
      <c r="A137" s="9" t="s">
        <v>42</v>
      </c>
      <c r="B137" s="8">
        <v>0</v>
      </c>
      <c r="C137" s="8">
        <v>0</v>
      </c>
      <c r="D137" s="8">
        <v>5.1020408000000003E-2</v>
      </c>
      <c r="E137" s="8">
        <v>3.4482759000000002E-2</v>
      </c>
      <c r="F137" s="8">
        <v>4.4999999999999998E-2</v>
      </c>
      <c r="G137" s="8">
        <v>3.0542986000000001E-2</v>
      </c>
      <c r="H137" s="8">
        <v>2.8680687999999999E-2</v>
      </c>
      <c r="I137" s="8">
        <v>3.0478954999999999E-2</v>
      </c>
      <c r="J137" s="8">
        <v>2.2900763000000001E-2</v>
      </c>
      <c r="K137" s="8">
        <v>1.5455951000000001E-2</v>
      </c>
      <c r="L137" s="8">
        <v>1.5718157E-2</v>
      </c>
      <c r="M137" s="8">
        <v>1.0046368E-2</v>
      </c>
    </row>
    <row r="138" spans="1:13">
      <c r="A138" s="9" t="s">
        <v>263</v>
      </c>
      <c r="B138" s="8">
        <v>0</v>
      </c>
      <c r="C138" s="8">
        <v>0</v>
      </c>
      <c r="D138" s="8">
        <v>0</v>
      </c>
      <c r="E138" s="8">
        <v>0</v>
      </c>
      <c r="F138" s="8">
        <v>8.3333330000000001E-3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</row>
    <row r="139" spans="1:13">
      <c r="A139" s="9" t="s">
        <v>242</v>
      </c>
      <c r="B139" s="8">
        <v>0</v>
      </c>
      <c r="C139" s="8">
        <v>0</v>
      </c>
      <c r="D139" s="8">
        <v>2.0408163E-2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</row>
    <row r="140" spans="1:13">
      <c r="A140" s="9" t="s">
        <v>100</v>
      </c>
      <c r="B140" s="8">
        <v>0</v>
      </c>
      <c r="C140" s="8">
        <v>0</v>
      </c>
      <c r="D140" s="8">
        <v>0</v>
      </c>
      <c r="E140" s="8">
        <v>0</v>
      </c>
      <c r="F140" s="8">
        <v>8.3333330000000001E-3</v>
      </c>
      <c r="G140" s="8">
        <v>9.049774E-3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</row>
    <row r="141" spans="1:13">
      <c r="A141" s="9" t="s">
        <v>265</v>
      </c>
      <c r="B141" s="8">
        <v>0</v>
      </c>
      <c r="C141" s="8">
        <v>0</v>
      </c>
      <c r="D141" s="8">
        <v>0</v>
      </c>
      <c r="E141" s="8">
        <v>0</v>
      </c>
      <c r="F141" s="8">
        <v>8.3333330000000001E-3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</row>
    <row r="142" spans="1:13">
      <c r="A142" s="9" t="s">
        <v>262</v>
      </c>
      <c r="B142" s="8">
        <v>0</v>
      </c>
      <c r="C142" s="8">
        <v>0</v>
      </c>
      <c r="D142" s="8">
        <v>0</v>
      </c>
      <c r="E142" s="8">
        <v>0</v>
      </c>
      <c r="F142" s="8">
        <v>8.3333330000000001E-3</v>
      </c>
      <c r="G142" s="8">
        <v>0</v>
      </c>
      <c r="H142" s="8">
        <v>0</v>
      </c>
      <c r="I142" s="8">
        <v>0</v>
      </c>
      <c r="J142" s="8">
        <v>0</v>
      </c>
      <c r="K142" s="8">
        <v>7.7279749999999998E-3</v>
      </c>
      <c r="L142" s="8">
        <v>0</v>
      </c>
      <c r="M142" s="8">
        <v>0</v>
      </c>
    </row>
    <row r="143" spans="1:13">
      <c r="A143" s="9" t="s">
        <v>200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1.0159652E-2</v>
      </c>
      <c r="J143" s="8">
        <v>1.0814249E-2</v>
      </c>
      <c r="K143" s="8">
        <v>1.2364760000000001E-2</v>
      </c>
      <c r="L143" s="8">
        <v>0</v>
      </c>
      <c r="M143" s="8">
        <v>0</v>
      </c>
    </row>
    <row r="144" spans="1:13">
      <c r="A144" s="9" t="s">
        <v>248</v>
      </c>
      <c r="B144" s="8">
        <v>0</v>
      </c>
      <c r="C144" s="8">
        <v>0</v>
      </c>
      <c r="D144" s="8">
        <v>1.0204082E-2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</row>
    <row r="145" spans="1:13">
      <c r="A145" s="9" t="s">
        <v>145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1.4705882E-2</v>
      </c>
      <c r="H145" s="8">
        <v>9.5602289999999999E-3</v>
      </c>
      <c r="I145" s="8">
        <v>1.3062409000000001E-2</v>
      </c>
      <c r="J145" s="8">
        <v>1.2086514E-2</v>
      </c>
      <c r="K145" s="8">
        <v>1.0819165E-2</v>
      </c>
      <c r="L145" s="8">
        <v>8.1300810000000008E-3</v>
      </c>
      <c r="M145" s="8">
        <v>0</v>
      </c>
    </row>
    <row r="146" spans="1:13">
      <c r="A146" s="9" t="s">
        <v>85</v>
      </c>
      <c r="B146" s="8">
        <v>0</v>
      </c>
      <c r="C146" s="8">
        <v>0</v>
      </c>
      <c r="D146" s="8">
        <v>1.5306122E-2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</row>
    <row r="147" spans="1:13">
      <c r="A147" s="9" t="s">
        <v>70</v>
      </c>
      <c r="B147" s="8">
        <v>0</v>
      </c>
      <c r="C147" s="8">
        <v>0</v>
      </c>
      <c r="D147" s="8">
        <v>1.0204082E-2</v>
      </c>
      <c r="E147" s="8">
        <v>0</v>
      </c>
      <c r="F147" s="8">
        <v>1.4999999999999999E-2</v>
      </c>
      <c r="G147" s="8">
        <v>9.049774E-3</v>
      </c>
      <c r="H147" s="8">
        <v>9.5602289999999999E-3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</row>
    <row r="148" spans="1:13">
      <c r="A148" s="9" t="s">
        <v>22</v>
      </c>
      <c r="B148" s="8">
        <v>0</v>
      </c>
      <c r="C148" s="8">
        <v>1.6666667E-2</v>
      </c>
      <c r="D148" s="8">
        <v>2.5510204000000002E-2</v>
      </c>
      <c r="E148" s="8">
        <v>1.7241379000000001E-2</v>
      </c>
      <c r="F148" s="8">
        <v>0.01</v>
      </c>
      <c r="G148" s="8">
        <v>1.4705882E-2</v>
      </c>
      <c r="H148" s="8">
        <v>1.1472275000000001E-2</v>
      </c>
      <c r="I148" s="8">
        <v>7.2568939999999998E-3</v>
      </c>
      <c r="J148" s="8">
        <v>1.2722646000000001E-2</v>
      </c>
      <c r="K148" s="8">
        <v>1.0046368E-2</v>
      </c>
      <c r="L148" s="8">
        <v>9.2140920000000001E-3</v>
      </c>
      <c r="M148" s="8">
        <v>1.3137558000000001E-2</v>
      </c>
    </row>
    <row r="149" spans="1:13">
      <c r="A149" s="9" t="s">
        <v>54</v>
      </c>
      <c r="B149" s="8">
        <v>0</v>
      </c>
      <c r="C149" s="8">
        <v>0</v>
      </c>
      <c r="D149" s="8">
        <v>0</v>
      </c>
      <c r="E149" s="8">
        <v>0</v>
      </c>
      <c r="F149" s="8">
        <v>1.1666667E-2</v>
      </c>
      <c r="G149" s="8">
        <v>1.0180995E-2</v>
      </c>
      <c r="H149" s="8">
        <v>1.1472275000000001E-2</v>
      </c>
      <c r="I149" s="8">
        <v>7.9825829999999997E-3</v>
      </c>
      <c r="J149" s="8">
        <v>8.9058520000000006E-3</v>
      </c>
      <c r="K149" s="8">
        <v>0</v>
      </c>
      <c r="L149" s="8">
        <v>1.4092141000000001E-2</v>
      </c>
      <c r="M149" s="8">
        <v>0</v>
      </c>
    </row>
    <row r="150" spans="1:13">
      <c r="A150" s="9" t="s">
        <v>144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1.1312216999999999E-2</v>
      </c>
      <c r="H150" s="8">
        <v>1.0197578000000001E-2</v>
      </c>
      <c r="I150" s="8">
        <v>0</v>
      </c>
      <c r="J150" s="8">
        <v>1.2722646000000001E-2</v>
      </c>
      <c r="K150" s="8">
        <v>8.5007729999999997E-3</v>
      </c>
      <c r="L150" s="8">
        <v>1.3550136000000001E-2</v>
      </c>
      <c r="M150" s="8">
        <v>1.4683152999999999E-2</v>
      </c>
    </row>
    <row r="151" spans="1:13">
      <c r="A151" s="9" t="s">
        <v>155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1.1312216999999999E-2</v>
      </c>
      <c r="H151" s="8">
        <v>1.7845762000000001E-2</v>
      </c>
      <c r="I151" s="8">
        <v>2.1044993000000001E-2</v>
      </c>
      <c r="J151" s="8">
        <v>1.6539439999999999E-2</v>
      </c>
      <c r="K151" s="8">
        <v>1.8547141E-2</v>
      </c>
      <c r="L151" s="8">
        <v>2.0054201000000001E-2</v>
      </c>
      <c r="M151" s="8">
        <v>2.5502318E-2</v>
      </c>
    </row>
    <row r="152" spans="1:13">
      <c r="A152" s="9" t="s">
        <v>271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7.0460699999999998E-3</v>
      </c>
      <c r="M152" s="8">
        <v>9.2735700000000001E-3</v>
      </c>
    </row>
    <row r="153" spans="1:13">
      <c r="A153" s="9" t="s">
        <v>37</v>
      </c>
      <c r="B153" s="8">
        <v>0</v>
      </c>
      <c r="C153" s="8">
        <v>0</v>
      </c>
      <c r="D153" s="8">
        <v>2.0408163E-2</v>
      </c>
      <c r="E153" s="8">
        <v>0</v>
      </c>
      <c r="F153" s="8">
        <v>0.02</v>
      </c>
      <c r="G153" s="8">
        <v>1.4705882E-2</v>
      </c>
      <c r="H153" s="8">
        <v>8.9228810000000006E-3</v>
      </c>
      <c r="I153" s="8">
        <v>1.2336720000000001E-2</v>
      </c>
      <c r="J153" s="8">
        <v>0</v>
      </c>
      <c r="K153" s="8">
        <v>0</v>
      </c>
      <c r="L153" s="8">
        <v>0</v>
      </c>
      <c r="M153" s="8">
        <v>0</v>
      </c>
    </row>
    <row r="154" spans="1:13">
      <c r="A154" s="9" t="s">
        <v>246</v>
      </c>
      <c r="B154" s="8">
        <v>0</v>
      </c>
      <c r="C154" s="8">
        <v>0</v>
      </c>
      <c r="D154" s="8">
        <v>1.5306122E-2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</row>
    <row r="155" spans="1:13">
      <c r="A155" s="9" t="s">
        <v>260</v>
      </c>
      <c r="B155" s="8">
        <v>0</v>
      </c>
      <c r="C155" s="8">
        <v>0</v>
      </c>
      <c r="D155" s="8">
        <v>0</v>
      </c>
      <c r="E155" s="8">
        <v>8.6206900000000003E-3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</row>
    <row r="156" spans="1:13">
      <c r="A156" s="9" t="s">
        <v>257</v>
      </c>
      <c r="B156" s="8">
        <v>0</v>
      </c>
      <c r="C156" s="8">
        <v>0</v>
      </c>
      <c r="D156" s="8">
        <v>0</v>
      </c>
      <c r="E156" s="8">
        <v>1.2931033999999999E-2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</row>
    <row r="157" spans="1:13">
      <c r="A157" s="9" t="s">
        <v>267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1.0814249E-2</v>
      </c>
      <c r="K157" s="8">
        <v>0</v>
      </c>
      <c r="L157" s="8">
        <v>9.7560979999999995E-3</v>
      </c>
      <c r="M157" s="8">
        <v>0</v>
      </c>
    </row>
    <row r="158" spans="1:13">
      <c r="A158" s="9" t="s">
        <v>225</v>
      </c>
      <c r="B158" s="8">
        <v>0</v>
      </c>
      <c r="C158" s="8">
        <v>1.6666667E-2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</row>
    <row r="159" spans="1:13">
      <c r="A159" s="9" t="s">
        <v>235</v>
      </c>
      <c r="B159" s="8">
        <v>0</v>
      </c>
      <c r="C159" s="8">
        <v>1.6666667E-2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</row>
    <row r="160" spans="1:13">
      <c r="A160" s="9" t="s">
        <v>236</v>
      </c>
      <c r="B160" s="8">
        <v>0</v>
      </c>
      <c r="C160" s="8">
        <v>1.6666667E-2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</row>
    <row r="161" spans="1:13">
      <c r="A161" s="9" t="s">
        <v>238</v>
      </c>
      <c r="B161" s="8">
        <v>0</v>
      </c>
      <c r="C161" s="8">
        <v>1.6666667E-2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0"/>
  <sheetViews>
    <sheetView topLeftCell="K1" workbookViewId="0">
      <selection activeCell="AH32" sqref="AH32"/>
    </sheetView>
  </sheetViews>
  <sheetFormatPr baseColWidth="10" defaultColWidth="11" defaultRowHeight="15" x14ac:dyDescent="0"/>
  <sheetData>
    <row r="1" spans="1:38">
      <c r="A1" t="s">
        <v>39</v>
      </c>
      <c r="B1">
        <v>2</v>
      </c>
      <c r="C1">
        <v>0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  <c r="K1">
        <v>0</v>
      </c>
      <c r="L1">
        <v>0</v>
      </c>
      <c r="M1">
        <v>0</v>
      </c>
      <c r="P1" t="s">
        <v>39</v>
      </c>
      <c r="Q1">
        <f>B1/B$180</f>
        <v>1.8181818181818181E-2</v>
      </c>
      <c r="R1">
        <f t="shared" ref="R1:AB16" si="0">C1/C$180</f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  <c r="Y1">
        <f t="shared" si="0"/>
        <v>0</v>
      </c>
      <c r="Z1">
        <f t="shared" si="0"/>
        <v>0</v>
      </c>
      <c r="AA1">
        <f t="shared" si="0"/>
        <v>0</v>
      </c>
      <c r="AB1">
        <f t="shared" si="0"/>
        <v>0</v>
      </c>
      <c r="AE1" s="8" t="s">
        <v>39</v>
      </c>
      <c r="AF1">
        <f t="shared" ref="AF1:AF64" si="1">ABS(Q1-R1)+ABS(R1-S1)+ABS(S1-T1)+ABS(T1-U1)+ABS(U1-V1)+ABS(V1-W1)+ABS(W1-X1)+ABS(X1-Y1)+ABS(Y1-Z1)+ABS(Z1-AA1)+ABS(AA1-AB1)</f>
        <v>1.8181818181818181E-2</v>
      </c>
      <c r="AG1">
        <f>SUM(Q1:AB1)</f>
        <v>1.8181818181818181E-2</v>
      </c>
    </row>
    <row r="2" spans="1:38">
      <c r="A2" t="s">
        <v>149</v>
      </c>
      <c r="B2">
        <v>0</v>
      </c>
      <c r="C2">
        <v>0</v>
      </c>
      <c r="D2">
        <v>0</v>
      </c>
      <c r="E2">
        <v>0</v>
      </c>
      <c r="F2">
        <v>0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P2" t="s">
        <v>149</v>
      </c>
      <c r="Q2">
        <f t="shared" ref="Q2:Q65" si="2">B2/B$180</f>
        <v>0</v>
      </c>
      <c r="R2">
        <f t="shared" si="0"/>
        <v>0</v>
      </c>
      <c r="S2">
        <f t="shared" si="0"/>
        <v>0</v>
      </c>
      <c r="T2">
        <f t="shared" si="0"/>
        <v>0</v>
      </c>
      <c r="U2">
        <f t="shared" si="0"/>
        <v>0</v>
      </c>
      <c r="V2">
        <f t="shared" si="0"/>
        <v>1.0373443983402489E-2</v>
      </c>
      <c r="W2">
        <f t="shared" si="0"/>
        <v>0</v>
      </c>
      <c r="X2">
        <f t="shared" si="0"/>
        <v>0</v>
      </c>
      <c r="Y2">
        <f t="shared" si="0"/>
        <v>0</v>
      </c>
      <c r="Z2">
        <f t="shared" si="0"/>
        <v>0</v>
      </c>
      <c r="AA2">
        <f t="shared" si="0"/>
        <v>0</v>
      </c>
      <c r="AB2">
        <f t="shared" si="0"/>
        <v>0</v>
      </c>
      <c r="AE2" s="8" t="s">
        <v>149</v>
      </c>
      <c r="AF2">
        <f t="shared" si="1"/>
        <v>2.0746887966804978E-2</v>
      </c>
      <c r="AG2">
        <f t="shared" ref="AG2:AG65" si="3">SUM(Q2:AB2)</f>
        <v>1.0373443983402489E-2</v>
      </c>
    </row>
    <row r="3" spans="1:38">
      <c r="A3" t="s">
        <v>32</v>
      </c>
      <c r="B3">
        <v>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P3" t="s">
        <v>32</v>
      </c>
      <c r="Q3">
        <f t="shared" si="2"/>
        <v>1.8181818181818181E-2</v>
      </c>
      <c r="R3">
        <f t="shared" si="0"/>
        <v>0</v>
      </c>
      <c r="S3">
        <f t="shared" si="0"/>
        <v>0</v>
      </c>
      <c r="T3">
        <f t="shared" si="0"/>
        <v>0</v>
      </c>
      <c r="U3">
        <f t="shared" si="0"/>
        <v>0</v>
      </c>
      <c r="V3">
        <f t="shared" si="0"/>
        <v>0</v>
      </c>
      <c r="W3">
        <f t="shared" si="0"/>
        <v>0</v>
      </c>
      <c r="X3">
        <f t="shared" si="0"/>
        <v>0</v>
      </c>
      <c r="Y3">
        <f t="shared" si="0"/>
        <v>0</v>
      </c>
      <c r="Z3">
        <f t="shared" si="0"/>
        <v>0</v>
      </c>
      <c r="AA3">
        <f t="shared" si="0"/>
        <v>0</v>
      </c>
      <c r="AB3">
        <f t="shared" si="0"/>
        <v>0</v>
      </c>
      <c r="AE3" s="8" t="s">
        <v>32</v>
      </c>
      <c r="AF3">
        <f t="shared" si="1"/>
        <v>1.8181818181818181E-2</v>
      </c>
      <c r="AG3">
        <f t="shared" si="3"/>
        <v>1.8181818181818181E-2</v>
      </c>
    </row>
    <row r="4" spans="1:38">
      <c r="A4" t="s">
        <v>88</v>
      </c>
      <c r="B4">
        <v>0</v>
      </c>
      <c r="C4">
        <v>3</v>
      </c>
      <c r="D4">
        <v>8</v>
      </c>
      <c r="E4">
        <v>0</v>
      </c>
      <c r="F4">
        <v>9</v>
      </c>
      <c r="G4">
        <v>6</v>
      </c>
      <c r="H4">
        <v>0</v>
      </c>
      <c r="I4">
        <v>16</v>
      </c>
      <c r="J4">
        <v>8</v>
      </c>
      <c r="K4">
        <v>12</v>
      </c>
      <c r="L4">
        <v>10</v>
      </c>
      <c r="M4">
        <v>5</v>
      </c>
      <c r="P4" t="s">
        <v>88</v>
      </c>
      <c r="Q4">
        <f t="shared" si="2"/>
        <v>0</v>
      </c>
      <c r="R4">
        <f t="shared" si="0"/>
        <v>9.8684210526315784E-3</v>
      </c>
      <c r="S4">
        <f t="shared" si="0"/>
        <v>2.0408163265306121E-2</v>
      </c>
      <c r="T4">
        <f t="shared" si="0"/>
        <v>0</v>
      </c>
      <c r="U4">
        <f t="shared" si="0"/>
        <v>1.9607843137254902E-2</v>
      </c>
      <c r="V4">
        <f t="shared" si="0"/>
        <v>1.2448132780082987E-2</v>
      </c>
      <c r="W4">
        <f t="shared" si="0"/>
        <v>0</v>
      </c>
      <c r="X4">
        <f t="shared" si="0"/>
        <v>1.5137180700094607E-2</v>
      </c>
      <c r="Y4">
        <f t="shared" si="0"/>
        <v>1.3536379018612521E-2</v>
      </c>
      <c r="Z4">
        <f t="shared" si="0"/>
        <v>1.7964071856287425E-2</v>
      </c>
      <c r="AA4">
        <f t="shared" si="0"/>
        <v>1.5974440894568689E-2</v>
      </c>
      <c r="AB4">
        <f t="shared" si="0"/>
        <v>1.7857142857142856E-2</v>
      </c>
      <c r="AE4" s="8" t="s">
        <v>88</v>
      </c>
      <c r="AF4">
        <f t="shared" si="1"/>
        <v>0.10507002094866655</v>
      </c>
      <c r="AG4">
        <f t="shared" si="3"/>
        <v>0.14280177556198168</v>
      </c>
    </row>
    <row r="5" spans="1:38">
      <c r="A5" t="s">
        <v>62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P5" t="s">
        <v>62</v>
      </c>
      <c r="Q5">
        <f t="shared" si="2"/>
        <v>9.0909090909090905E-3</v>
      </c>
      <c r="R5">
        <f t="shared" si="0"/>
        <v>0</v>
      </c>
      <c r="S5">
        <f t="shared" si="0"/>
        <v>0</v>
      </c>
      <c r="T5">
        <f t="shared" si="0"/>
        <v>0</v>
      </c>
      <c r="U5">
        <f t="shared" si="0"/>
        <v>0</v>
      </c>
      <c r="V5">
        <f t="shared" si="0"/>
        <v>0</v>
      </c>
      <c r="W5">
        <f t="shared" si="0"/>
        <v>0</v>
      </c>
      <c r="X5">
        <f t="shared" si="0"/>
        <v>0</v>
      </c>
      <c r="Y5">
        <f t="shared" si="0"/>
        <v>0</v>
      </c>
      <c r="Z5">
        <f t="shared" si="0"/>
        <v>0</v>
      </c>
      <c r="AA5">
        <f t="shared" si="0"/>
        <v>0</v>
      </c>
      <c r="AB5">
        <f t="shared" si="0"/>
        <v>0</v>
      </c>
      <c r="AE5" s="8" t="s">
        <v>62</v>
      </c>
      <c r="AF5">
        <f t="shared" si="1"/>
        <v>9.0909090909090905E-3</v>
      </c>
      <c r="AG5">
        <f t="shared" si="3"/>
        <v>9.0909090909090905E-3</v>
      </c>
    </row>
    <row r="6" spans="1:38">
      <c r="A6" t="s">
        <v>66</v>
      </c>
      <c r="B6">
        <v>1</v>
      </c>
      <c r="C6">
        <v>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P6" t="s">
        <v>66</v>
      </c>
      <c r="Q6">
        <f t="shared" si="2"/>
        <v>9.0909090909090905E-3</v>
      </c>
      <c r="R6">
        <f t="shared" si="0"/>
        <v>9.8684210526315784E-3</v>
      </c>
      <c r="S6">
        <f t="shared" si="0"/>
        <v>0</v>
      </c>
      <c r="T6">
        <f t="shared" si="0"/>
        <v>0</v>
      </c>
      <c r="U6">
        <f t="shared" si="0"/>
        <v>0</v>
      </c>
      <c r="V6">
        <f t="shared" si="0"/>
        <v>0</v>
      </c>
      <c r="W6">
        <f t="shared" si="0"/>
        <v>0</v>
      </c>
      <c r="X6">
        <f t="shared" si="0"/>
        <v>0</v>
      </c>
      <c r="Y6">
        <f t="shared" si="0"/>
        <v>0</v>
      </c>
      <c r="Z6">
        <f t="shared" si="0"/>
        <v>0</v>
      </c>
      <c r="AA6">
        <f t="shared" si="0"/>
        <v>0</v>
      </c>
      <c r="AB6">
        <f t="shared" si="0"/>
        <v>0</v>
      </c>
      <c r="AE6" s="8" t="s">
        <v>66</v>
      </c>
      <c r="AF6">
        <f t="shared" si="1"/>
        <v>1.0645933014354066E-2</v>
      </c>
      <c r="AG6">
        <f t="shared" si="3"/>
        <v>1.8959330143540669E-2</v>
      </c>
    </row>
    <row r="7" spans="1:38">
      <c r="A7" t="s">
        <v>156</v>
      </c>
      <c r="B7">
        <v>0</v>
      </c>
      <c r="C7">
        <v>0</v>
      </c>
      <c r="D7">
        <v>0</v>
      </c>
      <c r="E7">
        <v>0</v>
      </c>
      <c r="F7">
        <v>4</v>
      </c>
      <c r="G7">
        <v>0</v>
      </c>
      <c r="H7">
        <v>5</v>
      </c>
      <c r="I7">
        <v>0</v>
      </c>
      <c r="J7">
        <v>0</v>
      </c>
      <c r="K7">
        <v>0</v>
      </c>
      <c r="L7">
        <v>7</v>
      </c>
      <c r="M7">
        <v>3</v>
      </c>
      <c r="P7" t="s">
        <v>156</v>
      </c>
      <c r="Q7">
        <f t="shared" si="2"/>
        <v>0</v>
      </c>
      <c r="R7">
        <f t="shared" si="0"/>
        <v>0</v>
      </c>
      <c r="S7">
        <f t="shared" si="0"/>
        <v>0</v>
      </c>
      <c r="T7">
        <f t="shared" si="0"/>
        <v>0</v>
      </c>
      <c r="U7">
        <f t="shared" si="0"/>
        <v>8.7145969498910684E-3</v>
      </c>
      <c r="V7">
        <f t="shared" si="0"/>
        <v>0</v>
      </c>
      <c r="W7">
        <f t="shared" si="0"/>
        <v>9.4517958412098299E-3</v>
      </c>
      <c r="X7">
        <f t="shared" si="0"/>
        <v>0</v>
      </c>
      <c r="Y7">
        <f t="shared" si="0"/>
        <v>0</v>
      </c>
      <c r="Z7">
        <f t="shared" si="0"/>
        <v>0</v>
      </c>
      <c r="AA7">
        <f t="shared" si="0"/>
        <v>1.1182108626198083E-2</v>
      </c>
      <c r="AB7">
        <f t="shared" si="0"/>
        <v>1.0714285714285714E-2</v>
      </c>
      <c r="AE7" s="8" t="s">
        <v>156</v>
      </c>
      <c r="AF7">
        <f t="shared" si="1"/>
        <v>4.798271712031224E-2</v>
      </c>
      <c r="AG7">
        <f t="shared" si="3"/>
        <v>4.006278713158469E-2</v>
      </c>
    </row>
    <row r="8" spans="1:38">
      <c r="A8" t="s">
        <v>137</v>
      </c>
      <c r="B8">
        <v>0</v>
      </c>
      <c r="C8">
        <v>0</v>
      </c>
      <c r="D8">
        <v>0</v>
      </c>
      <c r="E8">
        <v>0</v>
      </c>
      <c r="F8">
        <v>5</v>
      </c>
      <c r="G8">
        <v>12</v>
      </c>
      <c r="H8">
        <v>9</v>
      </c>
      <c r="I8">
        <v>16</v>
      </c>
      <c r="J8">
        <v>5</v>
      </c>
      <c r="K8">
        <v>7</v>
      </c>
      <c r="L8">
        <v>7</v>
      </c>
      <c r="M8">
        <v>7</v>
      </c>
      <c r="P8" t="s">
        <v>137</v>
      </c>
      <c r="Q8">
        <f t="shared" si="2"/>
        <v>0</v>
      </c>
      <c r="R8">
        <f t="shared" si="0"/>
        <v>0</v>
      </c>
      <c r="S8">
        <f t="shared" si="0"/>
        <v>0</v>
      </c>
      <c r="T8">
        <f t="shared" si="0"/>
        <v>0</v>
      </c>
      <c r="U8">
        <f t="shared" si="0"/>
        <v>1.0893246187363835E-2</v>
      </c>
      <c r="V8">
        <f t="shared" si="0"/>
        <v>2.4896265560165973E-2</v>
      </c>
      <c r="W8">
        <f t="shared" si="0"/>
        <v>1.7013232514177693E-2</v>
      </c>
      <c r="X8">
        <f t="shared" si="0"/>
        <v>1.5137180700094607E-2</v>
      </c>
      <c r="Y8">
        <f t="shared" si="0"/>
        <v>8.4602368866328256E-3</v>
      </c>
      <c r="Z8">
        <f t="shared" si="0"/>
        <v>1.0479041916167664E-2</v>
      </c>
      <c r="AA8">
        <f t="shared" si="0"/>
        <v>1.1182108626198083E-2</v>
      </c>
      <c r="AB8">
        <f t="shared" si="0"/>
        <v>2.5000000000000001E-2</v>
      </c>
      <c r="AE8" s="8" t="s">
        <v>137</v>
      </c>
      <c r="AF8">
        <f t="shared" si="1"/>
        <v>5.787205734706629E-2</v>
      </c>
      <c r="AG8">
        <f t="shared" si="3"/>
        <v>0.12306131239080068</v>
      </c>
      <c r="AJ8" s="8" t="s">
        <v>5</v>
      </c>
      <c r="AK8">
        <f>ABS(Q10-R10)+ABS(R10-S10)+ABS(S10-T10)+ABS(T10-U10)+ABS(U10-V10)+ABS(V10-W10)+ABS(W10-X10)+ABS(X10-Y10)+ABS(Y10-Z10)+ABS(Z10-AA10)+ABS(AA10-AB10)</f>
        <v>0.13026751460238201</v>
      </c>
      <c r="AL8">
        <f>SUM(Q10:AB10)</f>
        <v>0.76786433396226428</v>
      </c>
    </row>
    <row r="9" spans="1:38">
      <c r="A9" t="s">
        <v>189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3</v>
      </c>
      <c r="P9" t="s">
        <v>189</v>
      </c>
      <c r="Q9">
        <f t="shared" si="2"/>
        <v>0</v>
      </c>
      <c r="R9">
        <f t="shared" si="0"/>
        <v>0</v>
      </c>
      <c r="S9">
        <f t="shared" si="0"/>
        <v>0</v>
      </c>
      <c r="T9">
        <f t="shared" si="0"/>
        <v>0</v>
      </c>
      <c r="U9">
        <f t="shared" si="0"/>
        <v>0</v>
      </c>
      <c r="V9">
        <f t="shared" si="0"/>
        <v>0</v>
      </c>
      <c r="W9">
        <f t="shared" si="0"/>
        <v>0</v>
      </c>
      <c r="X9">
        <f t="shared" si="0"/>
        <v>0</v>
      </c>
      <c r="Y9">
        <f t="shared" si="0"/>
        <v>0</v>
      </c>
      <c r="Z9">
        <f t="shared" si="0"/>
        <v>0</v>
      </c>
      <c r="AA9">
        <f t="shared" si="0"/>
        <v>0</v>
      </c>
      <c r="AB9">
        <f t="shared" si="0"/>
        <v>1.0714285714285714E-2</v>
      </c>
      <c r="AE9" s="8" t="s">
        <v>189</v>
      </c>
      <c r="AF9">
        <f t="shared" si="1"/>
        <v>1.0714285714285714E-2</v>
      </c>
      <c r="AG9">
        <f t="shared" si="3"/>
        <v>1.0714285714285714E-2</v>
      </c>
      <c r="AJ9" s="8" t="s">
        <v>282</v>
      </c>
      <c r="AK9">
        <f>ABS(Q12-R12)+ABS(R12-S12)+ABS(S12-T12)+ABS(T12-U12)+ABS(U12-V12)+ABS(V12-W12)+ABS(W12-X12)+ABS(X12-Y12)+ABS(Y12-Z12)+ABS(Z12-AA12)+ABS(AA12-AB12)</f>
        <v>0.1215640698462442</v>
      </c>
      <c r="AL9">
        <f>SUM(Q12:AB12)</f>
        <v>0.16825509289550378</v>
      </c>
    </row>
    <row r="10" spans="1:38">
      <c r="A10" t="s">
        <v>21</v>
      </c>
      <c r="B10">
        <v>8</v>
      </c>
      <c r="C10">
        <v>32</v>
      </c>
      <c r="D10">
        <v>31</v>
      </c>
      <c r="E10">
        <v>31</v>
      </c>
      <c r="F10">
        <v>36</v>
      </c>
      <c r="G10">
        <v>34</v>
      </c>
      <c r="H10">
        <v>35</v>
      </c>
      <c r="I10">
        <v>57</v>
      </c>
      <c r="J10">
        <v>36</v>
      </c>
      <c r="K10">
        <v>27</v>
      </c>
      <c r="L10">
        <v>22</v>
      </c>
      <c r="M10">
        <v>9</v>
      </c>
      <c r="P10" t="s">
        <v>21</v>
      </c>
      <c r="Q10">
        <f t="shared" si="2"/>
        <v>7.2727272727272724E-2</v>
      </c>
      <c r="R10">
        <f t="shared" si="0"/>
        <v>0.10526315789473684</v>
      </c>
      <c r="S10">
        <f t="shared" si="0"/>
        <v>7.9081632653061229E-2</v>
      </c>
      <c r="T10">
        <f t="shared" si="0"/>
        <v>7.3113207547169809E-2</v>
      </c>
      <c r="U10">
        <f t="shared" si="0"/>
        <v>7.8431372549019607E-2</v>
      </c>
      <c r="V10">
        <f t="shared" si="0"/>
        <v>7.0539419087136929E-2</v>
      </c>
      <c r="W10">
        <f t="shared" si="0"/>
        <v>6.6162570888468802E-2</v>
      </c>
      <c r="X10">
        <f t="shared" si="0"/>
        <v>5.392620624408704E-2</v>
      </c>
      <c r="Y10">
        <f t="shared" si="0"/>
        <v>6.0913705583756347E-2</v>
      </c>
      <c r="Z10">
        <f t="shared" si="0"/>
        <v>4.0419161676646706E-2</v>
      </c>
      <c r="AA10">
        <f t="shared" si="0"/>
        <v>3.5143769968051117E-2</v>
      </c>
      <c r="AB10">
        <f t="shared" si="0"/>
        <v>3.214285714285714E-2</v>
      </c>
      <c r="AJ10" s="8" t="s">
        <v>9</v>
      </c>
      <c r="AK10">
        <f>ABS(Q39-R39)+ABS(R39-S39)+ABS(S39-T39)+ABS(T39-U39)+ABS(U39-V39)+ABS(V39-W39)+ABS(W39-X39)+ABS(X39-Y39)+ABS(Y39-Z39)+ABS(Z39-AA39)+ABS(AA39-AB39)</f>
        <v>4.8621809019248959E-2</v>
      </c>
      <c r="AL10">
        <f>SUM(Q39:AB39)</f>
        <v>0.39325038087470854</v>
      </c>
    </row>
    <row r="11" spans="1:38">
      <c r="A11" t="s">
        <v>35</v>
      </c>
      <c r="B11">
        <v>2</v>
      </c>
      <c r="C11">
        <v>0</v>
      </c>
      <c r="D11">
        <v>5</v>
      </c>
      <c r="E11">
        <v>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P11" t="s">
        <v>35</v>
      </c>
      <c r="Q11">
        <f t="shared" si="2"/>
        <v>1.8181818181818181E-2</v>
      </c>
      <c r="R11">
        <f t="shared" si="0"/>
        <v>0</v>
      </c>
      <c r="S11">
        <f t="shared" si="0"/>
        <v>1.2755102040816327E-2</v>
      </c>
      <c r="T11">
        <f t="shared" si="0"/>
        <v>1.179245283018868E-2</v>
      </c>
      <c r="U11">
        <f t="shared" si="0"/>
        <v>0</v>
      </c>
      <c r="V11">
        <f t="shared" si="0"/>
        <v>0</v>
      </c>
      <c r="W11">
        <f t="shared" si="0"/>
        <v>0</v>
      </c>
      <c r="X11">
        <f t="shared" si="0"/>
        <v>0</v>
      </c>
      <c r="Y11">
        <f t="shared" si="0"/>
        <v>0</v>
      </c>
      <c r="Z11">
        <f t="shared" si="0"/>
        <v>0</v>
      </c>
      <c r="AA11">
        <f t="shared" si="0"/>
        <v>0</v>
      </c>
      <c r="AB11">
        <f t="shared" si="0"/>
        <v>0</v>
      </c>
      <c r="AE11" s="8" t="s">
        <v>35</v>
      </c>
      <c r="AF11">
        <f t="shared" si="1"/>
        <v>4.3692022263450828E-2</v>
      </c>
      <c r="AG11">
        <f t="shared" si="3"/>
        <v>4.2729373052823191E-2</v>
      </c>
      <c r="AJ11" s="8" t="s">
        <v>2</v>
      </c>
      <c r="AK11">
        <f>ABS(Q49-R49)+ABS(R49-S49)+ABS(S49-T49)+ABS(T49-U49)+ABS(U49-V49)+ABS(V49-W49)+ABS(W49-X49)+ABS(X49-Y49)+ABS(Y49-Z49)+ABS(Z49-AA49)+ABS(AA49-AB49)</f>
        <v>0.10991799441136131</v>
      </c>
      <c r="AL11">
        <f>SUM(Q49:AB49)</f>
        <v>0.80527671338428009</v>
      </c>
    </row>
    <row r="12" spans="1:38">
      <c r="A12" t="s">
        <v>123</v>
      </c>
      <c r="B12">
        <v>0</v>
      </c>
      <c r="C12">
        <v>0</v>
      </c>
      <c r="D12">
        <v>0</v>
      </c>
      <c r="E12">
        <v>6</v>
      </c>
      <c r="F12">
        <v>0</v>
      </c>
      <c r="G12">
        <v>15</v>
      </c>
      <c r="H12">
        <v>6</v>
      </c>
      <c r="I12">
        <v>24</v>
      </c>
      <c r="J12">
        <v>15</v>
      </c>
      <c r="K12">
        <v>10</v>
      </c>
      <c r="L12">
        <v>17</v>
      </c>
      <c r="M12">
        <v>6</v>
      </c>
      <c r="P12" t="s">
        <v>123</v>
      </c>
      <c r="Q12">
        <f t="shared" si="2"/>
        <v>0</v>
      </c>
      <c r="R12">
        <f t="shared" si="0"/>
        <v>0</v>
      </c>
      <c r="S12">
        <f t="shared" si="0"/>
        <v>0</v>
      </c>
      <c r="T12">
        <f t="shared" si="0"/>
        <v>1.4150943396226415E-2</v>
      </c>
      <c r="U12">
        <f t="shared" si="0"/>
        <v>0</v>
      </c>
      <c r="V12">
        <f t="shared" si="0"/>
        <v>3.1120331950207469E-2</v>
      </c>
      <c r="W12">
        <f t="shared" si="0"/>
        <v>1.1342155009451797E-2</v>
      </c>
      <c r="X12">
        <f t="shared" si="0"/>
        <v>2.2705771050141911E-2</v>
      </c>
      <c r="Y12">
        <f t="shared" si="0"/>
        <v>2.5380710659898477E-2</v>
      </c>
      <c r="Z12">
        <f t="shared" si="0"/>
        <v>1.4970059880239521E-2</v>
      </c>
      <c r="AA12">
        <f t="shared" si="0"/>
        <v>2.7156549520766772E-2</v>
      </c>
      <c r="AB12">
        <f t="shared" si="0"/>
        <v>2.1428571428571429E-2</v>
      </c>
      <c r="AJ12" s="8" t="s">
        <v>3</v>
      </c>
      <c r="AK12">
        <f>ABS(Q50-R50)+ABS(R50-S50)+ABS(S50-T50)+ABS(T50-U50)+ABS(U50-V50)+ABS(V50-W50)+ABS(W50-X50)+ABS(X50-Y50)+ABS(Y50-Z50)+ABS(Z50-AA50)+ABS(AA50-AB50)</f>
        <v>0.18104456866035368</v>
      </c>
      <c r="AL12">
        <f>SUM(Q50:AB50)</f>
        <v>0.72578810525958015</v>
      </c>
    </row>
    <row r="13" spans="1:38">
      <c r="A13" t="s">
        <v>174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6</v>
      </c>
      <c r="L13">
        <v>0</v>
      </c>
      <c r="M13">
        <v>0</v>
      </c>
      <c r="P13" t="s">
        <v>174</v>
      </c>
      <c r="Q13">
        <f t="shared" si="2"/>
        <v>0</v>
      </c>
      <c r="R13">
        <f t="shared" si="0"/>
        <v>0</v>
      </c>
      <c r="S13">
        <f t="shared" si="0"/>
        <v>0</v>
      </c>
      <c r="T13">
        <f t="shared" si="0"/>
        <v>0</v>
      </c>
      <c r="U13">
        <f t="shared" si="0"/>
        <v>0</v>
      </c>
      <c r="V13">
        <f t="shared" si="0"/>
        <v>0</v>
      </c>
      <c r="W13">
        <f t="shared" si="0"/>
        <v>0</v>
      </c>
      <c r="X13">
        <f t="shared" si="0"/>
        <v>0</v>
      </c>
      <c r="Y13">
        <f t="shared" si="0"/>
        <v>0</v>
      </c>
      <c r="Z13">
        <f t="shared" si="0"/>
        <v>8.9820359281437123E-3</v>
      </c>
      <c r="AA13">
        <f t="shared" si="0"/>
        <v>0</v>
      </c>
      <c r="AB13">
        <f t="shared" si="0"/>
        <v>0</v>
      </c>
      <c r="AE13" s="8" t="s">
        <v>174</v>
      </c>
      <c r="AF13">
        <f t="shared" si="1"/>
        <v>1.7964071856287425E-2</v>
      </c>
      <c r="AG13">
        <f t="shared" si="3"/>
        <v>8.9820359281437123E-3</v>
      </c>
      <c r="AJ13" s="8" t="s">
        <v>18</v>
      </c>
      <c r="AK13">
        <f>ABS(Q53-R53)+ABS(R53-S53)+ABS(S53-T53)+ABS(T53-U53)+ABS(U53-V53)+ABS(V53-W53)+ABS(W53-X53)+ABS(X53-Y53)+ABS(Y53-Z53)+ABS(Z53-AA53)+ABS(AA53-AB53)</f>
        <v>0.13279452063879305</v>
      </c>
      <c r="AL13">
        <f>SUM(Q53:AB53)</f>
        <v>0.37532363452135248</v>
      </c>
    </row>
    <row r="14" spans="1:38">
      <c r="A14" t="s">
        <v>65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P14" t="s">
        <v>65</v>
      </c>
      <c r="Q14">
        <f t="shared" si="2"/>
        <v>9.0909090909090905E-3</v>
      </c>
      <c r="R14">
        <f t="shared" si="0"/>
        <v>0</v>
      </c>
      <c r="S14">
        <f t="shared" si="0"/>
        <v>0</v>
      </c>
      <c r="T14">
        <f t="shared" si="0"/>
        <v>0</v>
      </c>
      <c r="U14">
        <f t="shared" si="0"/>
        <v>0</v>
      </c>
      <c r="V14">
        <f t="shared" si="0"/>
        <v>0</v>
      </c>
      <c r="W14">
        <f t="shared" si="0"/>
        <v>0</v>
      </c>
      <c r="X14">
        <f t="shared" si="0"/>
        <v>0</v>
      </c>
      <c r="Y14">
        <f t="shared" si="0"/>
        <v>0</v>
      </c>
      <c r="Z14">
        <f t="shared" si="0"/>
        <v>0</v>
      </c>
      <c r="AA14">
        <f t="shared" si="0"/>
        <v>0</v>
      </c>
      <c r="AB14">
        <f t="shared" si="0"/>
        <v>0</v>
      </c>
      <c r="AE14" s="8" t="s">
        <v>65</v>
      </c>
      <c r="AF14">
        <f t="shared" si="1"/>
        <v>9.0909090909090905E-3</v>
      </c>
      <c r="AG14">
        <f t="shared" si="3"/>
        <v>9.0909090909090905E-3</v>
      </c>
      <c r="AJ14" s="8" t="s">
        <v>4</v>
      </c>
      <c r="AK14">
        <f>ABS(Q133-R133)+ABS(R133-S133)+ABS(S133-T133)+ABS(T133-U133)+ABS(U133-V133)+ABS(V133-W133)+ABS(W133-X133)+ABS(X133-Y133)+ABS(Y133-Z133)+ABS(Z133-AA133)+ABS(AA133-AB133)</f>
        <v>0.15752858105091061</v>
      </c>
      <c r="AL14">
        <f>SUM(Q133:AB133)</f>
        <v>0.84530571478330074</v>
      </c>
    </row>
    <row r="15" spans="1:38">
      <c r="A15" t="s">
        <v>147</v>
      </c>
      <c r="B15">
        <v>0</v>
      </c>
      <c r="C15">
        <v>0</v>
      </c>
      <c r="D15">
        <v>0</v>
      </c>
      <c r="E15">
        <v>0</v>
      </c>
      <c r="F15">
        <v>0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P15" t="s">
        <v>147</v>
      </c>
      <c r="Q15">
        <f t="shared" si="2"/>
        <v>0</v>
      </c>
      <c r="R15">
        <f t="shared" si="0"/>
        <v>0</v>
      </c>
      <c r="S15">
        <f t="shared" si="0"/>
        <v>0</v>
      </c>
      <c r="T15">
        <f t="shared" si="0"/>
        <v>0</v>
      </c>
      <c r="U15">
        <f t="shared" si="0"/>
        <v>0</v>
      </c>
      <c r="V15">
        <f t="shared" si="0"/>
        <v>1.0373443983402489E-2</v>
      </c>
      <c r="W15">
        <f t="shared" si="0"/>
        <v>0</v>
      </c>
      <c r="X15">
        <f t="shared" si="0"/>
        <v>0</v>
      </c>
      <c r="Y15">
        <f t="shared" si="0"/>
        <v>0</v>
      </c>
      <c r="Z15">
        <f t="shared" si="0"/>
        <v>0</v>
      </c>
      <c r="AA15">
        <f t="shared" si="0"/>
        <v>0</v>
      </c>
      <c r="AB15">
        <f t="shared" si="0"/>
        <v>0</v>
      </c>
      <c r="AE15" s="8" t="s">
        <v>147</v>
      </c>
      <c r="AF15">
        <f t="shared" si="1"/>
        <v>2.0746887966804978E-2</v>
      </c>
      <c r="AG15">
        <f t="shared" si="3"/>
        <v>1.0373443983402489E-2</v>
      </c>
      <c r="AJ15" s="8" t="s">
        <v>7</v>
      </c>
      <c r="AK15">
        <f>ABS(Q165-R165)+ABS(R165-S165)+ABS(S165-T165)+ABS(T165-U165)+ABS(U165-V165)+ABS(V165-W165)+ABS(W165-X165)+ABS(X165-Y165)+ABS(Y165-Z165)+ABS(Z165-AA165)+ABS(AA165-AB165)</f>
        <v>0.11645015259494006</v>
      </c>
      <c r="AL15">
        <f>SUM(Q165:AB165)</f>
        <v>0.35627669465211814</v>
      </c>
    </row>
    <row r="16" spans="1:38">
      <c r="A16" t="s">
        <v>291</v>
      </c>
      <c r="B16">
        <v>0</v>
      </c>
      <c r="C16">
        <v>0</v>
      </c>
      <c r="D16">
        <v>0</v>
      </c>
      <c r="E16">
        <v>3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P16" t="s">
        <v>291</v>
      </c>
      <c r="Q16">
        <f t="shared" si="2"/>
        <v>0</v>
      </c>
      <c r="R16">
        <f t="shared" si="0"/>
        <v>0</v>
      </c>
      <c r="S16">
        <f t="shared" si="0"/>
        <v>0</v>
      </c>
      <c r="T16">
        <f t="shared" si="0"/>
        <v>7.0754716981132077E-3</v>
      </c>
      <c r="U16">
        <f t="shared" si="0"/>
        <v>0</v>
      </c>
      <c r="V16">
        <f t="shared" si="0"/>
        <v>0</v>
      </c>
      <c r="W16">
        <f t="shared" si="0"/>
        <v>0</v>
      </c>
      <c r="X16">
        <f t="shared" si="0"/>
        <v>0</v>
      </c>
      <c r="Y16">
        <f t="shared" si="0"/>
        <v>0</v>
      </c>
      <c r="Z16">
        <f t="shared" si="0"/>
        <v>0</v>
      </c>
      <c r="AA16">
        <f t="shared" si="0"/>
        <v>0</v>
      </c>
      <c r="AB16">
        <f t="shared" si="0"/>
        <v>0</v>
      </c>
      <c r="AE16" s="8" t="s">
        <v>291</v>
      </c>
      <c r="AF16">
        <f t="shared" si="1"/>
        <v>1.4150943396226415E-2</v>
      </c>
      <c r="AG16">
        <f t="shared" si="3"/>
        <v>7.0754716981132077E-3</v>
      </c>
    </row>
    <row r="17" spans="1:33">
      <c r="A17" t="s">
        <v>47</v>
      </c>
      <c r="B17">
        <v>2</v>
      </c>
      <c r="C17">
        <v>4</v>
      </c>
      <c r="D17">
        <v>9</v>
      </c>
      <c r="E17">
        <v>9</v>
      </c>
      <c r="F17">
        <v>9</v>
      </c>
      <c r="G17">
        <v>5</v>
      </c>
      <c r="H17">
        <v>7</v>
      </c>
      <c r="I17">
        <v>12</v>
      </c>
      <c r="J17">
        <v>8</v>
      </c>
      <c r="K17">
        <v>8</v>
      </c>
      <c r="L17">
        <v>7</v>
      </c>
      <c r="M17">
        <v>0</v>
      </c>
      <c r="P17" t="s">
        <v>47</v>
      </c>
      <c r="Q17">
        <f t="shared" si="2"/>
        <v>1.8181818181818181E-2</v>
      </c>
      <c r="R17">
        <f t="shared" ref="R17:R80" si="4">C17/C$180</f>
        <v>1.3157894736842105E-2</v>
      </c>
      <c r="S17">
        <f t="shared" ref="S17:S80" si="5">D17/D$180</f>
        <v>2.2959183673469389E-2</v>
      </c>
      <c r="T17">
        <f t="shared" ref="T17:T80" si="6">E17/E$180</f>
        <v>2.1226415094339621E-2</v>
      </c>
      <c r="U17">
        <f t="shared" ref="U17:U80" si="7">F17/F$180</f>
        <v>1.9607843137254902E-2</v>
      </c>
      <c r="V17">
        <f t="shared" ref="V17:V80" si="8">G17/G$180</f>
        <v>1.0373443983402489E-2</v>
      </c>
      <c r="W17">
        <f t="shared" ref="W17:W80" si="9">H17/H$180</f>
        <v>1.3232514177693762E-2</v>
      </c>
      <c r="X17">
        <f t="shared" ref="X17:X80" si="10">I17/I$180</f>
        <v>1.1352885525070956E-2</v>
      </c>
      <c r="Y17">
        <f t="shared" ref="Y17:Y80" si="11">J17/J$180</f>
        <v>1.3536379018612521E-2</v>
      </c>
      <c r="Z17">
        <f t="shared" ref="Z17:Z80" si="12">K17/K$180</f>
        <v>1.1976047904191617E-2</v>
      </c>
      <c r="AA17">
        <f t="shared" ref="AA17:AA80" si="13">L17/L$180</f>
        <v>1.1182108626198083E-2</v>
      </c>
      <c r="AB17">
        <f t="shared" ref="AB17:AB80" si="14">M17/M$180</f>
        <v>0</v>
      </c>
      <c r="AE17" s="8" t="s">
        <v>47</v>
      </c>
      <c r="AF17">
        <f t="shared" si="1"/>
        <v>4.7869523430738421E-2</v>
      </c>
      <c r="AG17">
        <f t="shared" si="3"/>
        <v>0.16678653405889365</v>
      </c>
    </row>
    <row r="18" spans="1:33">
      <c r="A18" t="s">
        <v>102</v>
      </c>
      <c r="B18">
        <v>0</v>
      </c>
      <c r="C18">
        <v>0</v>
      </c>
      <c r="D18">
        <v>5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P18" t="s">
        <v>102</v>
      </c>
      <c r="Q18">
        <f t="shared" si="2"/>
        <v>0</v>
      </c>
      <c r="R18">
        <f t="shared" si="4"/>
        <v>0</v>
      </c>
      <c r="S18">
        <f t="shared" si="5"/>
        <v>1.2755102040816327E-2</v>
      </c>
      <c r="T18">
        <f t="shared" si="6"/>
        <v>0</v>
      </c>
      <c r="U18">
        <f t="shared" si="7"/>
        <v>0</v>
      </c>
      <c r="V18">
        <f t="shared" si="8"/>
        <v>0</v>
      </c>
      <c r="W18">
        <f t="shared" si="9"/>
        <v>0</v>
      </c>
      <c r="X18">
        <f t="shared" si="10"/>
        <v>0</v>
      </c>
      <c r="Y18">
        <f t="shared" si="11"/>
        <v>0</v>
      </c>
      <c r="Z18">
        <f t="shared" si="12"/>
        <v>0</v>
      </c>
      <c r="AA18">
        <f t="shared" si="13"/>
        <v>0</v>
      </c>
      <c r="AB18">
        <f t="shared" si="14"/>
        <v>0</v>
      </c>
      <c r="AE18" s="8" t="s">
        <v>102</v>
      </c>
      <c r="AF18">
        <f t="shared" si="1"/>
        <v>2.5510204081632654E-2</v>
      </c>
      <c r="AG18">
        <f t="shared" si="3"/>
        <v>1.2755102040816327E-2</v>
      </c>
    </row>
    <row r="19" spans="1:33">
      <c r="A19" t="s">
        <v>58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P19" t="s">
        <v>58</v>
      </c>
      <c r="Q19">
        <f t="shared" si="2"/>
        <v>9.0909090909090905E-3</v>
      </c>
      <c r="R19">
        <f t="shared" si="4"/>
        <v>0</v>
      </c>
      <c r="S19">
        <f t="shared" si="5"/>
        <v>0</v>
      </c>
      <c r="T19">
        <f t="shared" si="6"/>
        <v>0</v>
      </c>
      <c r="U19">
        <f t="shared" si="7"/>
        <v>0</v>
      </c>
      <c r="V19">
        <f t="shared" si="8"/>
        <v>0</v>
      </c>
      <c r="W19">
        <f t="shared" si="9"/>
        <v>0</v>
      </c>
      <c r="X19">
        <f t="shared" si="10"/>
        <v>0</v>
      </c>
      <c r="Y19">
        <f t="shared" si="11"/>
        <v>0</v>
      </c>
      <c r="Z19">
        <f t="shared" si="12"/>
        <v>0</v>
      </c>
      <c r="AA19">
        <f t="shared" si="13"/>
        <v>0</v>
      </c>
      <c r="AB19">
        <f t="shared" si="14"/>
        <v>0</v>
      </c>
      <c r="AE19" s="8" t="s">
        <v>58</v>
      </c>
      <c r="AF19">
        <f t="shared" si="1"/>
        <v>9.0909090909090905E-3</v>
      </c>
      <c r="AG19">
        <f t="shared" si="3"/>
        <v>9.0909090909090905E-3</v>
      </c>
    </row>
    <row r="20" spans="1:33">
      <c r="A20" t="s">
        <v>116</v>
      </c>
      <c r="B20">
        <v>0</v>
      </c>
      <c r="C20">
        <v>0</v>
      </c>
      <c r="D20">
        <v>4</v>
      </c>
      <c r="E20">
        <v>0</v>
      </c>
      <c r="F20">
        <v>0</v>
      </c>
      <c r="G20">
        <v>6</v>
      </c>
      <c r="H20">
        <v>9</v>
      </c>
      <c r="I20">
        <v>13</v>
      </c>
      <c r="J20">
        <v>6</v>
      </c>
      <c r="K20">
        <v>10</v>
      </c>
      <c r="L20">
        <v>6</v>
      </c>
      <c r="M20">
        <v>4</v>
      </c>
      <c r="P20" t="s">
        <v>116</v>
      </c>
      <c r="Q20">
        <f t="shared" si="2"/>
        <v>0</v>
      </c>
      <c r="R20">
        <f t="shared" si="4"/>
        <v>0</v>
      </c>
      <c r="S20">
        <f t="shared" si="5"/>
        <v>1.020408163265306E-2</v>
      </c>
      <c r="T20">
        <f t="shared" si="6"/>
        <v>0</v>
      </c>
      <c r="U20">
        <f t="shared" si="7"/>
        <v>0</v>
      </c>
      <c r="V20">
        <f t="shared" si="8"/>
        <v>1.2448132780082987E-2</v>
      </c>
      <c r="W20">
        <f t="shared" si="9"/>
        <v>1.7013232514177693E-2</v>
      </c>
      <c r="X20">
        <f t="shared" si="10"/>
        <v>1.2298959318826869E-2</v>
      </c>
      <c r="Y20">
        <f t="shared" si="11"/>
        <v>1.015228426395939E-2</v>
      </c>
      <c r="Z20">
        <f t="shared" si="12"/>
        <v>1.4970059880239521E-2</v>
      </c>
      <c r="AA20">
        <f t="shared" si="13"/>
        <v>9.5846645367412137E-3</v>
      </c>
      <c r="AB20">
        <f t="shared" si="14"/>
        <v>1.4285714285714285E-2</v>
      </c>
      <c r="AE20" s="8" t="s">
        <v>116</v>
      </c>
      <c r="AF20">
        <f t="shared" si="1"/>
        <v>5.9186564738453629E-2</v>
      </c>
      <c r="AG20">
        <f t="shared" si="3"/>
        <v>0.10095712921239504</v>
      </c>
    </row>
    <row r="21" spans="1:33">
      <c r="A21" t="s">
        <v>180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7</v>
      </c>
      <c r="M21">
        <v>9</v>
      </c>
      <c r="P21" t="s">
        <v>180</v>
      </c>
      <c r="Q21">
        <f t="shared" si="2"/>
        <v>0</v>
      </c>
      <c r="R21">
        <f t="shared" si="4"/>
        <v>0</v>
      </c>
      <c r="S21">
        <f t="shared" si="5"/>
        <v>0</v>
      </c>
      <c r="T21">
        <f t="shared" si="6"/>
        <v>0</v>
      </c>
      <c r="U21">
        <f t="shared" si="7"/>
        <v>0</v>
      </c>
      <c r="V21">
        <f t="shared" si="8"/>
        <v>0</v>
      </c>
      <c r="W21">
        <f t="shared" si="9"/>
        <v>0</v>
      </c>
      <c r="X21">
        <f t="shared" si="10"/>
        <v>0</v>
      </c>
      <c r="Y21">
        <f t="shared" si="11"/>
        <v>0</v>
      </c>
      <c r="Z21">
        <f t="shared" si="12"/>
        <v>0</v>
      </c>
      <c r="AA21">
        <f t="shared" si="13"/>
        <v>1.1182108626198083E-2</v>
      </c>
      <c r="AB21">
        <f t="shared" si="14"/>
        <v>3.214285714285714E-2</v>
      </c>
      <c r="AE21" s="8" t="s">
        <v>180</v>
      </c>
      <c r="AF21">
        <f t="shared" si="1"/>
        <v>3.214285714285714E-2</v>
      </c>
      <c r="AG21">
        <f t="shared" si="3"/>
        <v>4.3324965769055222E-2</v>
      </c>
    </row>
    <row r="22" spans="1:33">
      <c r="A22" t="s">
        <v>64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P22" t="s">
        <v>64</v>
      </c>
      <c r="Q22">
        <f t="shared" si="2"/>
        <v>9.0909090909090905E-3</v>
      </c>
      <c r="R22">
        <f t="shared" si="4"/>
        <v>0</v>
      </c>
      <c r="S22">
        <f t="shared" si="5"/>
        <v>0</v>
      </c>
      <c r="T22">
        <f t="shared" si="6"/>
        <v>0</v>
      </c>
      <c r="U22">
        <f t="shared" si="7"/>
        <v>0</v>
      </c>
      <c r="V22">
        <f t="shared" si="8"/>
        <v>0</v>
      </c>
      <c r="W22">
        <f t="shared" si="9"/>
        <v>0</v>
      </c>
      <c r="X22">
        <f t="shared" si="10"/>
        <v>0</v>
      </c>
      <c r="Y22">
        <f t="shared" si="11"/>
        <v>0</v>
      </c>
      <c r="Z22">
        <f t="shared" si="12"/>
        <v>0</v>
      </c>
      <c r="AA22">
        <f t="shared" si="13"/>
        <v>0</v>
      </c>
      <c r="AB22">
        <f t="shared" si="14"/>
        <v>0</v>
      </c>
      <c r="AE22" s="8" t="s">
        <v>64</v>
      </c>
      <c r="AF22">
        <f t="shared" si="1"/>
        <v>9.0909090909090905E-3</v>
      </c>
      <c r="AG22">
        <f t="shared" si="3"/>
        <v>9.0909090909090905E-3</v>
      </c>
    </row>
    <row r="23" spans="1:33">
      <c r="A23" t="s">
        <v>172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9</v>
      </c>
      <c r="L23">
        <v>0</v>
      </c>
      <c r="M23">
        <v>0</v>
      </c>
      <c r="P23" t="s">
        <v>172</v>
      </c>
      <c r="Q23">
        <f t="shared" si="2"/>
        <v>0</v>
      </c>
      <c r="R23">
        <f t="shared" si="4"/>
        <v>0</v>
      </c>
      <c r="S23">
        <f t="shared" si="5"/>
        <v>0</v>
      </c>
      <c r="T23">
        <f t="shared" si="6"/>
        <v>0</v>
      </c>
      <c r="U23">
        <f t="shared" si="7"/>
        <v>0</v>
      </c>
      <c r="V23">
        <f t="shared" si="8"/>
        <v>0</v>
      </c>
      <c r="W23">
        <f t="shared" si="9"/>
        <v>0</v>
      </c>
      <c r="X23">
        <f t="shared" si="10"/>
        <v>0</v>
      </c>
      <c r="Y23">
        <f t="shared" si="11"/>
        <v>0</v>
      </c>
      <c r="Z23">
        <f t="shared" si="12"/>
        <v>1.3473053892215569E-2</v>
      </c>
      <c r="AA23">
        <f t="shared" si="13"/>
        <v>0</v>
      </c>
      <c r="AB23">
        <f t="shared" si="14"/>
        <v>0</v>
      </c>
      <c r="AE23" s="8" t="s">
        <v>172</v>
      </c>
      <c r="AF23">
        <f t="shared" si="1"/>
        <v>2.6946107784431138E-2</v>
      </c>
      <c r="AG23">
        <f t="shared" si="3"/>
        <v>1.3473053892215569E-2</v>
      </c>
    </row>
    <row r="24" spans="1:33">
      <c r="A24" t="s">
        <v>56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P24" t="s">
        <v>56</v>
      </c>
      <c r="Q24">
        <f t="shared" si="2"/>
        <v>9.0909090909090905E-3</v>
      </c>
      <c r="R24">
        <f t="shared" si="4"/>
        <v>0</v>
      </c>
      <c r="S24">
        <f t="shared" si="5"/>
        <v>0</v>
      </c>
      <c r="T24">
        <f t="shared" si="6"/>
        <v>0</v>
      </c>
      <c r="U24">
        <f t="shared" si="7"/>
        <v>0</v>
      </c>
      <c r="V24">
        <f t="shared" si="8"/>
        <v>0</v>
      </c>
      <c r="W24">
        <f t="shared" si="9"/>
        <v>0</v>
      </c>
      <c r="X24">
        <f t="shared" si="10"/>
        <v>0</v>
      </c>
      <c r="Y24">
        <f t="shared" si="11"/>
        <v>0</v>
      </c>
      <c r="Z24">
        <f t="shared" si="12"/>
        <v>0</v>
      </c>
      <c r="AA24">
        <f t="shared" si="13"/>
        <v>0</v>
      </c>
      <c r="AB24">
        <f t="shared" si="14"/>
        <v>0</v>
      </c>
      <c r="AE24" s="8" t="s">
        <v>56</v>
      </c>
      <c r="AF24">
        <f t="shared" si="1"/>
        <v>9.0909090909090905E-3</v>
      </c>
      <c r="AG24">
        <f t="shared" si="3"/>
        <v>9.0909090909090905E-3</v>
      </c>
    </row>
    <row r="25" spans="1:33">
      <c r="A25" t="s">
        <v>188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3</v>
      </c>
      <c r="P25" t="s">
        <v>188</v>
      </c>
      <c r="Q25">
        <f t="shared" si="2"/>
        <v>0</v>
      </c>
      <c r="R25">
        <f t="shared" si="4"/>
        <v>0</v>
      </c>
      <c r="S25">
        <f t="shared" si="5"/>
        <v>0</v>
      </c>
      <c r="T25">
        <f t="shared" si="6"/>
        <v>0</v>
      </c>
      <c r="U25">
        <f t="shared" si="7"/>
        <v>0</v>
      </c>
      <c r="V25">
        <f t="shared" si="8"/>
        <v>0</v>
      </c>
      <c r="W25">
        <f t="shared" si="9"/>
        <v>0</v>
      </c>
      <c r="X25">
        <f t="shared" si="10"/>
        <v>0</v>
      </c>
      <c r="Y25">
        <f t="shared" si="11"/>
        <v>0</v>
      </c>
      <c r="Z25">
        <f t="shared" si="12"/>
        <v>0</v>
      </c>
      <c r="AA25">
        <f t="shared" si="13"/>
        <v>0</v>
      </c>
      <c r="AB25">
        <f t="shared" si="14"/>
        <v>1.0714285714285714E-2</v>
      </c>
      <c r="AE25" s="8" t="s">
        <v>188</v>
      </c>
      <c r="AF25">
        <f t="shared" si="1"/>
        <v>1.0714285714285714E-2</v>
      </c>
      <c r="AG25">
        <f t="shared" si="3"/>
        <v>1.0714285714285714E-2</v>
      </c>
    </row>
    <row r="26" spans="1:33">
      <c r="A26" t="s">
        <v>82</v>
      </c>
      <c r="B26">
        <v>0</v>
      </c>
      <c r="C26">
        <v>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P26" t="s">
        <v>82</v>
      </c>
      <c r="Q26">
        <f t="shared" si="2"/>
        <v>0</v>
      </c>
      <c r="R26">
        <f t="shared" si="4"/>
        <v>9.8684210526315784E-3</v>
      </c>
      <c r="S26">
        <f t="shared" si="5"/>
        <v>0</v>
      </c>
      <c r="T26">
        <f t="shared" si="6"/>
        <v>0</v>
      </c>
      <c r="U26">
        <f t="shared" si="7"/>
        <v>0</v>
      </c>
      <c r="V26">
        <f t="shared" si="8"/>
        <v>0</v>
      </c>
      <c r="W26">
        <f t="shared" si="9"/>
        <v>0</v>
      </c>
      <c r="X26">
        <f t="shared" si="10"/>
        <v>0</v>
      </c>
      <c r="Y26">
        <f t="shared" si="11"/>
        <v>0</v>
      </c>
      <c r="Z26">
        <f t="shared" si="12"/>
        <v>0</v>
      </c>
      <c r="AA26">
        <f t="shared" si="13"/>
        <v>0</v>
      </c>
      <c r="AB26">
        <f t="shared" si="14"/>
        <v>0</v>
      </c>
      <c r="AE26" s="8" t="s">
        <v>82</v>
      </c>
      <c r="AF26">
        <f t="shared" si="1"/>
        <v>1.9736842105263157E-2</v>
      </c>
      <c r="AG26">
        <f t="shared" si="3"/>
        <v>9.8684210526315784E-3</v>
      </c>
    </row>
    <row r="27" spans="1:33">
      <c r="A27" t="s">
        <v>29</v>
      </c>
      <c r="B27">
        <v>3</v>
      </c>
      <c r="C27">
        <v>7</v>
      </c>
      <c r="D27">
        <v>13</v>
      </c>
      <c r="E27">
        <v>11</v>
      </c>
      <c r="F27">
        <v>10</v>
      </c>
      <c r="G27">
        <v>15</v>
      </c>
      <c r="H27">
        <v>14</v>
      </c>
      <c r="I27">
        <v>22</v>
      </c>
      <c r="J27">
        <v>16</v>
      </c>
      <c r="K27">
        <v>7</v>
      </c>
      <c r="L27">
        <v>5</v>
      </c>
      <c r="M27">
        <v>0</v>
      </c>
      <c r="P27" t="s">
        <v>29</v>
      </c>
      <c r="Q27">
        <f t="shared" si="2"/>
        <v>2.7272727272727271E-2</v>
      </c>
      <c r="R27">
        <f t="shared" si="4"/>
        <v>2.3026315789473683E-2</v>
      </c>
      <c r="S27">
        <f t="shared" si="5"/>
        <v>3.3163265306122451E-2</v>
      </c>
      <c r="T27">
        <f t="shared" si="6"/>
        <v>2.5943396226415096E-2</v>
      </c>
      <c r="U27">
        <f t="shared" si="7"/>
        <v>2.178649237472767E-2</v>
      </c>
      <c r="V27">
        <f t="shared" si="8"/>
        <v>3.1120331950207469E-2</v>
      </c>
      <c r="W27">
        <f t="shared" si="9"/>
        <v>2.6465028355387523E-2</v>
      </c>
      <c r="X27">
        <f t="shared" si="10"/>
        <v>2.0813623462630087E-2</v>
      </c>
      <c r="Y27">
        <f t="shared" si="11"/>
        <v>2.7072758037225041E-2</v>
      </c>
      <c r="Z27">
        <f t="shared" si="12"/>
        <v>1.0479041916167664E-2</v>
      </c>
      <c r="AA27">
        <f t="shared" si="13"/>
        <v>7.9872204472843447E-3</v>
      </c>
      <c r="AB27">
        <f t="shared" si="14"/>
        <v>0</v>
      </c>
      <c r="AE27" s="8" t="s">
        <v>29</v>
      </c>
      <c r="AF27">
        <f t="shared" si="1"/>
        <v>7.8732574606174305E-2</v>
      </c>
      <c r="AG27">
        <f t="shared" si="3"/>
        <v>0.25513020113836826</v>
      </c>
    </row>
    <row r="28" spans="1:33">
      <c r="A28" t="s">
        <v>76</v>
      </c>
      <c r="B28">
        <v>0</v>
      </c>
      <c r="C28">
        <v>4</v>
      </c>
      <c r="D28">
        <v>0</v>
      </c>
      <c r="E28">
        <v>4</v>
      </c>
      <c r="F28">
        <v>8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P28" t="s">
        <v>76</v>
      </c>
      <c r="Q28">
        <f t="shared" si="2"/>
        <v>0</v>
      </c>
      <c r="R28">
        <f t="shared" si="4"/>
        <v>1.3157894736842105E-2</v>
      </c>
      <c r="S28">
        <f t="shared" si="5"/>
        <v>0</v>
      </c>
      <c r="T28">
        <f t="shared" si="6"/>
        <v>9.433962264150943E-3</v>
      </c>
      <c r="U28">
        <f t="shared" si="7"/>
        <v>1.7429193899782137E-2</v>
      </c>
      <c r="V28">
        <f t="shared" si="8"/>
        <v>0</v>
      </c>
      <c r="W28">
        <f t="shared" si="9"/>
        <v>0</v>
      </c>
      <c r="X28">
        <f t="shared" si="10"/>
        <v>0</v>
      </c>
      <c r="Y28">
        <f t="shared" si="11"/>
        <v>0</v>
      </c>
      <c r="Z28">
        <f t="shared" si="12"/>
        <v>0</v>
      </c>
      <c r="AA28">
        <f t="shared" si="13"/>
        <v>0</v>
      </c>
      <c r="AB28">
        <f t="shared" si="14"/>
        <v>0</v>
      </c>
      <c r="AE28" s="8" t="s">
        <v>76</v>
      </c>
      <c r="AF28">
        <f t="shared" si="1"/>
        <v>6.1174177273248476E-2</v>
      </c>
      <c r="AG28">
        <f t="shared" si="3"/>
        <v>4.0021050900775179E-2</v>
      </c>
    </row>
    <row r="29" spans="1:33">
      <c r="A29" t="s">
        <v>28</v>
      </c>
      <c r="B29">
        <v>3</v>
      </c>
      <c r="C29">
        <v>7</v>
      </c>
      <c r="D29">
        <v>14</v>
      </c>
      <c r="E29">
        <v>9</v>
      </c>
      <c r="F29">
        <v>13</v>
      </c>
      <c r="G29">
        <v>12</v>
      </c>
      <c r="H29">
        <v>13</v>
      </c>
      <c r="I29">
        <v>33</v>
      </c>
      <c r="J29">
        <v>9</v>
      </c>
      <c r="K29">
        <v>12</v>
      </c>
      <c r="L29">
        <v>10</v>
      </c>
      <c r="M29">
        <v>0</v>
      </c>
      <c r="P29" t="s">
        <v>28</v>
      </c>
      <c r="Q29">
        <f t="shared" si="2"/>
        <v>2.7272727272727271E-2</v>
      </c>
      <c r="R29">
        <f t="shared" si="4"/>
        <v>2.3026315789473683E-2</v>
      </c>
      <c r="S29">
        <f t="shared" si="5"/>
        <v>3.5714285714285712E-2</v>
      </c>
      <c r="T29">
        <f t="shared" si="6"/>
        <v>2.1226415094339621E-2</v>
      </c>
      <c r="U29">
        <f t="shared" si="7"/>
        <v>2.8322440087145968E-2</v>
      </c>
      <c r="V29">
        <f t="shared" si="8"/>
        <v>2.4896265560165973E-2</v>
      </c>
      <c r="W29">
        <f t="shared" si="9"/>
        <v>2.4574669187145556E-2</v>
      </c>
      <c r="X29">
        <f t="shared" si="10"/>
        <v>3.1220435193945129E-2</v>
      </c>
      <c r="Y29">
        <f t="shared" si="11"/>
        <v>1.5228426395939087E-2</v>
      </c>
      <c r="Z29">
        <f t="shared" si="12"/>
        <v>1.7964071856287425E-2</v>
      </c>
      <c r="AA29">
        <f t="shared" si="13"/>
        <v>1.5974440894568689E-2</v>
      </c>
      <c r="AB29">
        <f t="shared" si="14"/>
        <v>0</v>
      </c>
      <c r="AE29" s="8" t="s">
        <v>28</v>
      </c>
      <c r="AF29">
        <f t="shared" si="1"/>
        <v>8.560354004225984E-2</v>
      </c>
      <c r="AG29">
        <f t="shared" si="3"/>
        <v>0.26542049304602411</v>
      </c>
    </row>
    <row r="30" spans="1:33">
      <c r="A30" t="s">
        <v>104</v>
      </c>
      <c r="B30">
        <v>0</v>
      </c>
      <c r="C30">
        <v>0</v>
      </c>
      <c r="D30">
        <v>4</v>
      </c>
      <c r="E30">
        <v>0</v>
      </c>
      <c r="F30">
        <v>5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P30" t="s">
        <v>104</v>
      </c>
      <c r="Q30">
        <f t="shared" si="2"/>
        <v>0</v>
      </c>
      <c r="R30">
        <f t="shared" si="4"/>
        <v>0</v>
      </c>
      <c r="S30">
        <f t="shared" si="5"/>
        <v>1.020408163265306E-2</v>
      </c>
      <c r="T30">
        <f t="shared" si="6"/>
        <v>0</v>
      </c>
      <c r="U30">
        <f t="shared" si="7"/>
        <v>1.0893246187363835E-2</v>
      </c>
      <c r="V30">
        <f t="shared" si="8"/>
        <v>0</v>
      </c>
      <c r="W30">
        <f t="shared" si="9"/>
        <v>0</v>
      </c>
      <c r="X30">
        <f t="shared" si="10"/>
        <v>0</v>
      </c>
      <c r="Y30">
        <f t="shared" si="11"/>
        <v>0</v>
      </c>
      <c r="Z30">
        <f t="shared" si="12"/>
        <v>0</v>
      </c>
      <c r="AA30">
        <f t="shared" si="13"/>
        <v>0</v>
      </c>
      <c r="AB30">
        <f t="shared" si="14"/>
        <v>0</v>
      </c>
      <c r="AE30" s="8" t="s">
        <v>104</v>
      </c>
      <c r="AF30">
        <f t="shared" si="1"/>
        <v>4.2194655640033794E-2</v>
      </c>
      <c r="AG30">
        <f t="shared" si="3"/>
        <v>2.1097327820016894E-2</v>
      </c>
    </row>
    <row r="31" spans="1:33">
      <c r="A31" t="s">
        <v>74</v>
      </c>
      <c r="B31">
        <v>0</v>
      </c>
      <c r="C31">
        <v>4</v>
      </c>
      <c r="D31">
        <v>0</v>
      </c>
      <c r="E31">
        <v>0</v>
      </c>
      <c r="F31">
        <v>5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P31" t="s">
        <v>74</v>
      </c>
      <c r="Q31">
        <f t="shared" si="2"/>
        <v>0</v>
      </c>
      <c r="R31">
        <f t="shared" si="4"/>
        <v>1.3157894736842105E-2</v>
      </c>
      <c r="S31">
        <f t="shared" si="5"/>
        <v>0</v>
      </c>
      <c r="T31">
        <f t="shared" si="6"/>
        <v>0</v>
      </c>
      <c r="U31">
        <f t="shared" si="7"/>
        <v>1.0893246187363835E-2</v>
      </c>
      <c r="V31">
        <f t="shared" si="8"/>
        <v>0</v>
      </c>
      <c r="W31">
        <f t="shared" si="9"/>
        <v>0</v>
      </c>
      <c r="X31">
        <f t="shared" si="10"/>
        <v>0</v>
      </c>
      <c r="Y31">
        <f t="shared" si="11"/>
        <v>0</v>
      </c>
      <c r="Z31">
        <f t="shared" si="12"/>
        <v>0</v>
      </c>
      <c r="AA31">
        <f t="shared" si="13"/>
        <v>0</v>
      </c>
      <c r="AB31">
        <f t="shared" si="14"/>
        <v>0</v>
      </c>
      <c r="AE31" s="8" t="s">
        <v>74</v>
      </c>
      <c r="AF31">
        <f t="shared" si="1"/>
        <v>4.8102281848411879E-2</v>
      </c>
      <c r="AG31">
        <f t="shared" si="3"/>
        <v>2.405114092420594E-2</v>
      </c>
    </row>
    <row r="32" spans="1:33">
      <c r="A32" t="s">
        <v>75</v>
      </c>
      <c r="B32">
        <v>0</v>
      </c>
      <c r="C32">
        <v>4</v>
      </c>
      <c r="D32">
        <v>0</v>
      </c>
      <c r="E32">
        <v>0</v>
      </c>
      <c r="F32">
        <v>0</v>
      </c>
      <c r="G32">
        <v>4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P32" t="s">
        <v>75</v>
      </c>
      <c r="Q32">
        <f t="shared" si="2"/>
        <v>0</v>
      </c>
      <c r="R32">
        <f t="shared" si="4"/>
        <v>1.3157894736842105E-2</v>
      </c>
      <c r="S32">
        <f t="shared" si="5"/>
        <v>0</v>
      </c>
      <c r="T32">
        <f t="shared" si="6"/>
        <v>0</v>
      </c>
      <c r="U32">
        <f t="shared" si="7"/>
        <v>0</v>
      </c>
      <c r="V32">
        <f t="shared" si="8"/>
        <v>8.2987551867219917E-3</v>
      </c>
      <c r="W32">
        <f t="shared" si="9"/>
        <v>0</v>
      </c>
      <c r="X32">
        <f t="shared" si="10"/>
        <v>0</v>
      </c>
      <c r="Y32">
        <f t="shared" si="11"/>
        <v>0</v>
      </c>
      <c r="Z32">
        <f t="shared" si="12"/>
        <v>0</v>
      </c>
      <c r="AA32">
        <f t="shared" si="13"/>
        <v>0</v>
      </c>
      <c r="AB32">
        <f t="shared" si="14"/>
        <v>0</v>
      </c>
      <c r="AE32" s="8" t="s">
        <v>75</v>
      </c>
      <c r="AF32">
        <f t="shared" si="1"/>
        <v>4.2913299847128189E-2</v>
      </c>
      <c r="AG32">
        <f t="shared" si="3"/>
        <v>2.1456649923564095E-2</v>
      </c>
    </row>
    <row r="33" spans="1:33">
      <c r="A33" t="s">
        <v>148</v>
      </c>
      <c r="B33">
        <v>0</v>
      </c>
      <c r="C33">
        <v>0</v>
      </c>
      <c r="D33">
        <v>0</v>
      </c>
      <c r="E33">
        <v>0</v>
      </c>
      <c r="F33">
        <v>0</v>
      </c>
      <c r="G33">
        <v>5</v>
      </c>
      <c r="H33">
        <v>7</v>
      </c>
      <c r="I33">
        <v>10</v>
      </c>
      <c r="J33">
        <v>8</v>
      </c>
      <c r="K33">
        <v>9</v>
      </c>
      <c r="L33">
        <v>6</v>
      </c>
      <c r="M33">
        <v>0</v>
      </c>
      <c r="P33" t="s">
        <v>148</v>
      </c>
      <c r="Q33">
        <f t="shared" si="2"/>
        <v>0</v>
      </c>
      <c r="R33">
        <f t="shared" si="4"/>
        <v>0</v>
      </c>
      <c r="S33">
        <f t="shared" si="5"/>
        <v>0</v>
      </c>
      <c r="T33">
        <f t="shared" si="6"/>
        <v>0</v>
      </c>
      <c r="U33">
        <f t="shared" si="7"/>
        <v>0</v>
      </c>
      <c r="V33">
        <f t="shared" si="8"/>
        <v>1.0373443983402489E-2</v>
      </c>
      <c r="W33">
        <f t="shared" si="9"/>
        <v>1.3232514177693762E-2</v>
      </c>
      <c r="X33">
        <f t="shared" si="10"/>
        <v>9.4607379375591296E-3</v>
      </c>
      <c r="Y33">
        <f t="shared" si="11"/>
        <v>1.3536379018612521E-2</v>
      </c>
      <c r="Z33">
        <f t="shared" si="12"/>
        <v>1.3473053892215569E-2</v>
      </c>
      <c r="AA33">
        <f t="shared" si="13"/>
        <v>9.5846645367412137E-3</v>
      </c>
      <c r="AB33">
        <f t="shared" si="14"/>
        <v>0</v>
      </c>
      <c r="AE33" s="8" t="s">
        <v>148</v>
      </c>
      <c r="AF33">
        <f t="shared" si="1"/>
        <v>3.4616310517494309E-2</v>
      </c>
      <c r="AG33">
        <f t="shared" si="3"/>
        <v>6.9660793546224689E-2</v>
      </c>
    </row>
    <row r="34" spans="1:33">
      <c r="A34" t="s">
        <v>48</v>
      </c>
      <c r="B34">
        <v>2</v>
      </c>
      <c r="C34">
        <v>3</v>
      </c>
      <c r="D34">
        <v>0</v>
      </c>
      <c r="E34">
        <v>0</v>
      </c>
      <c r="F34">
        <v>0</v>
      </c>
      <c r="G34">
        <v>5</v>
      </c>
      <c r="H34">
        <v>0</v>
      </c>
      <c r="I34">
        <v>0</v>
      </c>
      <c r="J34">
        <v>0</v>
      </c>
      <c r="K34">
        <v>6</v>
      </c>
      <c r="L34">
        <v>0</v>
      </c>
      <c r="M34">
        <v>0</v>
      </c>
      <c r="P34" t="s">
        <v>48</v>
      </c>
      <c r="Q34">
        <f t="shared" si="2"/>
        <v>1.8181818181818181E-2</v>
      </c>
      <c r="R34">
        <f t="shared" si="4"/>
        <v>9.8684210526315784E-3</v>
      </c>
      <c r="S34">
        <f t="shared" si="5"/>
        <v>0</v>
      </c>
      <c r="T34">
        <f t="shared" si="6"/>
        <v>0</v>
      </c>
      <c r="U34">
        <f t="shared" si="7"/>
        <v>0</v>
      </c>
      <c r="V34">
        <f t="shared" si="8"/>
        <v>1.0373443983402489E-2</v>
      </c>
      <c r="W34">
        <f t="shared" si="9"/>
        <v>0</v>
      </c>
      <c r="X34">
        <f t="shared" si="10"/>
        <v>0</v>
      </c>
      <c r="Y34">
        <f t="shared" si="11"/>
        <v>0</v>
      </c>
      <c r="Z34">
        <f t="shared" si="12"/>
        <v>8.9820359281437123E-3</v>
      </c>
      <c r="AA34">
        <f t="shared" si="13"/>
        <v>0</v>
      </c>
      <c r="AB34">
        <f t="shared" si="14"/>
        <v>0</v>
      </c>
      <c r="AE34" s="8" t="s">
        <v>48</v>
      </c>
      <c r="AF34">
        <f t="shared" si="1"/>
        <v>5.6892778004910584E-2</v>
      </c>
      <c r="AG34">
        <f t="shared" si="3"/>
        <v>4.7405719145995964E-2</v>
      </c>
    </row>
    <row r="35" spans="1:33">
      <c r="A35" t="s">
        <v>41</v>
      </c>
      <c r="B35">
        <v>2</v>
      </c>
      <c r="C35">
        <v>7</v>
      </c>
      <c r="D35">
        <v>6</v>
      </c>
      <c r="E35">
        <v>7</v>
      </c>
      <c r="F35">
        <v>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P35" t="s">
        <v>41</v>
      </c>
      <c r="Q35">
        <f t="shared" si="2"/>
        <v>1.8181818181818181E-2</v>
      </c>
      <c r="R35">
        <f t="shared" si="4"/>
        <v>2.3026315789473683E-2</v>
      </c>
      <c r="S35">
        <f t="shared" si="5"/>
        <v>1.5306122448979591E-2</v>
      </c>
      <c r="T35">
        <f t="shared" si="6"/>
        <v>1.6509433962264151E-2</v>
      </c>
      <c r="U35">
        <f t="shared" si="7"/>
        <v>1.7429193899782137E-2</v>
      </c>
      <c r="V35">
        <f t="shared" si="8"/>
        <v>0</v>
      </c>
      <c r="W35">
        <f t="shared" si="9"/>
        <v>0</v>
      </c>
      <c r="X35">
        <f t="shared" si="10"/>
        <v>0</v>
      </c>
      <c r="Y35">
        <f t="shared" si="11"/>
        <v>0</v>
      </c>
      <c r="Z35">
        <f t="shared" si="12"/>
        <v>0</v>
      </c>
      <c r="AA35">
        <f t="shared" si="13"/>
        <v>0</v>
      </c>
      <c r="AB35">
        <f t="shared" si="14"/>
        <v>0</v>
      </c>
      <c r="AE35" s="8" t="s">
        <v>41</v>
      </c>
      <c r="AF35">
        <f t="shared" si="1"/>
        <v>3.2116956298734275E-2</v>
      </c>
      <c r="AG35">
        <f t="shared" si="3"/>
        <v>9.0452884282317736E-2</v>
      </c>
    </row>
    <row r="36" spans="1:33">
      <c r="A36" t="s">
        <v>49</v>
      </c>
      <c r="B36">
        <v>2</v>
      </c>
      <c r="C36">
        <v>4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6</v>
      </c>
      <c r="L36">
        <v>16</v>
      </c>
      <c r="M36">
        <v>0</v>
      </c>
      <c r="P36" t="s">
        <v>49</v>
      </c>
      <c r="Q36">
        <f t="shared" si="2"/>
        <v>1.8181818181818181E-2</v>
      </c>
      <c r="R36">
        <f t="shared" si="4"/>
        <v>1.3157894736842105E-2</v>
      </c>
      <c r="S36">
        <f t="shared" si="5"/>
        <v>0</v>
      </c>
      <c r="T36">
        <f t="shared" si="6"/>
        <v>0</v>
      </c>
      <c r="U36">
        <f t="shared" si="7"/>
        <v>0</v>
      </c>
      <c r="V36">
        <f t="shared" si="8"/>
        <v>0</v>
      </c>
      <c r="W36">
        <f t="shared" si="9"/>
        <v>0</v>
      </c>
      <c r="X36">
        <f t="shared" si="10"/>
        <v>0</v>
      </c>
      <c r="Y36">
        <f t="shared" si="11"/>
        <v>0</v>
      </c>
      <c r="Z36">
        <f t="shared" si="12"/>
        <v>8.9820359281437123E-3</v>
      </c>
      <c r="AA36">
        <f t="shared" si="13"/>
        <v>2.5559105431309903E-2</v>
      </c>
      <c r="AB36">
        <f t="shared" si="14"/>
        <v>0</v>
      </c>
      <c r="AE36" s="8" t="s">
        <v>49</v>
      </c>
      <c r="AF36">
        <f t="shared" si="1"/>
        <v>6.9300029044437994E-2</v>
      </c>
      <c r="AG36">
        <f t="shared" si="3"/>
        <v>6.5880854278113909E-2</v>
      </c>
    </row>
    <row r="37" spans="1:33">
      <c r="A37" t="s">
        <v>185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3</v>
      </c>
      <c r="P37" t="s">
        <v>185</v>
      </c>
      <c r="Q37">
        <f t="shared" si="2"/>
        <v>0</v>
      </c>
      <c r="R37">
        <f t="shared" si="4"/>
        <v>0</v>
      </c>
      <c r="S37">
        <f t="shared" si="5"/>
        <v>0</v>
      </c>
      <c r="T37">
        <f t="shared" si="6"/>
        <v>0</v>
      </c>
      <c r="U37">
        <f t="shared" si="7"/>
        <v>0</v>
      </c>
      <c r="V37">
        <f t="shared" si="8"/>
        <v>0</v>
      </c>
      <c r="W37">
        <f t="shared" si="9"/>
        <v>0</v>
      </c>
      <c r="X37">
        <f t="shared" si="10"/>
        <v>0</v>
      </c>
      <c r="Y37">
        <f t="shared" si="11"/>
        <v>0</v>
      </c>
      <c r="Z37">
        <f t="shared" si="12"/>
        <v>0</v>
      </c>
      <c r="AA37">
        <f t="shared" si="13"/>
        <v>0</v>
      </c>
      <c r="AB37">
        <f t="shared" si="14"/>
        <v>1.0714285714285714E-2</v>
      </c>
      <c r="AE37" s="8" t="s">
        <v>185</v>
      </c>
      <c r="AF37">
        <f t="shared" si="1"/>
        <v>1.0714285714285714E-2</v>
      </c>
      <c r="AG37">
        <f t="shared" si="3"/>
        <v>1.0714285714285714E-2</v>
      </c>
    </row>
    <row r="38" spans="1:33">
      <c r="A38" t="s">
        <v>113</v>
      </c>
      <c r="B38">
        <v>0</v>
      </c>
      <c r="C38">
        <v>0</v>
      </c>
      <c r="D38">
        <v>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P38" t="s">
        <v>113</v>
      </c>
      <c r="Q38">
        <f t="shared" si="2"/>
        <v>0</v>
      </c>
      <c r="R38">
        <f t="shared" si="4"/>
        <v>0</v>
      </c>
      <c r="S38">
        <f t="shared" si="5"/>
        <v>1.020408163265306E-2</v>
      </c>
      <c r="T38">
        <f t="shared" si="6"/>
        <v>0</v>
      </c>
      <c r="U38">
        <f t="shared" si="7"/>
        <v>0</v>
      </c>
      <c r="V38">
        <f t="shared" si="8"/>
        <v>0</v>
      </c>
      <c r="W38">
        <f t="shared" si="9"/>
        <v>0</v>
      </c>
      <c r="X38">
        <f t="shared" si="10"/>
        <v>0</v>
      </c>
      <c r="Y38">
        <f t="shared" si="11"/>
        <v>0</v>
      </c>
      <c r="Z38">
        <f t="shared" si="12"/>
        <v>0</v>
      </c>
      <c r="AA38">
        <f t="shared" si="13"/>
        <v>0</v>
      </c>
      <c r="AB38">
        <f t="shared" si="14"/>
        <v>0</v>
      </c>
      <c r="AE38" s="8" t="s">
        <v>113</v>
      </c>
      <c r="AF38">
        <f t="shared" si="1"/>
        <v>2.0408163265306121E-2</v>
      </c>
      <c r="AG38">
        <f t="shared" si="3"/>
        <v>1.020408163265306E-2</v>
      </c>
    </row>
    <row r="39" spans="1:33">
      <c r="A39" t="s">
        <v>40</v>
      </c>
      <c r="B39">
        <v>2</v>
      </c>
      <c r="C39">
        <v>7</v>
      </c>
      <c r="D39">
        <v>10</v>
      </c>
      <c r="E39">
        <v>13</v>
      </c>
      <c r="F39">
        <v>14</v>
      </c>
      <c r="G39">
        <v>17</v>
      </c>
      <c r="H39">
        <v>22</v>
      </c>
      <c r="I39">
        <v>39</v>
      </c>
      <c r="J39">
        <v>23</v>
      </c>
      <c r="K39">
        <v>25</v>
      </c>
      <c r="L39">
        <v>27</v>
      </c>
      <c r="M39">
        <v>9</v>
      </c>
      <c r="P39" t="s">
        <v>40</v>
      </c>
      <c r="Q39">
        <f t="shared" si="2"/>
        <v>1.8181818181818181E-2</v>
      </c>
      <c r="R39">
        <f t="shared" si="4"/>
        <v>2.3026315789473683E-2</v>
      </c>
      <c r="S39">
        <f t="shared" si="5"/>
        <v>2.5510204081632654E-2</v>
      </c>
      <c r="T39">
        <f t="shared" si="6"/>
        <v>3.0660377358490566E-2</v>
      </c>
      <c r="U39">
        <f t="shared" si="7"/>
        <v>3.0501089324618737E-2</v>
      </c>
      <c r="V39">
        <f t="shared" si="8"/>
        <v>3.5269709543568464E-2</v>
      </c>
      <c r="W39">
        <f t="shared" si="9"/>
        <v>4.1587901701323253E-2</v>
      </c>
      <c r="X39">
        <f t="shared" si="10"/>
        <v>3.6896877956480605E-2</v>
      </c>
      <c r="Y39">
        <f t="shared" si="11"/>
        <v>3.8917089678510999E-2</v>
      </c>
      <c r="Z39">
        <f t="shared" si="12"/>
        <v>3.7425149700598799E-2</v>
      </c>
      <c r="AA39">
        <f t="shared" si="13"/>
        <v>4.3130990415335461E-2</v>
      </c>
      <c r="AB39">
        <f t="shared" si="14"/>
        <v>3.214285714285714E-2</v>
      </c>
    </row>
    <row r="40" spans="1:33">
      <c r="A40" t="s">
        <v>38</v>
      </c>
      <c r="B40">
        <v>2</v>
      </c>
      <c r="C40">
        <v>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5</v>
      </c>
      <c r="K40">
        <v>0</v>
      </c>
      <c r="L40">
        <v>0</v>
      </c>
      <c r="M40">
        <v>0</v>
      </c>
      <c r="P40" t="s">
        <v>38</v>
      </c>
      <c r="Q40">
        <f t="shared" si="2"/>
        <v>1.8181818181818181E-2</v>
      </c>
      <c r="R40">
        <f t="shared" si="4"/>
        <v>9.8684210526315784E-3</v>
      </c>
      <c r="S40">
        <f t="shared" si="5"/>
        <v>0</v>
      </c>
      <c r="T40">
        <f t="shared" si="6"/>
        <v>0</v>
      </c>
      <c r="U40">
        <f t="shared" si="7"/>
        <v>0</v>
      </c>
      <c r="V40">
        <f t="shared" si="8"/>
        <v>0</v>
      </c>
      <c r="W40">
        <f t="shared" si="9"/>
        <v>0</v>
      </c>
      <c r="X40">
        <f t="shared" si="10"/>
        <v>0</v>
      </c>
      <c r="Y40">
        <f t="shared" si="11"/>
        <v>8.4602368866328256E-3</v>
      </c>
      <c r="Z40">
        <f t="shared" si="12"/>
        <v>0</v>
      </c>
      <c r="AA40">
        <f t="shared" si="13"/>
        <v>0</v>
      </c>
      <c r="AB40">
        <f t="shared" si="14"/>
        <v>0</v>
      </c>
      <c r="AE40" s="8" t="s">
        <v>38</v>
      </c>
      <c r="AF40">
        <f t="shared" si="1"/>
        <v>3.5102291955083832E-2</v>
      </c>
      <c r="AG40">
        <f t="shared" si="3"/>
        <v>3.6510476121082588E-2</v>
      </c>
    </row>
    <row r="41" spans="1:33">
      <c r="A41" t="s">
        <v>160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11</v>
      </c>
      <c r="J41">
        <v>0</v>
      </c>
      <c r="K41">
        <v>0</v>
      </c>
      <c r="L41">
        <v>0</v>
      </c>
      <c r="M41">
        <v>0</v>
      </c>
      <c r="P41" t="s">
        <v>160</v>
      </c>
      <c r="Q41">
        <f t="shared" si="2"/>
        <v>0</v>
      </c>
      <c r="R41">
        <f t="shared" si="4"/>
        <v>0</v>
      </c>
      <c r="S41">
        <f t="shared" si="5"/>
        <v>0</v>
      </c>
      <c r="T41">
        <f t="shared" si="6"/>
        <v>0</v>
      </c>
      <c r="U41">
        <f t="shared" si="7"/>
        <v>0</v>
      </c>
      <c r="V41">
        <f t="shared" si="8"/>
        <v>0</v>
      </c>
      <c r="W41">
        <f t="shared" si="9"/>
        <v>0</v>
      </c>
      <c r="X41">
        <f t="shared" si="10"/>
        <v>1.0406811731315043E-2</v>
      </c>
      <c r="Y41">
        <f t="shared" si="11"/>
        <v>0</v>
      </c>
      <c r="Z41">
        <f t="shared" si="12"/>
        <v>0</v>
      </c>
      <c r="AA41">
        <f t="shared" si="13"/>
        <v>0</v>
      </c>
      <c r="AB41">
        <f t="shared" si="14"/>
        <v>0</v>
      </c>
      <c r="AE41" s="8" t="s">
        <v>160</v>
      </c>
      <c r="AF41">
        <f t="shared" si="1"/>
        <v>2.0813623462630087E-2</v>
      </c>
      <c r="AG41">
        <f t="shared" si="3"/>
        <v>1.0406811731315043E-2</v>
      </c>
    </row>
    <row r="42" spans="1:33">
      <c r="A42" t="s">
        <v>118</v>
      </c>
      <c r="B42">
        <v>0</v>
      </c>
      <c r="C42">
        <v>0</v>
      </c>
      <c r="D42">
        <v>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P42" t="s">
        <v>118</v>
      </c>
      <c r="Q42">
        <f t="shared" si="2"/>
        <v>0</v>
      </c>
      <c r="R42">
        <f t="shared" si="4"/>
        <v>0</v>
      </c>
      <c r="S42">
        <f t="shared" si="5"/>
        <v>7.6530612244897957E-3</v>
      </c>
      <c r="T42">
        <f t="shared" si="6"/>
        <v>0</v>
      </c>
      <c r="U42">
        <f t="shared" si="7"/>
        <v>0</v>
      </c>
      <c r="V42">
        <f t="shared" si="8"/>
        <v>0</v>
      </c>
      <c r="W42">
        <f t="shared" si="9"/>
        <v>0</v>
      </c>
      <c r="X42">
        <f t="shared" si="10"/>
        <v>0</v>
      </c>
      <c r="Y42">
        <f t="shared" si="11"/>
        <v>0</v>
      </c>
      <c r="Z42">
        <f t="shared" si="12"/>
        <v>0</v>
      </c>
      <c r="AA42">
        <f t="shared" si="13"/>
        <v>0</v>
      </c>
      <c r="AB42">
        <f t="shared" si="14"/>
        <v>0</v>
      </c>
      <c r="AE42" s="8" t="s">
        <v>118</v>
      </c>
      <c r="AF42">
        <f t="shared" si="1"/>
        <v>1.5306122448979591E-2</v>
      </c>
      <c r="AG42">
        <f t="shared" si="3"/>
        <v>7.6530612244897957E-3</v>
      </c>
    </row>
    <row r="43" spans="1:33">
      <c r="A43" t="s">
        <v>80</v>
      </c>
      <c r="B43">
        <v>0</v>
      </c>
      <c r="C43">
        <v>3</v>
      </c>
      <c r="D43">
        <v>5</v>
      </c>
      <c r="E43">
        <v>4</v>
      </c>
      <c r="F43">
        <v>0</v>
      </c>
      <c r="G43">
        <v>0</v>
      </c>
      <c r="H43">
        <v>7</v>
      </c>
      <c r="I43">
        <v>0</v>
      </c>
      <c r="J43">
        <v>0</v>
      </c>
      <c r="K43">
        <v>5</v>
      </c>
      <c r="L43">
        <v>0</v>
      </c>
      <c r="M43">
        <v>0</v>
      </c>
      <c r="P43" t="s">
        <v>80</v>
      </c>
      <c r="Q43">
        <f t="shared" si="2"/>
        <v>0</v>
      </c>
      <c r="R43">
        <f t="shared" si="4"/>
        <v>9.8684210526315784E-3</v>
      </c>
      <c r="S43">
        <f t="shared" si="5"/>
        <v>1.2755102040816327E-2</v>
      </c>
      <c r="T43">
        <f t="shared" si="6"/>
        <v>9.433962264150943E-3</v>
      </c>
      <c r="U43">
        <f t="shared" si="7"/>
        <v>0</v>
      </c>
      <c r="V43">
        <f t="shared" si="8"/>
        <v>0</v>
      </c>
      <c r="W43">
        <f t="shared" si="9"/>
        <v>1.3232514177693762E-2</v>
      </c>
      <c r="X43">
        <f t="shared" si="10"/>
        <v>0</v>
      </c>
      <c r="Y43">
        <f t="shared" si="11"/>
        <v>0</v>
      </c>
      <c r="Z43">
        <f t="shared" si="12"/>
        <v>7.4850299401197605E-3</v>
      </c>
      <c r="AA43">
        <f t="shared" si="13"/>
        <v>0</v>
      </c>
      <c r="AB43">
        <f t="shared" si="14"/>
        <v>0</v>
      </c>
      <c r="AE43" s="8" t="s">
        <v>80</v>
      </c>
      <c r="AF43">
        <f t="shared" si="1"/>
        <v>6.6945292317259708E-2</v>
      </c>
      <c r="AG43">
        <f t="shared" si="3"/>
        <v>5.2775029475412377E-2</v>
      </c>
    </row>
    <row r="44" spans="1:33">
      <c r="A44" t="s">
        <v>60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P44" t="s">
        <v>60</v>
      </c>
      <c r="Q44">
        <f t="shared" si="2"/>
        <v>9.0909090909090905E-3</v>
      </c>
      <c r="R44">
        <f t="shared" si="4"/>
        <v>0</v>
      </c>
      <c r="S44">
        <f t="shared" si="5"/>
        <v>0</v>
      </c>
      <c r="T44">
        <f t="shared" si="6"/>
        <v>0</v>
      </c>
      <c r="U44">
        <f t="shared" si="7"/>
        <v>0</v>
      </c>
      <c r="V44">
        <f t="shared" si="8"/>
        <v>0</v>
      </c>
      <c r="W44">
        <f t="shared" si="9"/>
        <v>0</v>
      </c>
      <c r="X44">
        <f t="shared" si="10"/>
        <v>0</v>
      </c>
      <c r="Y44">
        <f t="shared" si="11"/>
        <v>0</v>
      </c>
      <c r="Z44">
        <f t="shared" si="12"/>
        <v>0</v>
      </c>
      <c r="AA44">
        <f t="shared" si="13"/>
        <v>0</v>
      </c>
      <c r="AB44">
        <f t="shared" si="14"/>
        <v>0</v>
      </c>
      <c r="AE44" s="8" t="s">
        <v>60</v>
      </c>
      <c r="AF44">
        <f t="shared" si="1"/>
        <v>9.0909090909090905E-3</v>
      </c>
      <c r="AG44">
        <f t="shared" si="3"/>
        <v>9.0909090909090905E-3</v>
      </c>
    </row>
    <row r="45" spans="1:33">
      <c r="A45" t="s">
        <v>30</v>
      </c>
      <c r="B45">
        <v>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P45" t="s">
        <v>30</v>
      </c>
      <c r="Q45">
        <f t="shared" si="2"/>
        <v>1.8181818181818181E-2</v>
      </c>
      <c r="R45">
        <f t="shared" si="4"/>
        <v>0</v>
      </c>
      <c r="S45">
        <f t="shared" si="5"/>
        <v>0</v>
      </c>
      <c r="T45">
        <f t="shared" si="6"/>
        <v>0</v>
      </c>
      <c r="U45">
        <f t="shared" si="7"/>
        <v>0</v>
      </c>
      <c r="V45">
        <f t="shared" si="8"/>
        <v>0</v>
      </c>
      <c r="W45">
        <f t="shared" si="9"/>
        <v>0</v>
      </c>
      <c r="X45">
        <f t="shared" si="10"/>
        <v>0</v>
      </c>
      <c r="Y45">
        <f t="shared" si="11"/>
        <v>0</v>
      </c>
      <c r="Z45">
        <f t="shared" si="12"/>
        <v>0</v>
      </c>
      <c r="AA45">
        <f t="shared" si="13"/>
        <v>0</v>
      </c>
      <c r="AB45">
        <f t="shared" si="14"/>
        <v>0</v>
      </c>
      <c r="AE45" s="8" t="s">
        <v>30</v>
      </c>
      <c r="AF45">
        <f t="shared" si="1"/>
        <v>1.8181818181818181E-2</v>
      </c>
      <c r="AG45">
        <f t="shared" si="3"/>
        <v>1.8181818181818181E-2</v>
      </c>
    </row>
    <row r="46" spans="1:33">
      <c r="A46" t="s">
        <v>96</v>
      </c>
      <c r="B46">
        <v>0</v>
      </c>
      <c r="C46">
        <v>0</v>
      </c>
      <c r="D46">
        <v>7</v>
      </c>
      <c r="E46">
        <v>6</v>
      </c>
      <c r="F46">
        <v>7</v>
      </c>
      <c r="G46">
        <v>7</v>
      </c>
      <c r="H46">
        <v>7</v>
      </c>
      <c r="I46">
        <v>11</v>
      </c>
      <c r="J46">
        <v>0</v>
      </c>
      <c r="K46">
        <v>6</v>
      </c>
      <c r="L46">
        <v>0</v>
      </c>
      <c r="M46">
        <v>0</v>
      </c>
      <c r="P46" t="s">
        <v>96</v>
      </c>
      <c r="Q46">
        <f t="shared" si="2"/>
        <v>0</v>
      </c>
      <c r="R46">
        <f t="shared" si="4"/>
        <v>0</v>
      </c>
      <c r="S46">
        <f t="shared" si="5"/>
        <v>1.7857142857142856E-2</v>
      </c>
      <c r="T46">
        <f t="shared" si="6"/>
        <v>1.4150943396226415E-2</v>
      </c>
      <c r="U46">
        <f t="shared" si="7"/>
        <v>1.5250544662309368E-2</v>
      </c>
      <c r="V46">
        <f t="shared" si="8"/>
        <v>1.4522821576763486E-2</v>
      </c>
      <c r="W46">
        <f t="shared" si="9"/>
        <v>1.3232514177693762E-2</v>
      </c>
      <c r="X46">
        <f t="shared" si="10"/>
        <v>1.0406811731315043E-2</v>
      </c>
      <c r="Y46">
        <f t="shared" si="11"/>
        <v>0</v>
      </c>
      <c r="Z46">
        <f t="shared" si="12"/>
        <v>8.9820359281437123E-3</v>
      </c>
      <c r="AA46">
        <f t="shared" si="13"/>
        <v>0</v>
      </c>
      <c r="AB46">
        <f t="shared" si="14"/>
        <v>0</v>
      </c>
      <c r="AE46" s="8" t="s">
        <v>96</v>
      </c>
      <c r="AF46">
        <f t="shared" si="1"/>
        <v>5.5877560102739046E-2</v>
      </c>
      <c r="AG46">
        <f t="shared" si="3"/>
        <v>9.4402814329594645E-2</v>
      </c>
    </row>
    <row r="47" spans="1:33">
      <c r="A47" t="s">
        <v>159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14</v>
      </c>
      <c r="J47">
        <v>0</v>
      </c>
      <c r="K47">
        <v>0</v>
      </c>
      <c r="L47">
        <v>0</v>
      </c>
      <c r="M47">
        <v>0</v>
      </c>
      <c r="P47" t="s">
        <v>159</v>
      </c>
      <c r="Q47">
        <f t="shared" si="2"/>
        <v>0</v>
      </c>
      <c r="R47">
        <f t="shared" si="4"/>
        <v>0</v>
      </c>
      <c r="S47">
        <f t="shared" si="5"/>
        <v>0</v>
      </c>
      <c r="T47">
        <f t="shared" si="6"/>
        <v>0</v>
      </c>
      <c r="U47">
        <f t="shared" si="7"/>
        <v>0</v>
      </c>
      <c r="V47">
        <f t="shared" si="8"/>
        <v>0</v>
      </c>
      <c r="W47">
        <f t="shared" si="9"/>
        <v>0</v>
      </c>
      <c r="X47">
        <f t="shared" si="10"/>
        <v>1.3245033112582781E-2</v>
      </c>
      <c r="Y47">
        <f t="shared" si="11"/>
        <v>0</v>
      </c>
      <c r="Z47">
        <f t="shared" si="12"/>
        <v>0</v>
      </c>
      <c r="AA47">
        <f t="shared" si="13"/>
        <v>0</v>
      </c>
      <c r="AB47">
        <f t="shared" si="14"/>
        <v>0</v>
      </c>
      <c r="AE47" s="8" t="s">
        <v>159</v>
      </c>
      <c r="AF47">
        <f t="shared" si="1"/>
        <v>2.6490066225165563E-2</v>
      </c>
      <c r="AG47">
        <f t="shared" si="3"/>
        <v>1.3245033112582781E-2</v>
      </c>
    </row>
    <row r="48" spans="1:33">
      <c r="A48" t="s">
        <v>178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12</v>
      </c>
      <c r="M48">
        <v>4</v>
      </c>
      <c r="P48" t="s">
        <v>178</v>
      </c>
      <c r="Q48">
        <f t="shared" si="2"/>
        <v>0</v>
      </c>
      <c r="R48">
        <f t="shared" si="4"/>
        <v>0</v>
      </c>
      <c r="S48">
        <f t="shared" si="5"/>
        <v>0</v>
      </c>
      <c r="T48">
        <f t="shared" si="6"/>
        <v>0</v>
      </c>
      <c r="U48">
        <f t="shared" si="7"/>
        <v>0</v>
      </c>
      <c r="V48">
        <f t="shared" si="8"/>
        <v>0</v>
      </c>
      <c r="W48">
        <f t="shared" si="9"/>
        <v>0</v>
      </c>
      <c r="X48">
        <f t="shared" si="10"/>
        <v>0</v>
      </c>
      <c r="Y48">
        <f t="shared" si="11"/>
        <v>0</v>
      </c>
      <c r="Z48">
        <f t="shared" si="12"/>
        <v>0</v>
      </c>
      <c r="AA48">
        <f t="shared" si="13"/>
        <v>1.9169329073482427E-2</v>
      </c>
      <c r="AB48">
        <f t="shared" si="14"/>
        <v>1.4285714285714285E-2</v>
      </c>
      <c r="AE48" s="8" t="s">
        <v>178</v>
      </c>
      <c r="AF48">
        <f t="shared" si="1"/>
        <v>2.4052943861250571E-2</v>
      </c>
      <c r="AG48">
        <f t="shared" si="3"/>
        <v>3.3455043359196711E-2</v>
      </c>
    </row>
    <row r="49" spans="1:33">
      <c r="A49" t="s">
        <v>20</v>
      </c>
      <c r="B49">
        <v>13</v>
      </c>
      <c r="C49">
        <v>31</v>
      </c>
      <c r="D49">
        <v>41</v>
      </c>
      <c r="E49">
        <v>41</v>
      </c>
      <c r="F49">
        <v>38</v>
      </c>
      <c r="G49">
        <v>29</v>
      </c>
      <c r="H49">
        <v>25</v>
      </c>
      <c r="I49">
        <v>54</v>
      </c>
      <c r="J49">
        <v>28</v>
      </c>
      <c r="K49">
        <v>21</v>
      </c>
      <c r="L49">
        <v>22</v>
      </c>
      <c r="M49">
        <v>8</v>
      </c>
      <c r="P49" t="s">
        <v>20</v>
      </c>
      <c r="Q49">
        <f t="shared" si="2"/>
        <v>0.11818181818181818</v>
      </c>
      <c r="R49">
        <f t="shared" si="4"/>
        <v>0.10197368421052631</v>
      </c>
      <c r="S49">
        <f t="shared" si="5"/>
        <v>0.10459183673469388</v>
      </c>
      <c r="T49">
        <f t="shared" si="6"/>
        <v>9.6698113207547176E-2</v>
      </c>
      <c r="U49">
        <f t="shared" si="7"/>
        <v>8.2788671023965144E-2</v>
      </c>
      <c r="V49">
        <f t="shared" si="8"/>
        <v>6.0165975103734441E-2</v>
      </c>
      <c r="W49">
        <f t="shared" si="9"/>
        <v>4.725897920604915E-2</v>
      </c>
      <c r="X49">
        <f t="shared" si="10"/>
        <v>5.1087984862819298E-2</v>
      </c>
      <c r="Y49">
        <f t="shared" si="11"/>
        <v>4.7377326565143825E-2</v>
      </c>
      <c r="Z49">
        <f t="shared" si="12"/>
        <v>3.1437125748502992E-2</v>
      </c>
      <c r="AA49">
        <f t="shared" si="13"/>
        <v>3.5143769968051117E-2</v>
      </c>
      <c r="AB49">
        <f t="shared" si="14"/>
        <v>2.8571428571428571E-2</v>
      </c>
    </row>
    <row r="50" spans="1:33">
      <c r="A50" t="s">
        <v>27</v>
      </c>
      <c r="B50">
        <v>3</v>
      </c>
      <c r="C50">
        <v>4</v>
      </c>
      <c r="D50">
        <v>9</v>
      </c>
      <c r="E50">
        <v>26</v>
      </c>
      <c r="F50">
        <v>30</v>
      </c>
      <c r="G50">
        <v>44</v>
      </c>
      <c r="H50">
        <v>44</v>
      </c>
      <c r="I50">
        <v>103</v>
      </c>
      <c r="J50">
        <v>51</v>
      </c>
      <c r="K50">
        <v>43</v>
      </c>
      <c r="L50">
        <v>44</v>
      </c>
      <c r="M50">
        <v>12</v>
      </c>
      <c r="P50" t="s">
        <v>27</v>
      </c>
      <c r="Q50">
        <f t="shared" si="2"/>
        <v>2.7272727272727271E-2</v>
      </c>
      <c r="R50">
        <f t="shared" si="4"/>
        <v>1.3157894736842105E-2</v>
      </c>
      <c r="S50">
        <f t="shared" si="5"/>
        <v>2.2959183673469389E-2</v>
      </c>
      <c r="T50">
        <f t="shared" si="6"/>
        <v>6.1320754716981132E-2</v>
      </c>
      <c r="U50">
        <f t="shared" si="7"/>
        <v>6.535947712418301E-2</v>
      </c>
      <c r="V50">
        <f t="shared" si="8"/>
        <v>9.1286307053941904E-2</v>
      </c>
      <c r="W50">
        <f t="shared" si="9"/>
        <v>8.3175803402646506E-2</v>
      </c>
      <c r="X50">
        <f t="shared" si="10"/>
        <v>9.7445600756859041E-2</v>
      </c>
      <c r="Y50">
        <f t="shared" si="11"/>
        <v>8.6294416243654817E-2</v>
      </c>
      <c r="Z50">
        <f t="shared" si="12"/>
        <v>6.4371257485029934E-2</v>
      </c>
      <c r="AA50">
        <f t="shared" si="13"/>
        <v>7.0287539936102233E-2</v>
      </c>
      <c r="AB50">
        <f t="shared" si="14"/>
        <v>4.2857142857142858E-2</v>
      </c>
    </row>
    <row r="51" spans="1:33">
      <c r="A51" t="s">
        <v>93</v>
      </c>
      <c r="B51">
        <v>0</v>
      </c>
      <c r="C51">
        <v>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P51" t="s">
        <v>93</v>
      </c>
      <c r="Q51">
        <f t="shared" si="2"/>
        <v>0</v>
      </c>
      <c r="R51">
        <f t="shared" si="4"/>
        <v>9.8684210526315784E-3</v>
      </c>
      <c r="S51">
        <f t="shared" si="5"/>
        <v>0</v>
      </c>
      <c r="T51">
        <f t="shared" si="6"/>
        <v>0</v>
      </c>
      <c r="U51">
        <f t="shared" si="7"/>
        <v>0</v>
      </c>
      <c r="V51">
        <f t="shared" si="8"/>
        <v>0</v>
      </c>
      <c r="W51">
        <f t="shared" si="9"/>
        <v>0</v>
      </c>
      <c r="X51">
        <f t="shared" si="10"/>
        <v>0</v>
      </c>
      <c r="Y51">
        <f t="shared" si="11"/>
        <v>0</v>
      </c>
      <c r="Z51">
        <f t="shared" si="12"/>
        <v>0</v>
      </c>
      <c r="AA51">
        <f t="shared" si="13"/>
        <v>0</v>
      </c>
      <c r="AB51">
        <f t="shared" si="14"/>
        <v>0</v>
      </c>
      <c r="AE51" s="8" t="s">
        <v>93</v>
      </c>
      <c r="AF51">
        <f t="shared" si="1"/>
        <v>1.9736842105263157E-2</v>
      </c>
      <c r="AG51">
        <f t="shared" si="3"/>
        <v>9.8684210526315784E-3</v>
      </c>
    </row>
    <row r="52" spans="1:33">
      <c r="A52" t="s">
        <v>77</v>
      </c>
      <c r="B52">
        <v>0</v>
      </c>
      <c r="C52">
        <v>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P52" t="s">
        <v>77</v>
      </c>
      <c r="Q52">
        <f t="shared" si="2"/>
        <v>0</v>
      </c>
      <c r="R52">
        <f t="shared" si="4"/>
        <v>1.3157894736842105E-2</v>
      </c>
      <c r="S52">
        <f t="shared" si="5"/>
        <v>0</v>
      </c>
      <c r="T52">
        <f t="shared" si="6"/>
        <v>0</v>
      </c>
      <c r="U52">
        <f t="shared" si="7"/>
        <v>0</v>
      </c>
      <c r="V52">
        <f t="shared" si="8"/>
        <v>0</v>
      </c>
      <c r="W52">
        <f t="shared" si="9"/>
        <v>0</v>
      </c>
      <c r="X52">
        <f t="shared" si="10"/>
        <v>0</v>
      </c>
      <c r="Y52">
        <f t="shared" si="11"/>
        <v>0</v>
      </c>
      <c r="Z52">
        <f t="shared" si="12"/>
        <v>0</v>
      </c>
      <c r="AA52">
        <f t="shared" si="13"/>
        <v>0</v>
      </c>
      <c r="AB52">
        <f t="shared" si="14"/>
        <v>0</v>
      </c>
      <c r="AE52" s="8" t="s">
        <v>77</v>
      </c>
      <c r="AF52">
        <f t="shared" si="1"/>
        <v>2.6315789473684209E-2</v>
      </c>
      <c r="AG52">
        <f t="shared" si="3"/>
        <v>1.3157894736842105E-2</v>
      </c>
    </row>
    <row r="53" spans="1:33">
      <c r="A53" t="s">
        <v>120</v>
      </c>
      <c r="B53">
        <v>0</v>
      </c>
      <c r="C53">
        <v>0</v>
      </c>
      <c r="D53">
        <v>3</v>
      </c>
      <c r="E53">
        <v>0</v>
      </c>
      <c r="F53">
        <v>9</v>
      </c>
      <c r="G53">
        <v>19</v>
      </c>
      <c r="H53">
        <v>24</v>
      </c>
      <c r="I53">
        <v>62</v>
      </c>
      <c r="J53">
        <v>20</v>
      </c>
      <c r="K53">
        <v>25</v>
      </c>
      <c r="L53">
        <v>41</v>
      </c>
      <c r="M53">
        <v>19</v>
      </c>
      <c r="P53" t="s">
        <v>120</v>
      </c>
      <c r="Q53">
        <f t="shared" si="2"/>
        <v>0</v>
      </c>
      <c r="R53">
        <f t="shared" si="4"/>
        <v>0</v>
      </c>
      <c r="S53">
        <f t="shared" si="5"/>
        <v>7.6530612244897957E-3</v>
      </c>
      <c r="T53">
        <f t="shared" si="6"/>
        <v>0</v>
      </c>
      <c r="U53">
        <f t="shared" si="7"/>
        <v>1.9607843137254902E-2</v>
      </c>
      <c r="V53">
        <f t="shared" si="8"/>
        <v>3.9419087136929459E-2</v>
      </c>
      <c r="W53">
        <f t="shared" si="9"/>
        <v>4.5368620037807186E-2</v>
      </c>
      <c r="X53">
        <f t="shared" si="10"/>
        <v>5.8656575212866602E-2</v>
      </c>
      <c r="Y53">
        <f t="shared" si="11"/>
        <v>3.3840947546531303E-2</v>
      </c>
      <c r="Z53">
        <f t="shared" si="12"/>
        <v>3.7425149700598799E-2</v>
      </c>
      <c r="AA53">
        <f t="shared" si="13"/>
        <v>6.5495207667731634E-2</v>
      </c>
      <c r="AB53">
        <f t="shared" si="14"/>
        <v>6.7857142857142852E-2</v>
      </c>
    </row>
    <row r="54" spans="1:33">
      <c r="A54" t="s">
        <v>67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P54" t="s">
        <v>67</v>
      </c>
      <c r="Q54">
        <f t="shared" si="2"/>
        <v>9.0909090909090905E-3</v>
      </c>
      <c r="R54">
        <f t="shared" si="4"/>
        <v>0</v>
      </c>
      <c r="S54">
        <f t="shared" si="5"/>
        <v>0</v>
      </c>
      <c r="T54">
        <f t="shared" si="6"/>
        <v>0</v>
      </c>
      <c r="U54">
        <f t="shared" si="7"/>
        <v>0</v>
      </c>
      <c r="V54">
        <f t="shared" si="8"/>
        <v>0</v>
      </c>
      <c r="W54">
        <f t="shared" si="9"/>
        <v>0</v>
      </c>
      <c r="X54">
        <f t="shared" si="10"/>
        <v>0</v>
      </c>
      <c r="Y54">
        <f t="shared" si="11"/>
        <v>0</v>
      </c>
      <c r="Z54">
        <f t="shared" si="12"/>
        <v>0</v>
      </c>
      <c r="AA54">
        <f t="shared" si="13"/>
        <v>0</v>
      </c>
      <c r="AB54">
        <f t="shared" si="14"/>
        <v>0</v>
      </c>
      <c r="AE54" s="8" t="s">
        <v>67</v>
      </c>
      <c r="AF54">
        <f t="shared" si="1"/>
        <v>9.0909090909090905E-3</v>
      </c>
      <c r="AG54">
        <f t="shared" si="3"/>
        <v>9.0909090909090905E-3</v>
      </c>
    </row>
    <row r="55" spans="1:33">
      <c r="A55" t="s">
        <v>170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5</v>
      </c>
      <c r="K55">
        <v>0</v>
      </c>
      <c r="L55">
        <v>0</v>
      </c>
      <c r="M55">
        <v>0</v>
      </c>
      <c r="P55" t="s">
        <v>170</v>
      </c>
      <c r="Q55">
        <f t="shared" si="2"/>
        <v>0</v>
      </c>
      <c r="R55">
        <f t="shared" si="4"/>
        <v>0</v>
      </c>
      <c r="S55">
        <f t="shared" si="5"/>
        <v>0</v>
      </c>
      <c r="T55">
        <f t="shared" si="6"/>
        <v>0</v>
      </c>
      <c r="U55">
        <f t="shared" si="7"/>
        <v>0</v>
      </c>
      <c r="V55">
        <f t="shared" si="8"/>
        <v>0</v>
      </c>
      <c r="W55">
        <f t="shared" si="9"/>
        <v>0</v>
      </c>
      <c r="X55">
        <f t="shared" si="10"/>
        <v>0</v>
      </c>
      <c r="Y55">
        <f t="shared" si="11"/>
        <v>8.4602368866328256E-3</v>
      </c>
      <c r="Z55">
        <f t="shared" si="12"/>
        <v>0</v>
      </c>
      <c r="AA55">
        <f t="shared" si="13"/>
        <v>0</v>
      </c>
      <c r="AB55">
        <f t="shared" si="14"/>
        <v>0</v>
      </c>
      <c r="AE55" s="8" t="s">
        <v>170</v>
      </c>
      <c r="AF55">
        <f t="shared" si="1"/>
        <v>1.6920473773265651E-2</v>
      </c>
      <c r="AG55">
        <f t="shared" si="3"/>
        <v>8.4602368866328256E-3</v>
      </c>
    </row>
    <row r="56" spans="1:33">
      <c r="A56" t="s">
        <v>136</v>
      </c>
      <c r="B56">
        <v>0</v>
      </c>
      <c r="C56">
        <v>0</v>
      </c>
      <c r="D56">
        <v>0</v>
      </c>
      <c r="E56">
        <v>0</v>
      </c>
      <c r="F56">
        <v>7</v>
      </c>
      <c r="G56">
        <v>0</v>
      </c>
      <c r="H56">
        <v>0</v>
      </c>
      <c r="I56">
        <v>9</v>
      </c>
      <c r="J56">
        <v>0</v>
      </c>
      <c r="K56">
        <v>0</v>
      </c>
      <c r="L56">
        <v>0</v>
      </c>
      <c r="M56">
        <v>0</v>
      </c>
      <c r="P56" t="s">
        <v>136</v>
      </c>
      <c r="Q56">
        <f t="shared" si="2"/>
        <v>0</v>
      </c>
      <c r="R56">
        <f t="shared" si="4"/>
        <v>0</v>
      </c>
      <c r="S56">
        <f t="shared" si="5"/>
        <v>0</v>
      </c>
      <c r="T56">
        <f t="shared" si="6"/>
        <v>0</v>
      </c>
      <c r="U56">
        <f t="shared" si="7"/>
        <v>1.5250544662309368E-2</v>
      </c>
      <c r="V56">
        <f t="shared" si="8"/>
        <v>0</v>
      </c>
      <c r="W56">
        <f t="shared" si="9"/>
        <v>0</v>
      </c>
      <c r="X56">
        <f t="shared" si="10"/>
        <v>8.5146641438032175E-3</v>
      </c>
      <c r="Y56">
        <f t="shared" si="11"/>
        <v>0</v>
      </c>
      <c r="Z56">
        <f t="shared" si="12"/>
        <v>0</v>
      </c>
      <c r="AA56">
        <f t="shared" si="13"/>
        <v>0</v>
      </c>
      <c r="AB56">
        <f t="shared" si="14"/>
        <v>0</v>
      </c>
      <c r="AE56" s="8" t="s">
        <v>136</v>
      </c>
      <c r="AF56">
        <f t="shared" si="1"/>
        <v>4.7530417612225172E-2</v>
      </c>
      <c r="AG56">
        <f t="shared" si="3"/>
        <v>2.3765208806112586E-2</v>
      </c>
    </row>
    <row r="57" spans="1:33">
      <c r="A57" t="s">
        <v>138</v>
      </c>
      <c r="B57">
        <v>0</v>
      </c>
      <c r="C57">
        <v>0</v>
      </c>
      <c r="D57">
        <v>0</v>
      </c>
      <c r="E57">
        <v>0</v>
      </c>
      <c r="F57">
        <v>5</v>
      </c>
      <c r="G57">
        <v>6</v>
      </c>
      <c r="H57">
        <v>0</v>
      </c>
      <c r="I57">
        <v>18</v>
      </c>
      <c r="J57">
        <v>7</v>
      </c>
      <c r="K57">
        <v>18</v>
      </c>
      <c r="L57">
        <v>6</v>
      </c>
      <c r="M57">
        <v>0</v>
      </c>
      <c r="P57" t="s">
        <v>138</v>
      </c>
      <c r="Q57">
        <f t="shared" si="2"/>
        <v>0</v>
      </c>
      <c r="R57">
        <f t="shared" si="4"/>
        <v>0</v>
      </c>
      <c r="S57">
        <f t="shared" si="5"/>
        <v>0</v>
      </c>
      <c r="T57">
        <f t="shared" si="6"/>
        <v>0</v>
      </c>
      <c r="U57">
        <f t="shared" si="7"/>
        <v>1.0893246187363835E-2</v>
      </c>
      <c r="V57">
        <f t="shared" si="8"/>
        <v>1.2448132780082987E-2</v>
      </c>
      <c r="W57">
        <f t="shared" si="9"/>
        <v>0</v>
      </c>
      <c r="X57">
        <f t="shared" si="10"/>
        <v>1.7029328287606435E-2</v>
      </c>
      <c r="Y57">
        <f t="shared" si="11"/>
        <v>1.1844331641285956E-2</v>
      </c>
      <c r="Z57">
        <f t="shared" si="12"/>
        <v>2.6946107784431138E-2</v>
      </c>
      <c r="AA57">
        <f t="shared" si="13"/>
        <v>9.5846645367412137E-3</v>
      </c>
      <c r="AB57">
        <f t="shared" si="14"/>
        <v>0</v>
      </c>
      <c r="AE57" s="8" t="s">
        <v>138</v>
      </c>
      <c r="AF57">
        <f t="shared" si="1"/>
        <v>8.9158474421669201E-2</v>
      </c>
      <c r="AG57">
        <f t="shared" si="3"/>
        <v>8.8745811217511558E-2</v>
      </c>
    </row>
    <row r="58" spans="1:33">
      <c r="A58" t="s">
        <v>115</v>
      </c>
      <c r="B58">
        <v>0</v>
      </c>
      <c r="C58">
        <v>0</v>
      </c>
      <c r="D58">
        <v>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P58" t="s">
        <v>115</v>
      </c>
      <c r="Q58">
        <f t="shared" si="2"/>
        <v>0</v>
      </c>
      <c r="R58">
        <f t="shared" si="4"/>
        <v>0</v>
      </c>
      <c r="S58">
        <f t="shared" si="5"/>
        <v>1.020408163265306E-2</v>
      </c>
      <c r="T58">
        <f t="shared" si="6"/>
        <v>0</v>
      </c>
      <c r="U58">
        <f t="shared" si="7"/>
        <v>0</v>
      </c>
      <c r="V58">
        <f t="shared" si="8"/>
        <v>0</v>
      </c>
      <c r="W58">
        <f t="shared" si="9"/>
        <v>0</v>
      </c>
      <c r="X58">
        <f t="shared" si="10"/>
        <v>0</v>
      </c>
      <c r="Y58">
        <f t="shared" si="11"/>
        <v>0</v>
      </c>
      <c r="Z58">
        <f t="shared" si="12"/>
        <v>0</v>
      </c>
      <c r="AA58">
        <f t="shared" si="13"/>
        <v>0</v>
      </c>
      <c r="AB58">
        <f t="shared" si="14"/>
        <v>0</v>
      </c>
      <c r="AE58" s="8" t="s">
        <v>115</v>
      </c>
      <c r="AF58">
        <f t="shared" si="1"/>
        <v>2.0408163265306121E-2</v>
      </c>
      <c r="AG58">
        <f t="shared" si="3"/>
        <v>1.020408163265306E-2</v>
      </c>
    </row>
    <row r="59" spans="1:33">
      <c r="A59" t="s">
        <v>132</v>
      </c>
      <c r="B59">
        <v>0</v>
      </c>
      <c r="C59">
        <v>0</v>
      </c>
      <c r="D59">
        <v>0</v>
      </c>
      <c r="E59">
        <v>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P59" t="s">
        <v>132</v>
      </c>
      <c r="Q59">
        <f t="shared" si="2"/>
        <v>0</v>
      </c>
      <c r="R59">
        <f t="shared" si="4"/>
        <v>0</v>
      </c>
      <c r="S59">
        <f t="shared" si="5"/>
        <v>0</v>
      </c>
      <c r="T59">
        <f t="shared" si="6"/>
        <v>9.433962264150943E-3</v>
      </c>
      <c r="U59">
        <f t="shared" si="7"/>
        <v>0</v>
      </c>
      <c r="V59">
        <f t="shared" si="8"/>
        <v>0</v>
      </c>
      <c r="W59">
        <f t="shared" si="9"/>
        <v>0</v>
      </c>
      <c r="X59">
        <f t="shared" si="10"/>
        <v>0</v>
      </c>
      <c r="Y59">
        <f t="shared" si="11"/>
        <v>0</v>
      </c>
      <c r="Z59">
        <f t="shared" si="12"/>
        <v>0</v>
      </c>
      <c r="AA59">
        <f t="shared" si="13"/>
        <v>0</v>
      </c>
      <c r="AB59">
        <f t="shared" si="14"/>
        <v>0</v>
      </c>
      <c r="AE59" s="8" t="s">
        <v>132</v>
      </c>
      <c r="AF59">
        <f t="shared" si="1"/>
        <v>1.8867924528301886E-2</v>
      </c>
      <c r="AG59">
        <f t="shared" si="3"/>
        <v>9.433962264150943E-3</v>
      </c>
    </row>
    <row r="60" spans="1:33">
      <c r="A60" t="s">
        <v>110</v>
      </c>
      <c r="B60">
        <v>0</v>
      </c>
      <c r="C60">
        <v>0</v>
      </c>
      <c r="D60">
        <v>4</v>
      </c>
      <c r="E60">
        <v>0</v>
      </c>
      <c r="F60">
        <v>0</v>
      </c>
      <c r="G60">
        <v>0</v>
      </c>
      <c r="H60">
        <v>6</v>
      </c>
      <c r="I60">
        <v>0</v>
      </c>
      <c r="J60">
        <v>6</v>
      </c>
      <c r="K60">
        <v>7</v>
      </c>
      <c r="L60">
        <v>7</v>
      </c>
      <c r="M60">
        <v>5</v>
      </c>
      <c r="P60" t="s">
        <v>110</v>
      </c>
      <c r="Q60">
        <f t="shared" si="2"/>
        <v>0</v>
      </c>
      <c r="R60">
        <f t="shared" si="4"/>
        <v>0</v>
      </c>
      <c r="S60">
        <f t="shared" si="5"/>
        <v>1.020408163265306E-2</v>
      </c>
      <c r="T60">
        <f t="shared" si="6"/>
        <v>0</v>
      </c>
      <c r="U60">
        <f t="shared" si="7"/>
        <v>0</v>
      </c>
      <c r="V60">
        <f t="shared" si="8"/>
        <v>0</v>
      </c>
      <c r="W60">
        <f t="shared" si="9"/>
        <v>1.1342155009451797E-2</v>
      </c>
      <c r="X60">
        <f t="shared" si="10"/>
        <v>0</v>
      </c>
      <c r="Y60">
        <f t="shared" si="11"/>
        <v>1.015228426395939E-2</v>
      </c>
      <c r="Z60">
        <f t="shared" si="12"/>
        <v>1.0479041916167664E-2</v>
      </c>
      <c r="AA60">
        <f t="shared" si="13"/>
        <v>1.1182108626198083E-2</v>
      </c>
      <c r="AB60">
        <f t="shared" si="14"/>
        <v>1.7857142857142856E-2</v>
      </c>
      <c r="AE60" s="8" t="s">
        <v>110</v>
      </c>
      <c r="AF60">
        <f t="shared" si="1"/>
        <v>6.0949616141352574E-2</v>
      </c>
      <c r="AG60">
        <f t="shared" si="3"/>
        <v>7.1216814305572848E-2</v>
      </c>
    </row>
    <row r="61" spans="1:33">
      <c r="A61" t="s">
        <v>130</v>
      </c>
      <c r="B61">
        <v>0</v>
      </c>
      <c r="C61">
        <v>0</v>
      </c>
      <c r="D61">
        <v>0</v>
      </c>
      <c r="E61">
        <v>4</v>
      </c>
      <c r="F61">
        <v>5</v>
      </c>
      <c r="G61">
        <v>6</v>
      </c>
      <c r="H61">
        <v>0</v>
      </c>
      <c r="I61">
        <v>18</v>
      </c>
      <c r="J61">
        <v>8</v>
      </c>
      <c r="K61">
        <v>23</v>
      </c>
      <c r="L61">
        <v>13</v>
      </c>
      <c r="M61">
        <v>8</v>
      </c>
      <c r="P61" t="s">
        <v>130</v>
      </c>
      <c r="Q61">
        <f t="shared" si="2"/>
        <v>0</v>
      </c>
      <c r="R61">
        <f t="shared" si="4"/>
        <v>0</v>
      </c>
      <c r="S61">
        <f t="shared" si="5"/>
        <v>0</v>
      </c>
      <c r="T61">
        <f t="shared" si="6"/>
        <v>9.433962264150943E-3</v>
      </c>
      <c r="U61">
        <f t="shared" si="7"/>
        <v>1.0893246187363835E-2</v>
      </c>
      <c r="V61">
        <f t="shared" si="8"/>
        <v>1.2448132780082987E-2</v>
      </c>
      <c r="W61">
        <f t="shared" si="9"/>
        <v>0</v>
      </c>
      <c r="X61">
        <f t="shared" si="10"/>
        <v>1.7029328287606435E-2</v>
      </c>
      <c r="Y61">
        <f t="shared" si="11"/>
        <v>1.3536379018612521E-2</v>
      </c>
      <c r="Z61">
        <f t="shared" si="12"/>
        <v>3.4431137724550899E-2</v>
      </c>
      <c r="AA61">
        <f t="shared" si="13"/>
        <v>2.0766773162939296E-2</v>
      </c>
      <c r="AB61">
        <f t="shared" si="14"/>
        <v>2.8571428571428571E-2</v>
      </c>
      <c r="AE61" s="8" t="s">
        <v>130</v>
      </c>
      <c r="AF61">
        <f t="shared" si="1"/>
        <v>8.7782321792805582E-2</v>
      </c>
      <c r="AG61">
        <f t="shared" si="3"/>
        <v>0.14711038799673548</v>
      </c>
    </row>
    <row r="62" spans="1:33">
      <c r="A62" t="s">
        <v>63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P62" t="s">
        <v>63</v>
      </c>
      <c r="Q62">
        <f t="shared" si="2"/>
        <v>9.0909090909090905E-3</v>
      </c>
      <c r="R62">
        <f t="shared" si="4"/>
        <v>0</v>
      </c>
      <c r="S62">
        <f t="shared" si="5"/>
        <v>0</v>
      </c>
      <c r="T62">
        <f t="shared" si="6"/>
        <v>0</v>
      </c>
      <c r="U62">
        <f t="shared" si="7"/>
        <v>0</v>
      </c>
      <c r="V62">
        <f t="shared" si="8"/>
        <v>0</v>
      </c>
      <c r="W62">
        <f t="shared" si="9"/>
        <v>0</v>
      </c>
      <c r="X62">
        <f t="shared" si="10"/>
        <v>0</v>
      </c>
      <c r="Y62">
        <f t="shared" si="11"/>
        <v>0</v>
      </c>
      <c r="Z62">
        <f t="shared" si="12"/>
        <v>0</v>
      </c>
      <c r="AA62">
        <f t="shared" si="13"/>
        <v>0</v>
      </c>
      <c r="AB62">
        <f t="shared" si="14"/>
        <v>0</v>
      </c>
      <c r="AE62" s="8" t="s">
        <v>63</v>
      </c>
      <c r="AF62">
        <f t="shared" si="1"/>
        <v>9.0909090909090905E-3</v>
      </c>
      <c r="AG62">
        <f t="shared" si="3"/>
        <v>9.0909090909090905E-3</v>
      </c>
    </row>
    <row r="63" spans="1:33">
      <c r="A63" t="s">
        <v>86</v>
      </c>
      <c r="B63">
        <v>0</v>
      </c>
      <c r="C63">
        <v>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P63" t="s">
        <v>86</v>
      </c>
      <c r="Q63">
        <f t="shared" si="2"/>
        <v>0</v>
      </c>
      <c r="R63">
        <f t="shared" si="4"/>
        <v>9.8684210526315784E-3</v>
      </c>
      <c r="S63">
        <f t="shared" si="5"/>
        <v>0</v>
      </c>
      <c r="T63">
        <f t="shared" si="6"/>
        <v>0</v>
      </c>
      <c r="U63">
        <f t="shared" si="7"/>
        <v>0</v>
      </c>
      <c r="V63">
        <f t="shared" si="8"/>
        <v>0</v>
      </c>
      <c r="W63">
        <f t="shared" si="9"/>
        <v>0</v>
      </c>
      <c r="X63">
        <f t="shared" si="10"/>
        <v>0</v>
      </c>
      <c r="Y63">
        <f t="shared" si="11"/>
        <v>0</v>
      </c>
      <c r="Z63">
        <f t="shared" si="12"/>
        <v>0</v>
      </c>
      <c r="AA63">
        <f t="shared" si="13"/>
        <v>0</v>
      </c>
      <c r="AB63">
        <f t="shared" si="14"/>
        <v>0</v>
      </c>
      <c r="AE63" s="8" t="s">
        <v>86</v>
      </c>
      <c r="AF63">
        <f t="shared" si="1"/>
        <v>1.9736842105263157E-2</v>
      </c>
      <c r="AG63">
        <f t="shared" si="3"/>
        <v>9.8684210526315784E-3</v>
      </c>
    </row>
    <row r="64" spans="1:33">
      <c r="A64" t="s">
        <v>154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5</v>
      </c>
      <c r="I64">
        <v>0</v>
      </c>
      <c r="J64">
        <v>0</v>
      </c>
      <c r="K64">
        <v>0</v>
      </c>
      <c r="L64">
        <v>0</v>
      </c>
      <c r="M64">
        <v>0</v>
      </c>
      <c r="P64" t="s">
        <v>154</v>
      </c>
      <c r="Q64">
        <f t="shared" si="2"/>
        <v>0</v>
      </c>
      <c r="R64">
        <f t="shared" si="4"/>
        <v>0</v>
      </c>
      <c r="S64">
        <f t="shared" si="5"/>
        <v>0</v>
      </c>
      <c r="T64">
        <f t="shared" si="6"/>
        <v>0</v>
      </c>
      <c r="U64">
        <f t="shared" si="7"/>
        <v>0</v>
      </c>
      <c r="V64">
        <f t="shared" si="8"/>
        <v>0</v>
      </c>
      <c r="W64">
        <f t="shared" si="9"/>
        <v>9.4517958412098299E-3</v>
      </c>
      <c r="X64">
        <f t="shared" si="10"/>
        <v>0</v>
      </c>
      <c r="Y64">
        <f t="shared" si="11"/>
        <v>0</v>
      </c>
      <c r="Z64">
        <f t="shared" si="12"/>
        <v>0</v>
      </c>
      <c r="AA64">
        <f t="shared" si="13"/>
        <v>0</v>
      </c>
      <c r="AB64">
        <f t="shared" si="14"/>
        <v>0</v>
      </c>
      <c r="AE64" s="8" t="s">
        <v>154</v>
      </c>
      <c r="AF64">
        <f t="shared" si="1"/>
        <v>1.890359168241966E-2</v>
      </c>
      <c r="AG64">
        <f t="shared" si="3"/>
        <v>9.4517958412098299E-3</v>
      </c>
    </row>
    <row r="65" spans="1:33">
      <c r="A65" t="s">
        <v>51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6</v>
      </c>
      <c r="K65">
        <v>0</v>
      </c>
      <c r="L65">
        <v>0</v>
      </c>
      <c r="M65">
        <v>0</v>
      </c>
      <c r="P65" t="s">
        <v>51</v>
      </c>
      <c r="Q65">
        <f t="shared" si="2"/>
        <v>9.0909090909090905E-3</v>
      </c>
      <c r="R65">
        <f t="shared" si="4"/>
        <v>0</v>
      </c>
      <c r="S65">
        <f t="shared" si="5"/>
        <v>0</v>
      </c>
      <c r="T65">
        <f t="shared" si="6"/>
        <v>0</v>
      </c>
      <c r="U65">
        <f t="shared" si="7"/>
        <v>0</v>
      </c>
      <c r="V65">
        <f t="shared" si="8"/>
        <v>0</v>
      </c>
      <c r="W65">
        <f t="shared" si="9"/>
        <v>0</v>
      </c>
      <c r="X65">
        <f t="shared" si="10"/>
        <v>0</v>
      </c>
      <c r="Y65">
        <f t="shared" si="11"/>
        <v>1.015228426395939E-2</v>
      </c>
      <c r="Z65">
        <f t="shared" si="12"/>
        <v>0</v>
      </c>
      <c r="AA65">
        <f t="shared" si="13"/>
        <v>0</v>
      </c>
      <c r="AB65">
        <f t="shared" si="14"/>
        <v>0</v>
      </c>
      <c r="AE65" s="8" t="s">
        <v>51</v>
      </c>
      <c r="AF65">
        <f t="shared" ref="AF65:AF128" si="15">ABS(Q65-R65)+ABS(R65-S65)+ABS(S65-T65)+ABS(T65-U65)+ABS(U65-V65)+ABS(V65-W65)+ABS(W65-X65)+ABS(X65-Y65)+ABS(Y65-Z65)+ABS(Z65-AA65)+ABS(AA65-AB65)</f>
        <v>2.9395477618827871E-2</v>
      </c>
      <c r="AG65">
        <f t="shared" si="3"/>
        <v>1.9243193354868481E-2</v>
      </c>
    </row>
    <row r="66" spans="1:33">
      <c r="A66" t="s">
        <v>166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7</v>
      </c>
      <c r="K66">
        <v>0</v>
      </c>
      <c r="L66">
        <v>0</v>
      </c>
      <c r="M66">
        <v>0</v>
      </c>
      <c r="P66" t="s">
        <v>166</v>
      </c>
      <c r="Q66">
        <f t="shared" ref="Q66:Q129" si="16">B66/B$180</f>
        <v>0</v>
      </c>
      <c r="R66">
        <f t="shared" si="4"/>
        <v>0</v>
      </c>
      <c r="S66">
        <f t="shared" si="5"/>
        <v>0</v>
      </c>
      <c r="T66">
        <f t="shared" si="6"/>
        <v>0</v>
      </c>
      <c r="U66">
        <f t="shared" si="7"/>
        <v>0</v>
      </c>
      <c r="V66">
        <f t="shared" si="8"/>
        <v>0</v>
      </c>
      <c r="W66">
        <f t="shared" si="9"/>
        <v>0</v>
      </c>
      <c r="X66">
        <f t="shared" si="10"/>
        <v>0</v>
      </c>
      <c r="Y66">
        <f t="shared" si="11"/>
        <v>1.1844331641285956E-2</v>
      </c>
      <c r="Z66">
        <f t="shared" si="12"/>
        <v>0</v>
      </c>
      <c r="AA66">
        <f t="shared" si="13"/>
        <v>0</v>
      </c>
      <c r="AB66">
        <f t="shared" si="14"/>
        <v>0</v>
      </c>
      <c r="AE66" s="8" t="s">
        <v>166</v>
      </c>
      <c r="AF66">
        <f t="shared" si="15"/>
        <v>2.3688663282571912E-2</v>
      </c>
      <c r="AG66">
        <f t="shared" ref="AG66:AG129" si="17">SUM(Q66:AB66)</f>
        <v>1.1844331641285956E-2</v>
      </c>
    </row>
    <row r="67" spans="1:33">
      <c r="A67" t="s">
        <v>181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5</v>
      </c>
      <c r="M67">
        <v>5</v>
      </c>
      <c r="P67" t="s">
        <v>181</v>
      </c>
      <c r="Q67">
        <f t="shared" si="16"/>
        <v>0</v>
      </c>
      <c r="R67">
        <f t="shared" si="4"/>
        <v>0</v>
      </c>
      <c r="S67">
        <f t="shared" si="5"/>
        <v>0</v>
      </c>
      <c r="T67">
        <f t="shared" si="6"/>
        <v>0</v>
      </c>
      <c r="U67">
        <f t="shared" si="7"/>
        <v>0</v>
      </c>
      <c r="V67">
        <f t="shared" si="8"/>
        <v>0</v>
      </c>
      <c r="W67">
        <f t="shared" si="9"/>
        <v>0</v>
      </c>
      <c r="X67">
        <f t="shared" si="10"/>
        <v>0</v>
      </c>
      <c r="Y67">
        <f t="shared" si="11"/>
        <v>0</v>
      </c>
      <c r="Z67">
        <f t="shared" si="12"/>
        <v>0</v>
      </c>
      <c r="AA67">
        <f t="shared" si="13"/>
        <v>7.9872204472843447E-3</v>
      </c>
      <c r="AB67">
        <f t="shared" si="14"/>
        <v>1.7857142857142856E-2</v>
      </c>
      <c r="AE67" s="8" t="s">
        <v>181</v>
      </c>
      <c r="AF67">
        <f t="shared" si="15"/>
        <v>1.7857142857142856E-2</v>
      </c>
      <c r="AG67">
        <f t="shared" si="17"/>
        <v>2.5844363304427201E-2</v>
      </c>
    </row>
    <row r="68" spans="1:33">
      <c r="A68" t="s">
        <v>53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P68" t="s">
        <v>53</v>
      </c>
      <c r="Q68">
        <f t="shared" si="16"/>
        <v>9.0909090909090905E-3</v>
      </c>
      <c r="R68">
        <f t="shared" si="4"/>
        <v>0</v>
      </c>
      <c r="S68">
        <f t="shared" si="5"/>
        <v>0</v>
      </c>
      <c r="T68">
        <f t="shared" si="6"/>
        <v>0</v>
      </c>
      <c r="U68">
        <f t="shared" si="7"/>
        <v>0</v>
      </c>
      <c r="V68">
        <f t="shared" si="8"/>
        <v>0</v>
      </c>
      <c r="W68">
        <f t="shared" si="9"/>
        <v>0</v>
      </c>
      <c r="X68">
        <f t="shared" si="10"/>
        <v>0</v>
      </c>
      <c r="Y68">
        <f t="shared" si="11"/>
        <v>0</v>
      </c>
      <c r="Z68">
        <f t="shared" si="12"/>
        <v>0</v>
      </c>
      <c r="AA68">
        <f t="shared" si="13"/>
        <v>0</v>
      </c>
      <c r="AB68">
        <f t="shared" si="14"/>
        <v>0</v>
      </c>
      <c r="AE68" s="8" t="s">
        <v>53</v>
      </c>
      <c r="AF68">
        <f t="shared" si="15"/>
        <v>9.0909090909090905E-3</v>
      </c>
      <c r="AG68">
        <f t="shared" si="17"/>
        <v>9.0909090909090905E-3</v>
      </c>
    </row>
    <row r="69" spans="1:33">
      <c r="A69" t="s">
        <v>139</v>
      </c>
      <c r="B69">
        <v>0</v>
      </c>
      <c r="C69">
        <v>0</v>
      </c>
      <c r="D69">
        <v>0</v>
      </c>
      <c r="E69">
        <v>0</v>
      </c>
      <c r="F69">
        <v>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P69" t="s">
        <v>139</v>
      </c>
      <c r="Q69">
        <f t="shared" si="16"/>
        <v>0</v>
      </c>
      <c r="R69">
        <f t="shared" si="4"/>
        <v>0</v>
      </c>
      <c r="S69">
        <f t="shared" si="5"/>
        <v>0</v>
      </c>
      <c r="T69">
        <f t="shared" si="6"/>
        <v>0</v>
      </c>
      <c r="U69">
        <f t="shared" si="7"/>
        <v>1.0893246187363835E-2</v>
      </c>
      <c r="V69">
        <f t="shared" si="8"/>
        <v>0</v>
      </c>
      <c r="W69">
        <f t="shared" si="9"/>
        <v>0</v>
      </c>
      <c r="X69">
        <f t="shared" si="10"/>
        <v>0</v>
      </c>
      <c r="Y69">
        <f t="shared" si="11"/>
        <v>0</v>
      </c>
      <c r="Z69">
        <f t="shared" si="12"/>
        <v>0</v>
      </c>
      <c r="AA69">
        <f t="shared" si="13"/>
        <v>0</v>
      </c>
      <c r="AB69">
        <f t="shared" si="14"/>
        <v>0</v>
      </c>
      <c r="AE69" s="8" t="s">
        <v>139</v>
      </c>
      <c r="AF69">
        <f t="shared" si="15"/>
        <v>2.178649237472767E-2</v>
      </c>
      <c r="AG69">
        <f t="shared" si="17"/>
        <v>1.0893246187363835E-2</v>
      </c>
    </row>
    <row r="70" spans="1:33">
      <c r="A70" t="s">
        <v>91</v>
      </c>
      <c r="B70">
        <v>0</v>
      </c>
      <c r="C70">
        <v>3</v>
      </c>
      <c r="D70">
        <v>0</v>
      </c>
      <c r="E70">
        <v>6</v>
      </c>
      <c r="F70">
        <v>0</v>
      </c>
      <c r="G70">
        <v>0</v>
      </c>
      <c r="H70">
        <v>5</v>
      </c>
      <c r="I70">
        <v>0</v>
      </c>
      <c r="J70">
        <v>0</v>
      </c>
      <c r="K70">
        <v>0</v>
      </c>
      <c r="L70">
        <v>0</v>
      </c>
      <c r="M70">
        <v>0</v>
      </c>
      <c r="P70" t="s">
        <v>91</v>
      </c>
      <c r="Q70">
        <f t="shared" si="16"/>
        <v>0</v>
      </c>
      <c r="R70">
        <f t="shared" si="4"/>
        <v>9.8684210526315784E-3</v>
      </c>
      <c r="S70">
        <f t="shared" si="5"/>
        <v>0</v>
      </c>
      <c r="T70">
        <f t="shared" si="6"/>
        <v>1.4150943396226415E-2</v>
      </c>
      <c r="U70">
        <f t="shared" si="7"/>
        <v>0</v>
      </c>
      <c r="V70">
        <f t="shared" si="8"/>
        <v>0</v>
      </c>
      <c r="W70">
        <f t="shared" si="9"/>
        <v>9.4517958412098299E-3</v>
      </c>
      <c r="X70">
        <f t="shared" si="10"/>
        <v>0</v>
      </c>
      <c r="Y70">
        <f t="shared" si="11"/>
        <v>0</v>
      </c>
      <c r="Z70">
        <f t="shared" si="12"/>
        <v>0</v>
      </c>
      <c r="AA70">
        <f t="shared" si="13"/>
        <v>0</v>
      </c>
      <c r="AB70">
        <f t="shared" si="14"/>
        <v>0</v>
      </c>
      <c r="AE70" s="8" t="s">
        <v>91</v>
      </c>
      <c r="AF70">
        <f t="shared" si="15"/>
        <v>6.6942320580135647E-2</v>
      </c>
      <c r="AG70">
        <f t="shared" si="17"/>
        <v>3.3471160290067824E-2</v>
      </c>
    </row>
    <row r="71" spans="1:33">
      <c r="A71" t="s">
        <v>142</v>
      </c>
      <c r="B71">
        <v>0</v>
      </c>
      <c r="C71">
        <v>0</v>
      </c>
      <c r="D71">
        <v>0</v>
      </c>
      <c r="E71">
        <v>0</v>
      </c>
      <c r="F71">
        <v>4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P71" t="s">
        <v>142</v>
      </c>
      <c r="Q71">
        <f t="shared" si="16"/>
        <v>0</v>
      </c>
      <c r="R71">
        <f t="shared" si="4"/>
        <v>0</v>
      </c>
      <c r="S71">
        <f t="shared" si="5"/>
        <v>0</v>
      </c>
      <c r="T71">
        <f t="shared" si="6"/>
        <v>0</v>
      </c>
      <c r="U71">
        <f t="shared" si="7"/>
        <v>8.7145969498910684E-3</v>
      </c>
      <c r="V71">
        <f t="shared" si="8"/>
        <v>0</v>
      </c>
      <c r="W71">
        <f t="shared" si="9"/>
        <v>0</v>
      </c>
      <c r="X71">
        <f t="shared" si="10"/>
        <v>0</v>
      </c>
      <c r="Y71">
        <f t="shared" si="11"/>
        <v>0</v>
      </c>
      <c r="Z71">
        <f t="shared" si="12"/>
        <v>0</v>
      </c>
      <c r="AA71">
        <f t="shared" si="13"/>
        <v>0</v>
      </c>
      <c r="AB71">
        <f t="shared" si="14"/>
        <v>0</v>
      </c>
      <c r="AE71" s="8" t="s">
        <v>142</v>
      </c>
      <c r="AF71">
        <f t="shared" si="15"/>
        <v>1.7429193899782137E-2</v>
      </c>
      <c r="AG71">
        <f t="shared" si="17"/>
        <v>8.7145969498910684E-3</v>
      </c>
    </row>
    <row r="72" spans="1:33">
      <c r="A72" t="s">
        <v>55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P72" t="s">
        <v>55</v>
      </c>
      <c r="Q72">
        <f t="shared" si="16"/>
        <v>9.0909090909090905E-3</v>
      </c>
      <c r="R72">
        <f t="shared" si="4"/>
        <v>0</v>
      </c>
      <c r="S72">
        <f t="shared" si="5"/>
        <v>0</v>
      </c>
      <c r="T72">
        <f t="shared" si="6"/>
        <v>0</v>
      </c>
      <c r="U72">
        <f t="shared" si="7"/>
        <v>0</v>
      </c>
      <c r="V72">
        <f t="shared" si="8"/>
        <v>0</v>
      </c>
      <c r="W72">
        <f t="shared" si="9"/>
        <v>0</v>
      </c>
      <c r="X72">
        <f t="shared" si="10"/>
        <v>0</v>
      </c>
      <c r="Y72">
        <f t="shared" si="11"/>
        <v>0</v>
      </c>
      <c r="Z72">
        <f t="shared" si="12"/>
        <v>0</v>
      </c>
      <c r="AA72">
        <f t="shared" si="13"/>
        <v>0</v>
      </c>
      <c r="AB72">
        <f t="shared" si="14"/>
        <v>0</v>
      </c>
      <c r="AE72" s="8" t="s">
        <v>55</v>
      </c>
      <c r="AF72">
        <f t="shared" si="15"/>
        <v>9.0909090909090905E-3</v>
      </c>
      <c r="AG72">
        <f t="shared" si="17"/>
        <v>9.0909090909090905E-3</v>
      </c>
    </row>
    <row r="73" spans="1:33">
      <c r="A73" t="s">
        <v>24</v>
      </c>
      <c r="B73">
        <v>4</v>
      </c>
      <c r="C73">
        <v>10</v>
      </c>
      <c r="D73">
        <v>3</v>
      </c>
      <c r="E73">
        <v>0</v>
      </c>
      <c r="F73">
        <v>0</v>
      </c>
      <c r="G73">
        <v>0</v>
      </c>
      <c r="H73">
        <v>0</v>
      </c>
      <c r="I73">
        <v>0</v>
      </c>
      <c r="J73">
        <v>6</v>
      </c>
      <c r="K73">
        <v>0</v>
      </c>
      <c r="L73">
        <v>0</v>
      </c>
      <c r="M73">
        <v>0</v>
      </c>
      <c r="P73" t="s">
        <v>24</v>
      </c>
      <c r="Q73">
        <f t="shared" si="16"/>
        <v>3.6363636363636362E-2</v>
      </c>
      <c r="R73">
        <f t="shared" si="4"/>
        <v>3.2894736842105261E-2</v>
      </c>
      <c r="S73">
        <f t="shared" si="5"/>
        <v>7.6530612244897957E-3</v>
      </c>
      <c r="T73">
        <f t="shared" si="6"/>
        <v>0</v>
      </c>
      <c r="U73">
        <f t="shared" si="7"/>
        <v>0</v>
      </c>
      <c r="V73">
        <f t="shared" si="8"/>
        <v>0</v>
      </c>
      <c r="W73">
        <f t="shared" si="9"/>
        <v>0</v>
      </c>
      <c r="X73">
        <f t="shared" si="10"/>
        <v>0</v>
      </c>
      <c r="Y73">
        <f t="shared" si="11"/>
        <v>1.015228426395939E-2</v>
      </c>
      <c r="Z73">
        <f t="shared" si="12"/>
        <v>0</v>
      </c>
      <c r="AA73">
        <f t="shared" si="13"/>
        <v>0</v>
      </c>
      <c r="AB73">
        <f t="shared" si="14"/>
        <v>0</v>
      </c>
      <c r="AE73" s="8" t="s">
        <v>24</v>
      </c>
      <c r="AF73">
        <f t="shared" si="15"/>
        <v>5.6668204891555149E-2</v>
      </c>
      <c r="AG73">
        <f t="shared" si="17"/>
        <v>8.7063718694190814E-2</v>
      </c>
    </row>
    <row r="74" spans="1:33">
      <c r="A74" t="s">
        <v>52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P74" t="s">
        <v>52</v>
      </c>
      <c r="Q74">
        <f t="shared" si="16"/>
        <v>9.0909090909090905E-3</v>
      </c>
      <c r="R74">
        <f t="shared" si="4"/>
        <v>0</v>
      </c>
      <c r="S74">
        <f t="shared" si="5"/>
        <v>0</v>
      </c>
      <c r="T74">
        <f t="shared" si="6"/>
        <v>0</v>
      </c>
      <c r="U74">
        <f t="shared" si="7"/>
        <v>0</v>
      </c>
      <c r="V74">
        <f t="shared" si="8"/>
        <v>0</v>
      </c>
      <c r="W74">
        <f t="shared" si="9"/>
        <v>0</v>
      </c>
      <c r="X74">
        <f t="shared" si="10"/>
        <v>0</v>
      </c>
      <c r="Y74">
        <f t="shared" si="11"/>
        <v>0</v>
      </c>
      <c r="Z74">
        <f t="shared" si="12"/>
        <v>0</v>
      </c>
      <c r="AA74">
        <f t="shared" si="13"/>
        <v>0</v>
      </c>
      <c r="AB74">
        <f t="shared" si="14"/>
        <v>0</v>
      </c>
      <c r="AE74" s="8" t="s">
        <v>52</v>
      </c>
      <c r="AF74">
        <f t="shared" si="15"/>
        <v>9.0909090909090905E-3</v>
      </c>
      <c r="AG74">
        <f t="shared" si="17"/>
        <v>9.0909090909090905E-3</v>
      </c>
    </row>
    <row r="75" spans="1:33">
      <c r="A75" t="s">
        <v>94</v>
      </c>
      <c r="B75">
        <v>0</v>
      </c>
      <c r="C75">
        <v>3</v>
      </c>
      <c r="D75">
        <v>0</v>
      </c>
      <c r="E75">
        <v>0</v>
      </c>
      <c r="F75">
        <v>0</v>
      </c>
      <c r="G75">
        <v>0</v>
      </c>
      <c r="H75">
        <v>6</v>
      </c>
      <c r="I75">
        <v>9</v>
      </c>
      <c r="J75">
        <v>0</v>
      </c>
      <c r="K75">
        <v>0</v>
      </c>
      <c r="L75">
        <v>6</v>
      </c>
      <c r="M75">
        <v>0</v>
      </c>
      <c r="P75" t="s">
        <v>94</v>
      </c>
      <c r="Q75">
        <f t="shared" si="16"/>
        <v>0</v>
      </c>
      <c r="R75">
        <f t="shared" si="4"/>
        <v>9.8684210526315784E-3</v>
      </c>
      <c r="S75">
        <f t="shared" si="5"/>
        <v>0</v>
      </c>
      <c r="T75">
        <f t="shared" si="6"/>
        <v>0</v>
      </c>
      <c r="U75">
        <f t="shared" si="7"/>
        <v>0</v>
      </c>
      <c r="V75">
        <f t="shared" si="8"/>
        <v>0</v>
      </c>
      <c r="W75">
        <f t="shared" si="9"/>
        <v>1.1342155009451797E-2</v>
      </c>
      <c r="X75">
        <f t="shared" si="10"/>
        <v>8.5146641438032175E-3</v>
      </c>
      <c r="Y75">
        <f t="shared" si="11"/>
        <v>0</v>
      </c>
      <c r="Z75">
        <f t="shared" si="12"/>
        <v>0</v>
      </c>
      <c r="AA75">
        <f t="shared" si="13"/>
        <v>9.5846645367412137E-3</v>
      </c>
      <c r="AB75">
        <f t="shared" si="14"/>
        <v>0</v>
      </c>
      <c r="AE75" s="8" t="s">
        <v>94</v>
      </c>
      <c r="AF75">
        <f t="shared" si="15"/>
        <v>6.1590481197649177E-2</v>
      </c>
      <c r="AG75">
        <f t="shared" si="17"/>
        <v>3.9309904742627806E-2</v>
      </c>
    </row>
    <row r="76" spans="1:33">
      <c r="A76" t="s">
        <v>292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4</v>
      </c>
      <c r="I76">
        <v>0</v>
      </c>
      <c r="J76">
        <v>0</v>
      </c>
      <c r="K76">
        <v>0</v>
      </c>
      <c r="L76">
        <v>0</v>
      </c>
      <c r="M76">
        <v>0</v>
      </c>
      <c r="P76" t="s">
        <v>292</v>
      </c>
      <c r="Q76">
        <f t="shared" si="16"/>
        <v>0</v>
      </c>
      <c r="R76">
        <f t="shared" si="4"/>
        <v>0</v>
      </c>
      <c r="S76">
        <f t="shared" si="5"/>
        <v>0</v>
      </c>
      <c r="T76">
        <f t="shared" si="6"/>
        <v>0</v>
      </c>
      <c r="U76">
        <f t="shared" si="7"/>
        <v>0</v>
      </c>
      <c r="V76">
        <f t="shared" si="8"/>
        <v>0</v>
      </c>
      <c r="W76">
        <f t="shared" si="9"/>
        <v>7.5614366729678641E-3</v>
      </c>
      <c r="X76">
        <f t="shared" si="10"/>
        <v>0</v>
      </c>
      <c r="Y76">
        <f t="shared" si="11"/>
        <v>0</v>
      </c>
      <c r="Z76">
        <f t="shared" si="12"/>
        <v>0</v>
      </c>
      <c r="AA76">
        <f t="shared" si="13"/>
        <v>0</v>
      </c>
      <c r="AB76">
        <f t="shared" si="14"/>
        <v>0</v>
      </c>
      <c r="AE76" s="8" t="s">
        <v>292</v>
      </c>
      <c r="AF76">
        <f t="shared" si="15"/>
        <v>1.5122873345935728E-2</v>
      </c>
      <c r="AG76">
        <f t="shared" si="17"/>
        <v>7.5614366729678641E-3</v>
      </c>
    </row>
    <row r="77" spans="1:33">
      <c r="A77" t="s">
        <v>184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4</v>
      </c>
      <c r="P77" t="s">
        <v>184</v>
      </c>
      <c r="Q77">
        <f t="shared" si="16"/>
        <v>0</v>
      </c>
      <c r="R77">
        <f t="shared" si="4"/>
        <v>0</v>
      </c>
      <c r="S77">
        <f t="shared" si="5"/>
        <v>0</v>
      </c>
      <c r="T77">
        <f t="shared" si="6"/>
        <v>0</v>
      </c>
      <c r="U77">
        <f t="shared" si="7"/>
        <v>0</v>
      </c>
      <c r="V77">
        <f t="shared" si="8"/>
        <v>0</v>
      </c>
      <c r="W77">
        <f t="shared" si="9"/>
        <v>0</v>
      </c>
      <c r="X77">
        <f t="shared" si="10"/>
        <v>0</v>
      </c>
      <c r="Y77">
        <f t="shared" si="11"/>
        <v>0</v>
      </c>
      <c r="Z77">
        <f t="shared" si="12"/>
        <v>0</v>
      </c>
      <c r="AA77">
        <f t="shared" si="13"/>
        <v>0</v>
      </c>
      <c r="AB77">
        <f t="shared" si="14"/>
        <v>1.4285714285714285E-2</v>
      </c>
      <c r="AE77" s="8" t="s">
        <v>184</v>
      </c>
      <c r="AF77">
        <f t="shared" si="15"/>
        <v>1.4285714285714285E-2</v>
      </c>
      <c r="AG77">
        <f t="shared" si="17"/>
        <v>1.4285714285714285E-2</v>
      </c>
    </row>
    <row r="78" spans="1:33">
      <c r="A78" t="s">
        <v>157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5</v>
      </c>
      <c r="I78">
        <v>0</v>
      </c>
      <c r="J78">
        <v>0</v>
      </c>
      <c r="K78">
        <v>0</v>
      </c>
      <c r="L78">
        <v>0</v>
      </c>
      <c r="M78">
        <v>0</v>
      </c>
      <c r="P78" t="s">
        <v>157</v>
      </c>
      <c r="Q78">
        <f t="shared" si="16"/>
        <v>0</v>
      </c>
      <c r="R78">
        <f t="shared" si="4"/>
        <v>0</v>
      </c>
      <c r="S78">
        <f t="shared" si="5"/>
        <v>0</v>
      </c>
      <c r="T78">
        <f t="shared" si="6"/>
        <v>0</v>
      </c>
      <c r="U78">
        <f t="shared" si="7"/>
        <v>0</v>
      </c>
      <c r="V78">
        <f t="shared" si="8"/>
        <v>0</v>
      </c>
      <c r="W78">
        <f t="shared" si="9"/>
        <v>9.4517958412098299E-3</v>
      </c>
      <c r="X78">
        <f t="shared" si="10"/>
        <v>0</v>
      </c>
      <c r="Y78">
        <f t="shared" si="11"/>
        <v>0</v>
      </c>
      <c r="Z78">
        <f t="shared" si="12"/>
        <v>0</v>
      </c>
      <c r="AA78">
        <f t="shared" si="13"/>
        <v>0</v>
      </c>
      <c r="AB78">
        <f t="shared" si="14"/>
        <v>0</v>
      </c>
      <c r="AE78" s="8" t="s">
        <v>157</v>
      </c>
      <c r="AF78">
        <f t="shared" si="15"/>
        <v>1.890359168241966E-2</v>
      </c>
      <c r="AG78">
        <f t="shared" si="17"/>
        <v>9.4517958412098299E-3</v>
      </c>
    </row>
    <row r="79" spans="1:33">
      <c r="A79" t="s">
        <v>72</v>
      </c>
      <c r="B79">
        <v>0</v>
      </c>
      <c r="C79">
        <v>5</v>
      </c>
      <c r="D79">
        <v>6</v>
      </c>
      <c r="E79">
        <v>9</v>
      </c>
      <c r="F79">
        <v>7</v>
      </c>
      <c r="G79">
        <v>8</v>
      </c>
      <c r="H79">
        <v>5</v>
      </c>
      <c r="I79">
        <v>8</v>
      </c>
      <c r="J79">
        <v>6</v>
      </c>
      <c r="K79">
        <v>0</v>
      </c>
      <c r="L79">
        <v>5</v>
      </c>
      <c r="M79">
        <v>0</v>
      </c>
      <c r="P79" t="s">
        <v>72</v>
      </c>
      <c r="Q79">
        <f t="shared" si="16"/>
        <v>0</v>
      </c>
      <c r="R79">
        <f t="shared" si="4"/>
        <v>1.6447368421052631E-2</v>
      </c>
      <c r="S79">
        <f t="shared" si="5"/>
        <v>1.5306122448979591E-2</v>
      </c>
      <c r="T79">
        <f t="shared" si="6"/>
        <v>2.1226415094339621E-2</v>
      </c>
      <c r="U79">
        <f t="shared" si="7"/>
        <v>1.5250544662309368E-2</v>
      </c>
      <c r="V79">
        <f t="shared" si="8"/>
        <v>1.6597510373443983E-2</v>
      </c>
      <c r="W79">
        <f t="shared" si="9"/>
        <v>9.4517958412098299E-3</v>
      </c>
      <c r="X79">
        <f t="shared" si="10"/>
        <v>7.5685903500473037E-3</v>
      </c>
      <c r="Y79">
        <f t="shared" si="11"/>
        <v>1.015228426395939E-2</v>
      </c>
      <c r="Z79">
        <f t="shared" si="12"/>
        <v>0</v>
      </c>
      <c r="AA79">
        <f t="shared" si="13"/>
        <v>7.9872204472843447E-3</v>
      </c>
      <c r="AB79">
        <f t="shared" si="14"/>
        <v>0</v>
      </c>
      <c r="AE79" s="8" t="s">
        <v>72</v>
      </c>
      <c r="AF79">
        <f t="shared" si="15"/>
        <v>6.8571082277487413E-2</v>
      </c>
      <c r="AG79">
        <f t="shared" si="17"/>
        <v>0.11998785190262606</v>
      </c>
    </row>
    <row r="80" spans="1:33">
      <c r="A80" t="s">
        <v>196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P80" t="s">
        <v>196</v>
      </c>
      <c r="Q80">
        <f t="shared" si="16"/>
        <v>0</v>
      </c>
      <c r="R80">
        <f t="shared" si="4"/>
        <v>0</v>
      </c>
      <c r="S80">
        <f t="shared" si="5"/>
        <v>0</v>
      </c>
      <c r="T80">
        <f t="shared" si="6"/>
        <v>0</v>
      </c>
      <c r="U80">
        <f t="shared" si="7"/>
        <v>0</v>
      </c>
      <c r="V80">
        <f t="shared" si="8"/>
        <v>0</v>
      </c>
      <c r="W80">
        <f t="shared" si="9"/>
        <v>0</v>
      </c>
      <c r="X80">
        <f t="shared" si="10"/>
        <v>0</v>
      </c>
      <c r="Y80">
        <f t="shared" si="11"/>
        <v>0</v>
      </c>
      <c r="Z80">
        <f t="shared" si="12"/>
        <v>0</v>
      </c>
      <c r="AA80">
        <f t="shared" si="13"/>
        <v>0</v>
      </c>
      <c r="AB80">
        <f t="shared" si="14"/>
        <v>7.1428571428571426E-3</v>
      </c>
      <c r="AE80" s="8" t="s">
        <v>196</v>
      </c>
      <c r="AF80">
        <f t="shared" si="15"/>
        <v>7.1428571428571426E-3</v>
      </c>
      <c r="AG80">
        <f t="shared" si="17"/>
        <v>7.1428571428571426E-3</v>
      </c>
    </row>
    <row r="81" spans="1:33">
      <c r="A81" t="s">
        <v>190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3</v>
      </c>
      <c r="P81" t="s">
        <v>190</v>
      </c>
      <c r="Q81">
        <f t="shared" si="16"/>
        <v>0</v>
      </c>
      <c r="R81">
        <f t="shared" ref="R81:R144" si="18">C81/C$180</f>
        <v>0</v>
      </c>
      <c r="S81">
        <f t="shared" ref="S81:S144" si="19">D81/D$180</f>
        <v>0</v>
      </c>
      <c r="T81">
        <f t="shared" ref="T81:T144" si="20">E81/E$180</f>
        <v>0</v>
      </c>
      <c r="U81">
        <f t="shared" ref="U81:U144" si="21">F81/F$180</f>
        <v>0</v>
      </c>
      <c r="V81">
        <f t="shared" ref="V81:V144" si="22">G81/G$180</f>
        <v>0</v>
      </c>
      <c r="W81">
        <f t="shared" ref="W81:W144" si="23">H81/H$180</f>
        <v>0</v>
      </c>
      <c r="X81">
        <f t="shared" ref="X81:X144" si="24">I81/I$180</f>
        <v>0</v>
      </c>
      <c r="Y81">
        <f t="shared" ref="Y81:Y144" si="25">J81/J$180</f>
        <v>0</v>
      </c>
      <c r="Z81">
        <f t="shared" ref="Z81:Z144" si="26">K81/K$180</f>
        <v>0</v>
      </c>
      <c r="AA81">
        <f t="shared" ref="AA81:AA144" si="27">L81/L$180</f>
        <v>0</v>
      </c>
      <c r="AB81">
        <f t="shared" ref="AB81:AB144" si="28">M81/M$180</f>
        <v>1.0714285714285714E-2</v>
      </c>
      <c r="AE81" s="8" t="s">
        <v>190</v>
      </c>
      <c r="AF81">
        <f t="shared" si="15"/>
        <v>1.0714285714285714E-2</v>
      </c>
      <c r="AG81">
        <f t="shared" si="17"/>
        <v>1.0714285714285714E-2</v>
      </c>
    </row>
    <row r="82" spans="1:33">
      <c r="A82" t="s">
        <v>133</v>
      </c>
      <c r="B82">
        <v>0</v>
      </c>
      <c r="C82">
        <v>0</v>
      </c>
      <c r="D82">
        <v>0</v>
      </c>
      <c r="E82">
        <v>3</v>
      </c>
      <c r="F82">
        <v>5</v>
      </c>
      <c r="G82">
        <v>6</v>
      </c>
      <c r="H82">
        <v>0</v>
      </c>
      <c r="I82">
        <v>18</v>
      </c>
      <c r="J82">
        <v>6</v>
      </c>
      <c r="K82">
        <v>18</v>
      </c>
      <c r="L82">
        <v>6</v>
      </c>
      <c r="M82">
        <v>0</v>
      </c>
      <c r="P82" t="s">
        <v>133</v>
      </c>
      <c r="Q82">
        <f t="shared" si="16"/>
        <v>0</v>
      </c>
      <c r="R82">
        <f t="shared" si="18"/>
        <v>0</v>
      </c>
      <c r="S82">
        <f t="shared" si="19"/>
        <v>0</v>
      </c>
      <c r="T82">
        <f t="shared" si="20"/>
        <v>7.0754716981132077E-3</v>
      </c>
      <c r="U82">
        <f t="shared" si="21"/>
        <v>1.0893246187363835E-2</v>
      </c>
      <c r="V82">
        <f t="shared" si="22"/>
        <v>1.2448132780082987E-2</v>
      </c>
      <c r="W82">
        <f t="shared" si="23"/>
        <v>0</v>
      </c>
      <c r="X82">
        <f t="shared" si="24"/>
        <v>1.7029328287606435E-2</v>
      </c>
      <c r="Y82">
        <f t="shared" si="25"/>
        <v>1.015228426395939E-2</v>
      </c>
      <c r="Z82">
        <f t="shared" si="26"/>
        <v>2.6946107784431138E-2</v>
      </c>
      <c r="AA82">
        <f t="shared" si="27"/>
        <v>9.5846645367412137E-3</v>
      </c>
      <c r="AB82">
        <f t="shared" si="28"/>
        <v>0</v>
      </c>
      <c r="AE82" s="8" t="s">
        <v>133</v>
      </c>
      <c r="AF82">
        <f t="shared" si="15"/>
        <v>9.2542569176322337E-2</v>
      </c>
      <c r="AG82">
        <f t="shared" si="17"/>
        <v>9.4129235538298203E-2</v>
      </c>
    </row>
    <row r="83" spans="1:33">
      <c r="A83" t="s">
        <v>122</v>
      </c>
      <c r="B83">
        <v>0</v>
      </c>
      <c r="C83">
        <v>0</v>
      </c>
      <c r="D83">
        <v>0</v>
      </c>
      <c r="E83">
        <v>7</v>
      </c>
      <c r="F83">
        <v>8</v>
      </c>
      <c r="G83">
        <v>9</v>
      </c>
      <c r="H83">
        <v>6</v>
      </c>
      <c r="I83">
        <v>27</v>
      </c>
      <c r="J83">
        <v>11</v>
      </c>
      <c r="K83">
        <v>20</v>
      </c>
      <c r="L83">
        <v>10</v>
      </c>
      <c r="M83">
        <v>3</v>
      </c>
      <c r="P83" t="s">
        <v>122</v>
      </c>
      <c r="Q83">
        <f t="shared" si="16"/>
        <v>0</v>
      </c>
      <c r="R83">
        <f t="shared" si="18"/>
        <v>0</v>
      </c>
      <c r="S83">
        <f t="shared" si="19"/>
        <v>0</v>
      </c>
      <c r="T83">
        <f t="shared" si="20"/>
        <v>1.6509433962264151E-2</v>
      </c>
      <c r="U83">
        <f t="shared" si="21"/>
        <v>1.7429193899782137E-2</v>
      </c>
      <c r="V83">
        <f t="shared" si="22"/>
        <v>1.8672199170124481E-2</v>
      </c>
      <c r="W83">
        <f t="shared" si="23"/>
        <v>1.1342155009451797E-2</v>
      </c>
      <c r="X83">
        <f t="shared" si="24"/>
        <v>2.5543992431409649E-2</v>
      </c>
      <c r="Y83">
        <f t="shared" si="25"/>
        <v>1.8612521150592216E-2</v>
      </c>
      <c r="Z83">
        <f t="shared" si="26"/>
        <v>2.9940119760479042E-2</v>
      </c>
      <c r="AA83">
        <f t="shared" si="27"/>
        <v>1.5974440894568689E-2</v>
      </c>
      <c r="AB83">
        <f t="shared" si="28"/>
        <v>1.0714285714285714E-2</v>
      </c>
      <c r="AE83" s="8" t="s">
        <v>122</v>
      </c>
      <c r="AF83">
        <f t="shared" si="15"/>
        <v>7.7688984689652602E-2</v>
      </c>
      <c r="AG83">
        <f t="shared" si="17"/>
        <v>0.16473834199295787</v>
      </c>
    </row>
    <row r="84" spans="1:33">
      <c r="A84" t="s">
        <v>182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5</v>
      </c>
      <c r="M84">
        <v>0</v>
      </c>
      <c r="P84" t="s">
        <v>182</v>
      </c>
      <c r="Q84">
        <f t="shared" si="16"/>
        <v>0</v>
      </c>
      <c r="R84">
        <f t="shared" si="18"/>
        <v>0</v>
      </c>
      <c r="S84">
        <f t="shared" si="19"/>
        <v>0</v>
      </c>
      <c r="T84">
        <f t="shared" si="20"/>
        <v>0</v>
      </c>
      <c r="U84">
        <f t="shared" si="21"/>
        <v>0</v>
      </c>
      <c r="V84">
        <f t="shared" si="22"/>
        <v>0</v>
      </c>
      <c r="W84">
        <f t="shared" si="23"/>
        <v>0</v>
      </c>
      <c r="X84">
        <f t="shared" si="24"/>
        <v>0</v>
      </c>
      <c r="Y84">
        <f t="shared" si="25"/>
        <v>0</v>
      </c>
      <c r="Z84">
        <f t="shared" si="26"/>
        <v>0</v>
      </c>
      <c r="AA84">
        <f t="shared" si="27"/>
        <v>7.9872204472843447E-3</v>
      </c>
      <c r="AB84">
        <f t="shared" si="28"/>
        <v>0</v>
      </c>
      <c r="AE84" s="8" t="s">
        <v>182</v>
      </c>
      <c r="AF84">
        <f t="shared" si="15"/>
        <v>1.5974440894568689E-2</v>
      </c>
      <c r="AG84">
        <f t="shared" si="17"/>
        <v>7.9872204472843447E-3</v>
      </c>
    </row>
    <row r="85" spans="1:33">
      <c r="A85" t="s">
        <v>81</v>
      </c>
      <c r="B85">
        <v>0</v>
      </c>
      <c r="C85">
        <v>3</v>
      </c>
      <c r="D85">
        <v>4</v>
      </c>
      <c r="E85">
        <v>12</v>
      </c>
      <c r="F85">
        <v>9</v>
      </c>
      <c r="G85">
        <v>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P85" t="s">
        <v>81</v>
      </c>
      <c r="Q85">
        <f t="shared" si="16"/>
        <v>0</v>
      </c>
      <c r="R85">
        <f t="shared" si="18"/>
        <v>9.8684210526315784E-3</v>
      </c>
      <c r="S85">
        <f t="shared" si="19"/>
        <v>1.020408163265306E-2</v>
      </c>
      <c r="T85">
        <f t="shared" si="20"/>
        <v>2.8301886792452831E-2</v>
      </c>
      <c r="U85">
        <f t="shared" si="21"/>
        <v>1.9607843137254902E-2</v>
      </c>
      <c r="V85">
        <f t="shared" si="22"/>
        <v>1.6597510373443983E-2</v>
      </c>
      <c r="W85">
        <f t="shared" si="23"/>
        <v>0</v>
      </c>
      <c r="X85">
        <f t="shared" si="24"/>
        <v>0</v>
      </c>
      <c r="Y85">
        <f t="shared" si="25"/>
        <v>0</v>
      </c>
      <c r="Z85">
        <f t="shared" si="26"/>
        <v>0</v>
      </c>
      <c r="AA85">
        <f t="shared" si="27"/>
        <v>0</v>
      </c>
      <c r="AB85">
        <f t="shared" si="28"/>
        <v>0</v>
      </c>
      <c r="AE85" s="8" t="s">
        <v>81</v>
      </c>
      <c r="AF85">
        <f t="shared" si="15"/>
        <v>5.6603773584905662E-2</v>
      </c>
      <c r="AG85">
        <f t="shared" si="17"/>
        <v>8.4579742988436346E-2</v>
      </c>
    </row>
    <row r="86" spans="1:33">
      <c r="A86" t="s">
        <v>146</v>
      </c>
      <c r="B86">
        <v>0</v>
      </c>
      <c r="C86">
        <v>0</v>
      </c>
      <c r="D86">
        <v>0</v>
      </c>
      <c r="E86">
        <v>0</v>
      </c>
      <c r="F86">
        <v>4</v>
      </c>
      <c r="G86">
        <v>5</v>
      </c>
      <c r="H86">
        <v>0</v>
      </c>
      <c r="I86">
        <v>0</v>
      </c>
      <c r="J86">
        <v>5</v>
      </c>
      <c r="K86">
        <v>6</v>
      </c>
      <c r="L86">
        <v>8</v>
      </c>
      <c r="M86">
        <v>2</v>
      </c>
      <c r="P86" t="s">
        <v>146</v>
      </c>
      <c r="Q86">
        <f t="shared" si="16"/>
        <v>0</v>
      </c>
      <c r="R86">
        <f t="shared" si="18"/>
        <v>0</v>
      </c>
      <c r="S86">
        <f t="shared" si="19"/>
        <v>0</v>
      </c>
      <c r="T86">
        <f t="shared" si="20"/>
        <v>0</v>
      </c>
      <c r="U86">
        <f t="shared" si="21"/>
        <v>8.7145969498910684E-3</v>
      </c>
      <c r="V86">
        <f t="shared" si="22"/>
        <v>1.0373443983402489E-2</v>
      </c>
      <c r="W86">
        <f t="shared" si="23"/>
        <v>0</v>
      </c>
      <c r="X86">
        <f t="shared" si="24"/>
        <v>0</v>
      </c>
      <c r="Y86">
        <f t="shared" si="25"/>
        <v>8.4602368866328256E-3</v>
      </c>
      <c r="Z86">
        <f t="shared" si="26"/>
        <v>8.9820359281437123E-3</v>
      </c>
      <c r="AA86">
        <f t="shared" si="27"/>
        <v>1.2779552715654952E-2</v>
      </c>
      <c r="AB86">
        <f t="shared" si="28"/>
        <v>7.1428571428571426E-3</v>
      </c>
      <c r="AE86" s="8" t="s">
        <v>146</v>
      </c>
      <c r="AF86">
        <f t="shared" si="15"/>
        <v>3.9163136255257733E-2</v>
      </c>
      <c r="AG86">
        <f t="shared" si="17"/>
        <v>5.6452723606582191E-2</v>
      </c>
    </row>
    <row r="87" spans="1:33">
      <c r="A87" t="s">
        <v>128</v>
      </c>
      <c r="B87">
        <v>0</v>
      </c>
      <c r="C87">
        <v>0</v>
      </c>
      <c r="D87">
        <v>0</v>
      </c>
      <c r="E87">
        <v>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P87" t="s">
        <v>128</v>
      </c>
      <c r="Q87">
        <f t="shared" si="16"/>
        <v>0</v>
      </c>
      <c r="R87">
        <f t="shared" si="18"/>
        <v>0</v>
      </c>
      <c r="S87">
        <f t="shared" si="19"/>
        <v>0</v>
      </c>
      <c r="T87">
        <f t="shared" si="20"/>
        <v>9.433962264150943E-3</v>
      </c>
      <c r="U87">
        <f t="shared" si="21"/>
        <v>0</v>
      </c>
      <c r="V87">
        <f t="shared" si="22"/>
        <v>0</v>
      </c>
      <c r="W87">
        <f t="shared" si="23"/>
        <v>0</v>
      </c>
      <c r="X87">
        <f t="shared" si="24"/>
        <v>0</v>
      </c>
      <c r="Y87">
        <f t="shared" si="25"/>
        <v>0</v>
      </c>
      <c r="Z87">
        <f t="shared" si="26"/>
        <v>0</v>
      </c>
      <c r="AA87">
        <f t="shared" si="27"/>
        <v>0</v>
      </c>
      <c r="AB87">
        <f t="shared" si="28"/>
        <v>0</v>
      </c>
      <c r="AE87" s="8" t="s">
        <v>128</v>
      </c>
      <c r="AF87">
        <f t="shared" si="15"/>
        <v>1.8867924528301886E-2</v>
      </c>
      <c r="AG87">
        <f t="shared" si="17"/>
        <v>9.433962264150943E-3</v>
      </c>
    </row>
    <row r="88" spans="1:33">
      <c r="A88" t="s">
        <v>171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11</v>
      </c>
      <c r="L88">
        <v>9</v>
      </c>
      <c r="M88">
        <v>2</v>
      </c>
      <c r="P88" t="s">
        <v>171</v>
      </c>
      <c r="Q88">
        <f t="shared" si="16"/>
        <v>0</v>
      </c>
      <c r="R88">
        <f t="shared" si="18"/>
        <v>0</v>
      </c>
      <c r="S88">
        <f t="shared" si="19"/>
        <v>0</v>
      </c>
      <c r="T88">
        <f t="shared" si="20"/>
        <v>0</v>
      </c>
      <c r="U88">
        <f t="shared" si="21"/>
        <v>0</v>
      </c>
      <c r="V88">
        <f t="shared" si="22"/>
        <v>0</v>
      </c>
      <c r="W88">
        <f t="shared" si="23"/>
        <v>0</v>
      </c>
      <c r="X88">
        <f t="shared" si="24"/>
        <v>0</v>
      </c>
      <c r="Y88">
        <f t="shared" si="25"/>
        <v>0</v>
      </c>
      <c r="Z88">
        <f t="shared" si="26"/>
        <v>1.6467065868263474E-2</v>
      </c>
      <c r="AA88">
        <f t="shared" si="27"/>
        <v>1.437699680511182E-2</v>
      </c>
      <c r="AB88">
        <f t="shared" si="28"/>
        <v>7.1428571428571426E-3</v>
      </c>
      <c r="AE88" s="8" t="s">
        <v>171</v>
      </c>
      <c r="AF88">
        <f t="shared" si="15"/>
        <v>2.5791274593669807E-2</v>
      </c>
      <c r="AG88">
        <f t="shared" si="17"/>
        <v>3.7986919816232437E-2</v>
      </c>
    </row>
    <row r="89" spans="1:33">
      <c r="A89" t="s">
        <v>127</v>
      </c>
      <c r="B89">
        <v>0</v>
      </c>
      <c r="C89">
        <v>0</v>
      </c>
      <c r="D89">
        <v>0</v>
      </c>
      <c r="E89">
        <v>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P89" t="s">
        <v>127</v>
      </c>
      <c r="Q89">
        <f t="shared" si="16"/>
        <v>0</v>
      </c>
      <c r="R89">
        <f t="shared" si="18"/>
        <v>0</v>
      </c>
      <c r="S89">
        <f t="shared" si="19"/>
        <v>0</v>
      </c>
      <c r="T89">
        <f t="shared" si="20"/>
        <v>9.433962264150943E-3</v>
      </c>
      <c r="U89">
        <f t="shared" si="21"/>
        <v>0</v>
      </c>
      <c r="V89">
        <f t="shared" si="22"/>
        <v>0</v>
      </c>
      <c r="W89">
        <f t="shared" si="23"/>
        <v>0</v>
      </c>
      <c r="X89">
        <f t="shared" si="24"/>
        <v>0</v>
      </c>
      <c r="Y89">
        <f t="shared" si="25"/>
        <v>0</v>
      </c>
      <c r="Z89">
        <f t="shared" si="26"/>
        <v>0</v>
      </c>
      <c r="AA89">
        <f t="shared" si="27"/>
        <v>0</v>
      </c>
      <c r="AB89">
        <f t="shared" si="28"/>
        <v>0</v>
      </c>
      <c r="AE89" s="8" t="s">
        <v>127</v>
      </c>
      <c r="AF89">
        <f t="shared" si="15"/>
        <v>1.8867924528301886E-2</v>
      </c>
      <c r="AG89">
        <f t="shared" si="17"/>
        <v>9.433962264150943E-3</v>
      </c>
    </row>
    <row r="90" spans="1:33">
      <c r="A90" t="s">
        <v>152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9</v>
      </c>
      <c r="I90">
        <v>0</v>
      </c>
      <c r="J90">
        <v>0</v>
      </c>
      <c r="K90">
        <v>0</v>
      </c>
      <c r="L90">
        <v>0</v>
      </c>
      <c r="M90">
        <v>3</v>
      </c>
      <c r="P90" t="s">
        <v>152</v>
      </c>
      <c r="Q90">
        <f t="shared" si="16"/>
        <v>0</v>
      </c>
      <c r="R90">
        <f t="shared" si="18"/>
        <v>0</v>
      </c>
      <c r="S90">
        <f t="shared" si="19"/>
        <v>0</v>
      </c>
      <c r="T90">
        <f t="shared" si="20"/>
        <v>0</v>
      </c>
      <c r="U90">
        <f t="shared" si="21"/>
        <v>0</v>
      </c>
      <c r="V90">
        <f t="shared" si="22"/>
        <v>0</v>
      </c>
      <c r="W90">
        <f t="shared" si="23"/>
        <v>1.7013232514177693E-2</v>
      </c>
      <c r="X90">
        <f t="shared" si="24"/>
        <v>0</v>
      </c>
      <c r="Y90">
        <f t="shared" si="25"/>
        <v>0</v>
      </c>
      <c r="Z90">
        <f t="shared" si="26"/>
        <v>0</v>
      </c>
      <c r="AA90">
        <f t="shared" si="27"/>
        <v>0</v>
      </c>
      <c r="AB90">
        <f t="shared" si="28"/>
        <v>1.0714285714285714E-2</v>
      </c>
      <c r="AE90" s="8" t="s">
        <v>152</v>
      </c>
      <c r="AF90">
        <f t="shared" si="15"/>
        <v>4.4740750742641097E-2</v>
      </c>
      <c r="AG90">
        <f t="shared" si="17"/>
        <v>2.7727518228463408E-2</v>
      </c>
    </row>
    <row r="91" spans="1:33">
      <c r="A91" t="s">
        <v>111</v>
      </c>
      <c r="B91">
        <v>0</v>
      </c>
      <c r="C91">
        <v>0</v>
      </c>
      <c r="D91">
        <v>4</v>
      </c>
      <c r="E91">
        <v>0</v>
      </c>
      <c r="F91">
        <v>0</v>
      </c>
      <c r="G91">
        <v>4</v>
      </c>
      <c r="H91">
        <v>0</v>
      </c>
      <c r="I91">
        <v>0</v>
      </c>
      <c r="J91">
        <v>0</v>
      </c>
      <c r="K91">
        <v>7</v>
      </c>
      <c r="L91">
        <v>5</v>
      </c>
      <c r="M91">
        <v>5</v>
      </c>
      <c r="P91" t="s">
        <v>111</v>
      </c>
      <c r="Q91">
        <f t="shared" si="16"/>
        <v>0</v>
      </c>
      <c r="R91">
        <f t="shared" si="18"/>
        <v>0</v>
      </c>
      <c r="S91">
        <f t="shared" si="19"/>
        <v>1.020408163265306E-2</v>
      </c>
      <c r="T91">
        <f t="shared" si="20"/>
        <v>0</v>
      </c>
      <c r="U91">
        <f t="shared" si="21"/>
        <v>0</v>
      </c>
      <c r="V91">
        <f t="shared" si="22"/>
        <v>8.2987551867219917E-3</v>
      </c>
      <c r="W91">
        <f t="shared" si="23"/>
        <v>0</v>
      </c>
      <c r="X91">
        <f t="shared" si="24"/>
        <v>0</v>
      </c>
      <c r="Y91">
        <f t="shared" si="25"/>
        <v>0</v>
      </c>
      <c r="Z91">
        <f t="shared" si="26"/>
        <v>1.0479041916167664E-2</v>
      </c>
      <c r="AA91">
        <f t="shared" si="27"/>
        <v>7.9872204472843447E-3</v>
      </c>
      <c r="AB91">
        <f t="shared" si="28"/>
        <v>1.7857142857142856E-2</v>
      </c>
      <c r="AE91" s="8" t="s">
        <v>111</v>
      </c>
      <c r="AF91">
        <f t="shared" si="15"/>
        <v>5.9846459433659599E-2</v>
      </c>
      <c r="AG91">
        <f t="shared" si="17"/>
        <v>5.482624203996992E-2</v>
      </c>
    </row>
    <row r="92" spans="1:33">
      <c r="A92" t="s">
        <v>68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P92" t="s">
        <v>68</v>
      </c>
      <c r="Q92">
        <f t="shared" si="16"/>
        <v>9.0909090909090905E-3</v>
      </c>
      <c r="R92">
        <f t="shared" si="18"/>
        <v>0</v>
      </c>
      <c r="S92">
        <f t="shared" si="19"/>
        <v>0</v>
      </c>
      <c r="T92">
        <f t="shared" si="20"/>
        <v>0</v>
      </c>
      <c r="U92">
        <f t="shared" si="21"/>
        <v>0</v>
      </c>
      <c r="V92">
        <f t="shared" si="22"/>
        <v>0</v>
      </c>
      <c r="W92">
        <f t="shared" si="23"/>
        <v>0</v>
      </c>
      <c r="X92">
        <f t="shared" si="24"/>
        <v>0</v>
      </c>
      <c r="Y92">
        <f t="shared" si="25"/>
        <v>0</v>
      </c>
      <c r="Z92">
        <f t="shared" si="26"/>
        <v>0</v>
      </c>
      <c r="AA92">
        <f t="shared" si="27"/>
        <v>0</v>
      </c>
      <c r="AB92">
        <f t="shared" si="28"/>
        <v>0</v>
      </c>
      <c r="AE92" s="8" t="s">
        <v>68</v>
      </c>
      <c r="AF92">
        <f t="shared" si="15"/>
        <v>9.0909090909090905E-3</v>
      </c>
      <c r="AG92">
        <f t="shared" si="17"/>
        <v>9.0909090909090905E-3</v>
      </c>
    </row>
    <row r="93" spans="1:33">
      <c r="A93" t="s">
        <v>109</v>
      </c>
      <c r="B93">
        <v>0</v>
      </c>
      <c r="C93">
        <v>0</v>
      </c>
      <c r="D93">
        <v>4</v>
      </c>
      <c r="E93">
        <v>5</v>
      </c>
      <c r="F93">
        <v>0</v>
      </c>
      <c r="G93">
        <v>7</v>
      </c>
      <c r="H93">
        <v>10</v>
      </c>
      <c r="I93">
        <v>13</v>
      </c>
      <c r="J93">
        <v>15</v>
      </c>
      <c r="K93">
        <v>19</v>
      </c>
      <c r="L93">
        <v>19</v>
      </c>
      <c r="M93">
        <v>7</v>
      </c>
      <c r="P93" t="s">
        <v>109</v>
      </c>
      <c r="Q93">
        <f t="shared" si="16"/>
        <v>0</v>
      </c>
      <c r="R93">
        <f t="shared" si="18"/>
        <v>0</v>
      </c>
      <c r="S93">
        <f t="shared" si="19"/>
        <v>1.020408163265306E-2</v>
      </c>
      <c r="T93">
        <f t="shared" si="20"/>
        <v>1.179245283018868E-2</v>
      </c>
      <c r="U93">
        <f t="shared" si="21"/>
        <v>0</v>
      </c>
      <c r="V93">
        <f t="shared" si="22"/>
        <v>1.4522821576763486E-2</v>
      </c>
      <c r="W93">
        <f t="shared" si="23"/>
        <v>1.890359168241966E-2</v>
      </c>
      <c r="X93">
        <f t="shared" si="24"/>
        <v>1.2298959318826869E-2</v>
      </c>
      <c r="Y93">
        <f t="shared" si="25"/>
        <v>2.5380710659898477E-2</v>
      </c>
      <c r="Z93">
        <f t="shared" si="26"/>
        <v>2.8443113772455089E-2</v>
      </c>
      <c r="AA93">
        <f t="shared" si="27"/>
        <v>3.035143769968051E-2</v>
      </c>
      <c r="AB93">
        <f t="shared" si="28"/>
        <v>2.5000000000000001E-2</v>
      </c>
      <c r="AE93" s="8" t="s">
        <v>109</v>
      </c>
      <c r="AF93">
        <f t="shared" si="15"/>
        <v>7.2497045786923953E-2</v>
      </c>
      <c r="AG93">
        <f t="shared" si="17"/>
        <v>0.17689716917288584</v>
      </c>
    </row>
    <row r="94" spans="1:33">
      <c r="A94" t="s">
        <v>98</v>
      </c>
      <c r="B94">
        <v>0</v>
      </c>
      <c r="C94">
        <v>3</v>
      </c>
      <c r="D94">
        <v>8</v>
      </c>
      <c r="E94">
        <v>0</v>
      </c>
      <c r="F94">
        <v>5</v>
      </c>
      <c r="G94">
        <v>5</v>
      </c>
      <c r="H94">
        <v>7</v>
      </c>
      <c r="I94">
        <v>9</v>
      </c>
      <c r="J94">
        <v>5</v>
      </c>
      <c r="K94">
        <v>0</v>
      </c>
      <c r="L94">
        <v>0</v>
      </c>
      <c r="M94">
        <v>0</v>
      </c>
      <c r="P94" t="s">
        <v>98</v>
      </c>
      <c r="Q94">
        <f t="shared" si="16"/>
        <v>0</v>
      </c>
      <c r="R94">
        <f t="shared" si="18"/>
        <v>9.8684210526315784E-3</v>
      </c>
      <c r="S94">
        <f t="shared" si="19"/>
        <v>2.0408163265306121E-2</v>
      </c>
      <c r="T94">
        <f t="shared" si="20"/>
        <v>0</v>
      </c>
      <c r="U94">
        <f t="shared" si="21"/>
        <v>1.0893246187363835E-2</v>
      </c>
      <c r="V94">
        <f t="shared" si="22"/>
        <v>1.0373443983402489E-2</v>
      </c>
      <c r="W94">
        <f t="shared" si="23"/>
        <v>1.3232514177693762E-2</v>
      </c>
      <c r="X94">
        <f t="shared" si="24"/>
        <v>8.5146641438032175E-3</v>
      </c>
      <c r="Y94">
        <f t="shared" si="25"/>
        <v>8.4602368866328256E-3</v>
      </c>
      <c r="Z94">
        <f t="shared" si="26"/>
        <v>0</v>
      </c>
      <c r="AA94">
        <f t="shared" si="27"/>
        <v>0</v>
      </c>
      <c r="AB94">
        <f t="shared" si="28"/>
        <v>0</v>
      </c>
      <c r="AE94" s="8" t="s">
        <v>98</v>
      </c>
      <c r="AF94">
        <f t="shared" si="15"/>
        <v>6.8320959293922456E-2</v>
      </c>
      <c r="AG94">
        <f t="shared" si="17"/>
        <v>8.1750689696833828E-2</v>
      </c>
    </row>
    <row r="95" spans="1:33">
      <c r="A95" t="s">
        <v>106</v>
      </c>
      <c r="B95">
        <v>0</v>
      </c>
      <c r="C95">
        <v>0</v>
      </c>
      <c r="D95">
        <v>4</v>
      </c>
      <c r="E95">
        <v>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P95" t="s">
        <v>106</v>
      </c>
      <c r="Q95">
        <f t="shared" si="16"/>
        <v>0</v>
      </c>
      <c r="R95">
        <f t="shared" si="18"/>
        <v>0</v>
      </c>
      <c r="S95">
        <f t="shared" si="19"/>
        <v>1.020408163265306E-2</v>
      </c>
      <c r="T95">
        <f t="shared" si="20"/>
        <v>1.179245283018868E-2</v>
      </c>
      <c r="U95">
        <f t="shared" si="21"/>
        <v>0</v>
      </c>
      <c r="V95">
        <f t="shared" si="22"/>
        <v>0</v>
      </c>
      <c r="W95">
        <f t="shared" si="23"/>
        <v>0</v>
      </c>
      <c r="X95">
        <f t="shared" si="24"/>
        <v>0</v>
      </c>
      <c r="Y95">
        <f t="shared" si="25"/>
        <v>0</v>
      </c>
      <c r="Z95">
        <f t="shared" si="26"/>
        <v>0</v>
      </c>
      <c r="AA95">
        <f t="shared" si="27"/>
        <v>0</v>
      </c>
      <c r="AB95">
        <f t="shared" si="28"/>
        <v>0</v>
      </c>
      <c r="AE95" s="8" t="s">
        <v>106</v>
      </c>
      <c r="AF95">
        <f t="shared" si="15"/>
        <v>2.358490566037736E-2</v>
      </c>
      <c r="AG95">
        <f t="shared" si="17"/>
        <v>2.1996534462841742E-2</v>
      </c>
    </row>
    <row r="96" spans="1:33">
      <c r="A96" t="s">
        <v>173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7</v>
      </c>
      <c r="L96">
        <v>9</v>
      </c>
      <c r="M96">
        <v>6</v>
      </c>
      <c r="P96" t="s">
        <v>173</v>
      </c>
      <c r="Q96">
        <f t="shared" si="16"/>
        <v>0</v>
      </c>
      <c r="R96">
        <f t="shared" si="18"/>
        <v>0</v>
      </c>
      <c r="S96">
        <f t="shared" si="19"/>
        <v>0</v>
      </c>
      <c r="T96">
        <f t="shared" si="20"/>
        <v>0</v>
      </c>
      <c r="U96">
        <f t="shared" si="21"/>
        <v>0</v>
      </c>
      <c r="V96">
        <f t="shared" si="22"/>
        <v>0</v>
      </c>
      <c r="W96">
        <f t="shared" si="23"/>
        <v>0</v>
      </c>
      <c r="X96">
        <f t="shared" si="24"/>
        <v>0</v>
      </c>
      <c r="Y96">
        <f t="shared" si="25"/>
        <v>0</v>
      </c>
      <c r="Z96">
        <f t="shared" si="26"/>
        <v>1.0479041916167664E-2</v>
      </c>
      <c r="AA96">
        <f t="shared" si="27"/>
        <v>1.437699680511182E-2</v>
      </c>
      <c r="AB96">
        <f t="shared" si="28"/>
        <v>2.1428571428571429E-2</v>
      </c>
      <c r="AE96" s="8" t="s">
        <v>173</v>
      </c>
      <c r="AF96">
        <f t="shared" si="15"/>
        <v>2.1428571428571429E-2</v>
      </c>
      <c r="AG96">
        <f t="shared" si="17"/>
        <v>4.6284610149850913E-2</v>
      </c>
    </row>
    <row r="97" spans="1:33">
      <c r="A97" t="s">
        <v>187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3</v>
      </c>
      <c r="P97" t="s">
        <v>187</v>
      </c>
      <c r="Q97">
        <f t="shared" si="16"/>
        <v>0</v>
      </c>
      <c r="R97">
        <f t="shared" si="18"/>
        <v>0</v>
      </c>
      <c r="S97">
        <f t="shared" si="19"/>
        <v>0</v>
      </c>
      <c r="T97">
        <f t="shared" si="20"/>
        <v>0</v>
      </c>
      <c r="U97">
        <f t="shared" si="21"/>
        <v>0</v>
      </c>
      <c r="V97">
        <f t="shared" si="22"/>
        <v>0</v>
      </c>
      <c r="W97">
        <f t="shared" si="23"/>
        <v>0</v>
      </c>
      <c r="X97">
        <f t="shared" si="24"/>
        <v>0</v>
      </c>
      <c r="Y97">
        <f t="shared" si="25"/>
        <v>0</v>
      </c>
      <c r="Z97">
        <f t="shared" si="26"/>
        <v>0</v>
      </c>
      <c r="AA97">
        <f t="shared" si="27"/>
        <v>0</v>
      </c>
      <c r="AB97">
        <f t="shared" si="28"/>
        <v>1.0714285714285714E-2</v>
      </c>
      <c r="AE97" s="8" t="s">
        <v>187</v>
      </c>
      <c r="AF97">
        <f t="shared" si="15"/>
        <v>1.0714285714285714E-2</v>
      </c>
      <c r="AG97">
        <f t="shared" si="17"/>
        <v>1.0714285714285714E-2</v>
      </c>
    </row>
    <row r="98" spans="1:33">
      <c r="A98" t="s">
        <v>34</v>
      </c>
      <c r="B98">
        <v>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P98" t="s">
        <v>34</v>
      </c>
      <c r="Q98">
        <f t="shared" si="16"/>
        <v>1.8181818181818181E-2</v>
      </c>
      <c r="R98">
        <f t="shared" si="18"/>
        <v>0</v>
      </c>
      <c r="S98">
        <f t="shared" si="19"/>
        <v>0</v>
      </c>
      <c r="T98">
        <f t="shared" si="20"/>
        <v>0</v>
      </c>
      <c r="U98">
        <f t="shared" si="21"/>
        <v>0</v>
      </c>
      <c r="V98">
        <f t="shared" si="22"/>
        <v>0</v>
      </c>
      <c r="W98">
        <f t="shared" si="23"/>
        <v>0</v>
      </c>
      <c r="X98">
        <f t="shared" si="24"/>
        <v>0</v>
      </c>
      <c r="Y98">
        <f t="shared" si="25"/>
        <v>0</v>
      </c>
      <c r="Z98">
        <f t="shared" si="26"/>
        <v>0</v>
      </c>
      <c r="AA98">
        <f t="shared" si="27"/>
        <v>0</v>
      </c>
      <c r="AB98">
        <f t="shared" si="28"/>
        <v>0</v>
      </c>
      <c r="AE98" s="8" t="s">
        <v>34</v>
      </c>
      <c r="AF98">
        <f t="shared" si="15"/>
        <v>1.8181818181818181E-2</v>
      </c>
      <c r="AG98">
        <f t="shared" si="17"/>
        <v>1.8181818181818181E-2</v>
      </c>
    </row>
    <row r="99" spans="1:33">
      <c r="A99" t="s">
        <v>105</v>
      </c>
      <c r="B99">
        <v>0</v>
      </c>
      <c r="C99">
        <v>0</v>
      </c>
      <c r="D99">
        <v>4</v>
      </c>
      <c r="E99">
        <v>0</v>
      </c>
      <c r="F99">
        <v>0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P99" t="s">
        <v>105</v>
      </c>
      <c r="Q99">
        <f t="shared" si="16"/>
        <v>0</v>
      </c>
      <c r="R99">
        <f t="shared" si="18"/>
        <v>0</v>
      </c>
      <c r="S99">
        <f t="shared" si="19"/>
        <v>1.020408163265306E-2</v>
      </c>
      <c r="T99">
        <f t="shared" si="20"/>
        <v>0</v>
      </c>
      <c r="U99">
        <f t="shared" si="21"/>
        <v>0</v>
      </c>
      <c r="V99">
        <f t="shared" si="22"/>
        <v>8.2987551867219917E-3</v>
      </c>
      <c r="W99">
        <f t="shared" si="23"/>
        <v>0</v>
      </c>
      <c r="X99">
        <f t="shared" si="24"/>
        <v>0</v>
      </c>
      <c r="Y99">
        <f t="shared" si="25"/>
        <v>0</v>
      </c>
      <c r="Z99">
        <f t="shared" si="26"/>
        <v>0</v>
      </c>
      <c r="AA99">
        <f t="shared" si="27"/>
        <v>0</v>
      </c>
      <c r="AB99">
        <f t="shared" si="28"/>
        <v>0</v>
      </c>
      <c r="AE99" s="8" t="s">
        <v>105</v>
      </c>
      <c r="AF99">
        <f t="shared" si="15"/>
        <v>3.7005673638750104E-2</v>
      </c>
      <c r="AG99">
        <f t="shared" si="17"/>
        <v>1.8502836819375052E-2</v>
      </c>
    </row>
    <row r="100" spans="1:33">
      <c r="A100" t="s">
        <v>125</v>
      </c>
      <c r="B100">
        <v>0</v>
      </c>
      <c r="C100">
        <v>0</v>
      </c>
      <c r="D100">
        <v>3</v>
      </c>
      <c r="E100">
        <v>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P100" t="s">
        <v>125</v>
      </c>
      <c r="Q100">
        <f t="shared" si="16"/>
        <v>0</v>
      </c>
      <c r="R100">
        <f t="shared" si="18"/>
        <v>0</v>
      </c>
      <c r="S100">
        <f t="shared" si="19"/>
        <v>7.6530612244897957E-3</v>
      </c>
      <c r="T100">
        <f t="shared" si="20"/>
        <v>1.179245283018868E-2</v>
      </c>
      <c r="U100">
        <f t="shared" si="21"/>
        <v>0</v>
      </c>
      <c r="V100">
        <f t="shared" si="22"/>
        <v>0</v>
      </c>
      <c r="W100">
        <f t="shared" si="23"/>
        <v>0</v>
      </c>
      <c r="X100">
        <f t="shared" si="24"/>
        <v>0</v>
      </c>
      <c r="Y100">
        <f t="shared" si="25"/>
        <v>0</v>
      </c>
      <c r="Z100">
        <f t="shared" si="26"/>
        <v>0</v>
      </c>
      <c r="AA100">
        <f t="shared" si="27"/>
        <v>0</v>
      </c>
      <c r="AB100">
        <f t="shared" si="28"/>
        <v>0</v>
      </c>
      <c r="AE100" s="8" t="s">
        <v>125</v>
      </c>
      <c r="AF100">
        <f t="shared" si="15"/>
        <v>2.358490566037736E-2</v>
      </c>
      <c r="AG100">
        <f t="shared" si="17"/>
        <v>1.9445514054678474E-2</v>
      </c>
    </row>
    <row r="101" spans="1:33">
      <c r="A101" t="s">
        <v>131</v>
      </c>
      <c r="B101">
        <v>0</v>
      </c>
      <c r="C101">
        <v>0</v>
      </c>
      <c r="D101">
        <v>0</v>
      </c>
      <c r="E101">
        <v>4</v>
      </c>
      <c r="F101">
        <v>8</v>
      </c>
      <c r="G101">
        <v>0</v>
      </c>
      <c r="H101">
        <v>5</v>
      </c>
      <c r="I101">
        <v>0</v>
      </c>
      <c r="J101">
        <v>0</v>
      </c>
      <c r="K101">
        <v>0</v>
      </c>
      <c r="L101">
        <v>0</v>
      </c>
      <c r="M101">
        <v>0</v>
      </c>
      <c r="P101" t="s">
        <v>131</v>
      </c>
      <c r="Q101">
        <f t="shared" si="16"/>
        <v>0</v>
      </c>
      <c r="R101">
        <f t="shared" si="18"/>
        <v>0</v>
      </c>
      <c r="S101">
        <f t="shared" si="19"/>
        <v>0</v>
      </c>
      <c r="T101">
        <f t="shared" si="20"/>
        <v>9.433962264150943E-3</v>
      </c>
      <c r="U101">
        <f t="shared" si="21"/>
        <v>1.7429193899782137E-2</v>
      </c>
      <c r="V101">
        <f t="shared" si="22"/>
        <v>0</v>
      </c>
      <c r="W101">
        <f t="shared" si="23"/>
        <v>9.4517958412098299E-3</v>
      </c>
      <c r="X101">
        <f t="shared" si="24"/>
        <v>0</v>
      </c>
      <c r="Y101">
        <f t="shared" si="25"/>
        <v>0</v>
      </c>
      <c r="Z101">
        <f t="shared" si="26"/>
        <v>0</v>
      </c>
      <c r="AA101">
        <f t="shared" si="27"/>
        <v>0</v>
      </c>
      <c r="AB101">
        <f t="shared" si="28"/>
        <v>0</v>
      </c>
      <c r="AE101" s="8" t="s">
        <v>131</v>
      </c>
      <c r="AF101">
        <f t="shared" si="15"/>
        <v>5.3761979481983933E-2</v>
      </c>
      <c r="AG101">
        <f t="shared" si="17"/>
        <v>3.6314952005142911E-2</v>
      </c>
    </row>
    <row r="102" spans="1:33">
      <c r="A102" t="s">
        <v>153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0</v>
      </c>
      <c r="J102">
        <v>7</v>
      </c>
      <c r="K102">
        <v>0</v>
      </c>
      <c r="L102">
        <v>7</v>
      </c>
      <c r="M102">
        <v>3</v>
      </c>
      <c r="P102" t="s">
        <v>153</v>
      </c>
      <c r="Q102">
        <f t="shared" si="16"/>
        <v>0</v>
      </c>
      <c r="R102">
        <f t="shared" si="18"/>
        <v>0</v>
      </c>
      <c r="S102">
        <f t="shared" si="19"/>
        <v>0</v>
      </c>
      <c r="T102">
        <f t="shared" si="20"/>
        <v>0</v>
      </c>
      <c r="U102">
        <f t="shared" si="21"/>
        <v>0</v>
      </c>
      <c r="V102">
        <f t="shared" si="22"/>
        <v>0</v>
      </c>
      <c r="W102">
        <f t="shared" si="23"/>
        <v>9.4517958412098299E-3</v>
      </c>
      <c r="X102">
        <f t="shared" si="24"/>
        <v>0</v>
      </c>
      <c r="Y102">
        <f t="shared" si="25"/>
        <v>1.1844331641285956E-2</v>
      </c>
      <c r="Z102">
        <f t="shared" si="26"/>
        <v>0</v>
      </c>
      <c r="AA102">
        <f t="shared" si="27"/>
        <v>1.1182108626198083E-2</v>
      </c>
      <c r="AB102">
        <f t="shared" si="28"/>
        <v>1.0714285714285714E-2</v>
      </c>
      <c r="AE102" s="8" t="s">
        <v>153</v>
      </c>
      <c r="AF102">
        <f t="shared" si="15"/>
        <v>5.4242186503102016E-2</v>
      </c>
      <c r="AG102">
        <f t="shared" si="17"/>
        <v>4.3192521822979585E-2</v>
      </c>
    </row>
    <row r="103" spans="1:33">
      <c r="A103" t="s">
        <v>101</v>
      </c>
      <c r="B103">
        <v>0</v>
      </c>
      <c r="C103">
        <v>0</v>
      </c>
      <c r="D103">
        <v>5</v>
      </c>
      <c r="E103">
        <v>8</v>
      </c>
      <c r="F103">
        <v>0</v>
      </c>
      <c r="G103">
        <v>0</v>
      </c>
      <c r="H103">
        <v>5</v>
      </c>
      <c r="I103">
        <v>11</v>
      </c>
      <c r="J103">
        <v>0</v>
      </c>
      <c r="K103">
        <v>0</v>
      </c>
      <c r="L103">
        <v>6</v>
      </c>
      <c r="M103">
        <v>0</v>
      </c>
      <c r="P103" t="s">
        <v>101</v>
      </c>
      <c r="Q103">
        <f t="shared" si="16"/>
        <v>0</v>
      </c>
      <c r="R103">
        <f t="shared" si="18"/>
        <v>0</v>
      </c>
      <c r="S103">
        <f t="shared" si="19"/>
        <v>1.2755102040816327E-2</v>
      </c>
      <c r="T103">
        <f t="shared" si="20"/>
        <v>1.8867924528301886E-2</v>
      </c>
      <c r="U103">
        <f t="shared" si="21"/>
        <v>0</v>
      </c>
      <c r="V103">
        <f t="shared" si="22"/>
        <v>0</v>
      </c>
      <c r="W103">
        <f t="shared" si="23"/>
        <v>9.4517958412098299E-3</v>
      </c>
      <c r="X103">
        <f t="shared" si="24"/>
        <v>1.0406811731315043E-2</v>
      </c>
      <c r="Y103">
        <f t="shared" si="25"/>
        <v>0</v>
      </c>
      <c r="Z103">
        <f t="shared" si="26"/>
        <v>0</v>
      </c>
      <c r="AA103">
        <f t="shared" si="27"/>
        <v>9.5846645367412137E-3</v>
      </c>
      <c r="AB103">
        <f t="shared" si="28"/>
        <v>0</v>
      </c>
      <c r="AE103" s="8" t="s">
        <v>101</v>
      </c>
      <c r="AF103">
        <f t="shared" si="15"/>
        <v>7.7718801592716283E-2</v>
      </c>
      <c r="AG103">
        <f t="shared" si="17"/>
        <v>6.1066298678384298E-2</v>
      </c>
    </row>
    <row r="104" spans="1:33">
      <c r="A104" t="s">
        <v>45</v>
      </c>
      <c r="B104">
        <v>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P104" t="s">
        <v>45</v>
      </c>
      <c r="Q104">
        <f t="shared" si="16"/>
        <v>1.8181818181818181E-2</v>
      </c>
      <c r="R104">
        <f t="shared" si="18"/>
        <v>0</v>
      </c>
      <c r="S104">
        <f t="shared" si="19"/>
        <v>0</v>
      </c>
      <c r="T104">
        <f t="shared" si="20"/>
        <v>0</v>
      </c>
      <c r="U104">
        <f t="shared" si="21"/>
        <v>0</v>
      </c>
      <c r="V104">
        <f t="shared" si="22"/>
        <v>0</v>
      </c>
      <c r="W104">
        <f t="shared" si="23"/>
        <v>0</v>
      </c>
      <c r="X104">
        <f t="shared" si="24"/>
        <v>0</v>
      </c>
      <c r="Y104">
        <f t="shared" si="25"/>
        <v>0</v>
      </c>
      <c r="Z104">
        <f t="shared" si="26"/>
        <v>0</v>
      </c>
      <c r="AA104">
        <f t="shared" si="27"/>
        <v>0</v>
      </c>
      <c r="AB104">
        <f t="shared" si="28"/>
        <v>0</v>
      </c>
      <c r="AE104" s="8" t="s">
        <v>45</v>
      </c>
      <c r="AF104">
        <f t="shared" si="15"/>
        <v>1.8181818181818181E-2</v>
      </c>
      <c r="AG104">
        <f t="shared" si="17"/>
        <v>1.8181818181818181E-2</v>
      </c>
    </row>
    <row r="105" spans="1:33">
      <c r="A105" t="s">
        <v>117</v>
      </c>
      <c r="B105">
        <v>0</v>
      </c>
      <c r="C105">
        <v>0</v>
      </c>
      <c r="D105">
        <v>4</v>
      </c>
      <c r="E105">
        <v>0</v>
      </c>
      <c r="F105">
        <v>0</v>
      </c>
      <c r="G105">
        <v>5</v>
      </c>
      <c r="H105">
        <v>7</v>
      </c>
      <c r="I105">
        <v>15</v>
      </c>
      <c r="J105">
        <v>14</v>
      </c>
      <c r="K105">
        <v>16</v>
      </c>
      <c r="L105">
        <v>10</v>
      </c>
      <c r="M105">
        <v>0</v>
      </c>
      <c r="P105" t="s">
        <v>117</v>
      </c>
      <c r="Q105">
        <f t="shared" si="16"/>
        <v>0</v>
      </c>
      <c r="R105">
        <f t="shared" si="18"/>
        <v>0</v>
      </c>
      <c r="S105">
        <f t="shared" si="19"/>
        <v>1.020408163265306E-2</v>
      </c>
      <c r="T105">
        <f t="shared" si="20"/>
        <v>0</v>
      </c>
      <c r="U105">
        <f t="shared" si="21"/>
        <v>0</v>
      </c>
      <c r="V105">
        <f t="shared" si="22"/>
        <v>1.0373443983402489E-2</v>
      </c>
      <c r="W105">
        <f t="shared" si="23"/>
        <v>1.3232514177693762E-2</v>
      </c>
      <c r="X105">
        <f t="shared" si="24"/>
        <v>1.4191106906338695E-2</v>
      </c>
      <c r="Y105">
        <f t="shared" si="25"/>
        <v>2.3688663282571912E-2</v>
      </c>
      <c r="Z105">
        <f t="shared" si="26"/>
        <v>2.3952095808383235E-2</v>
      </c>
      <c r="AA105">
        <f t="shared" si="27"/>
        <v>1.5974440894568689E-2</v>
      </c>
      <c r="AB105">
        <f t="shared" si="28"/>
        <v>0</v>
      </c>
      <c r="AE105" s="8" t="s">
        <v>117</v>
      </c>
      <c r="AF105">
        <f t="shared" si="15"/>
        <v>6.8312354882072573E-2</v>
      </c>
      <c r="AG105">
        <f t="shared" si="17"/>
        <v>0.11161634668561184</v>
      </c>
    </row>
    <row r="106" spans="1:33">
      <c r="A106" t="s">
        <v>197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  <c r="P106" t="s">
        <v>197</v>
      </c>
      <c r="Q106">
        <f t="shared" si="16"/>
        <v>0</v>
      </c>
      <c r="R106">
        <f t="shared" si="18"/>
        <v>0</v>
      </c>
      <c r="S106">
        <f t="shared" si="19"/>
        <v>0</v>
      </c>
      <c r="T106">
        <f t="shared" si="20"/>
        <v>0</v>
      </c>
      <c r="U106">
        <f t="shared" si="21"/>
        <v>0</v>
      </c>
      <c r="V106">
        <f t="shared" si="22"/>
        <v>0</v>
      </c>
      <c r="W106">
        <f t="shared" si="23"/>
        <v>0</v>
      </c>
      <c r="X106">
        <f t="shared" si="24"/>
        <v>0</v>
      </c>
      <c r="Y106">
        <f t="shared" si="25"/>
        <v>0</v>
      </c>
      <c r="Z106">
        <f t="shared" si="26"/>
        <v>0</v>
      </c>
      <c r="AA106">
        <f t="shared" si="27"/>
        <v>0</v>
      </c>
      <c r="AB106">
        <f t="shared" si="28"/>
        <v>7.1428571428571426E-3</v>
      </c>
      <c r="AE106" s="8" t="s">
        <v>197</v>
      </c>
      <c r="AF106">
        <f t="shared" si="15"/>
        <v>7.1428571428571426E-3</v>
      </c>
      <c r="AG106">
        <f t="shared" si="17"/>
        <v>7.1428571428571426E-3</v>
      </c>
    </row>
    <row r="107" spans="1:33">
      <c r="A107" t="s">
        <v>57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P107" t="s">
        <v>57</v>
      </c>
      <c r="Q107">
        <f t="shared" si="16"/>
        <v>9.0909090909090905E-3</v>
      </c>
      <c r="R107">
        <f t="shared" si="18"/>
        <v>0</v>
      </c>
      <c r="S107">
        <f t="shared" si="19"/>
        <v>0</v>
      </c>
      <c r="T107">
        <f t="shared" si="20"/>
        <v>0</v>
      </c>
      <c r="U107">
        <f t="shared" si="21"/>
        <v>0</v>
      </c>
      <c r="V107">
        <f t="shared" si="22"/>
        <v>0</v>
      </c>
      <c r="W107">
        <f t="shared" si="23"/>
        <v>0</v>
      </c>
      <c r="X107">
        <f t="shared" si="24"/>
        <v>0</v>
      </c>
      <c r="Y107">
        <f t="shared" si="25"/>
        <v>0</v>
      </c>
      <c r="Z107">
        <f t="shared" si="26"/>
        <v>0</v>
      </c>
      <c r="AA107">
        <f t="shared" si="27"/>
        <v>0</v>
      </c>
      <c r="AB107">
        <f t="shared" si="28"/>
        <v>0</v>
      </c>
      <c r="AE107" s="8" t="s">
        <v>57</v>
      </c>
      <c r="AF107">
        <f t="shared" si="15"/>
        <v>9.0909090909090905E-3</v>
      </c>
      <c r="AG107">
        <f t="shared" si="17"/>
        <v>9.0909090909090905E-3</v>
      </c>
    </row>
    <row r="108" spans="1:33">
      <c r="A108" t="s">
        <v>143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5</v>
      </c>
      <c r="H108">
        <v>0</v>
      </c>
      <c r="I108">
        <v>0</v>
      </c>
      <c r="J108">
        <v>5</v>
      </c>
      <c r="K108">
        <v>6</v>
      </c>
      <c r="L108">
        <v>8</v>
      </c>
      <c r="M108">
        <v>2</v>
      </c>
      <c r="P108" t="s">
        <v>143</v>
      </c>
      <c r="Q108">
        <f t="shared" si="16"/>
        <v>0</v>
      </c>
      <c r="R108">
        <f t="shared" si="18"/>
        <v>0</v>
      </c>
      <c r="S108">
        <f t="shared" si="19"/>
        <v>0</v>
      </c>
      <c r="T108">
        <f t="shared" si="20"/>
        <v>0</v>
      </c>
      <c r="U108">
        <f t="shared" si="21"/>
        <v>0</v>
      </c>
      <c r="V108">
        <f t="shared" si="22"/>
        <v>1.0373443983402489E-2</v>
      </c>
      <c r="W108">
        <f t="shared" si="23"/>
        <v>0</v>
      </c>
      <c r="X108">
        <f t="shared" si="24"/>
        <v>0</v>
      </c>
      <c r="Y108">
        <f t="shared" si="25"/>
        <v>8.4602368866328256E-3</v>
      </c>
      <c r="Z108">
        <f t="shared" si="26"/>
        <v>8.9820359281437123E-3</v>
      </c>
      <c r="AA108">
        <f t="shared" si="27"/>
        <v>1.2779552715654952E-2</v>
      </c>
      <c r="AB108">
        <f t="shared" si="28"/>
        <v>7.1428571428571426E-3</v>
      </c>
      <c r="AE108" s="8" t="s">
        <v>143</v>
      </c>
      <c r="AF108">
        <f t="shared" si="15"/>
        <v>3.9163136255257733E-2</v>
      </c>
      <c r="AG108">
        <f t="shared" si="17"/>
        <v>4.7738126656691124E-2</v>
      </c>
    </row>
    <row r="109" spans="1:33">
      <c r="A109" t="s">
        <v>97</v>
      </c>
      <c r="B109">
        <v>0</v>
      </c>
      <c r="C109">
        <v>3</v>
      </c>
      <c r="D109">
        <v>0</v>
      </c>
      <c r="E109">
        <v>4</v>
      </c>
      <c r="F109">
        <v>0</v>
      </c>
      <c r="G109">
        <v>5</v>
      </c>
      <c r="H109">
        <v>0</v>
      </c>
      <c r="I109">
        <v>8</v>
      </c>
      <c r="J109">
        <v>0</v>
      </c>
      <c r="K109">
        <v>7</v>
      </c>
      <c r="L109">
        <v>7</v>
      </c>
      <c r="M109">
        <v>0</v>
      </c>
      <c r="P109" t="s">
        <v>97</v>
      </c>
      <c r="Q109">
        <f t="shared" si="16"/>
        <v>0</v>
      </c>
      <c r="R109">
        <f t="shared" si="18"/>
        <v>9.8684210526315784E-3</v>
      </c>
      <c r="S109">
        <f t="shared" si="19"/>
        <v>0</v>
      </c>
      <c r="T109">
        <f t="shared" si="20"/>
        <v>9.433962264150943E-3</v>
      </c>
      <c r="U109">
        <f t="shared" si="21"/>
        <v>0</v>
      </c>
      <c r="V109">
        <f t="shared" si="22"/>
        <v>1.0373443983402489E-2</v>
      </c>
      <c r="W109">
        <f t="shared" si="23"/>
        <v>0</v>
      </c>
      <c r="X109">
        <f t="shared" si="24"/>
        <v>7.5685903500473037E-3</v>
      </c>
      <c r="Y109">
        <f t="shared" si="25"/>
        <v>0</v>
      </c>
      <c r="Z109">
        <f t="shared" si="26"/>
        <v>1.0479041916167664E-2</v>
      </c>
      <c r="AA109">
        <f t="shared" si="27"/>
        <v>1.1182108626198083E-2</v>
      </c>
      <c r="AB109">
        <f t="shared" si="28"/>
        <v>0</v>
      </c>
      <c r="AE109" s="8" t="s">
        <v>97</v>
      </c>
      <c r="AF109">
        <f t="shared" si="15"/>
        <v>9.6853052552860808E-2</v>
      </c>
      <c r="AG109">
        <f t="shared" si="17"/>
        <v>5.8905568192598061E-2</v>
      </c>
    </row>
    <row r="110" spans="1:33">
      <c r="A110" t="s">
        <v>151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P110" t="s">
        <v>151</v>
      </c>
      <c r="Q110">
        <f t="shared" si="16"/>
        <v>0</v>
      </c>
      <c r="R110">
        <f t="shared" si="18"/>
        <v>0</v>
      </c>
      <c r="S110">
        <f t="shared" si="19"/>
        <v>0</v>
      </c>
      <c r="T110">
        <f t="shared" si="20"/>
        <v>0</v>
      </c>
      <c r="U110">
        <f t="shared" si="21"/>
        <v>0</v>
      </c>
      <c r="V110">
        <f t="shared" si="22"/>
        <v>8.2987551867219917E-3</v>
      </c>
      <c r="W110">
        <f t="shared" si="23"/>
        <v>0</v>
      </c>
      <c r="X110">
        <f t="shared" si="24"/>
        <v>0</v>
      </c>
      <c r="Y110">
        <f t="shared" si="25"/>
        <v>0</v>
      </c>
      <c r="Z110">
        <f t="shared" si="26"/>
        <v>0</v>
      </c>
      <c r="AA110">
        <f t="shared" si="27"/>
        <v>0</v>
      </c>
      <c r="AB110">
        <f t="shared" si="28"/>
        <v>0</v>
      </c>
      <c r="AE110" s="8" t="s">
        <v>151</v>
      </c>
      <c r="AF110">
        <f t="shared" si="15"/>
        <v>1.6597510373443983E-2</v>
      </c>
      <c r="AG110">
        <f t="shared" si="17"/>
        <v>8.2987551867219917E-3</v>
      </c>
    </row>
    <row r="111" spans="1:33">
      <c r="A111" t="s">
        <v>161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10</v>
      </c>
      <c r="J111">
        <v>8</v>
      </c>
      <c r="K111">
        <v>7</v>
      </c>
      <c r="L111">
        <v>0</v>
      </c>
      <c r="M111">
        <v>0</v>
      </c>
      <c r="P111" t="s">
        <v>161</v>
      </c>
      <c r="Q111">
        <f t="shared" si="16"/>
        <v>0</v>
      </c>
      <c r="R111">
        <f t="shared" si="18"/>
        <v>0</v>
      </c>
      <c r="S111">
        <f t="shared" si="19"/>
        <v>0</v>
      </c>
      <c r="T111">
        <f t="shared" si="20"/>
        <v>0</v>
      </c>
      <c r="U111">
        <f t="shared" si="21"/>
        <v>0</v>
      </c>
      <c r="V111">
        <f t="shared" si="22"/>
        <v>0</v>
      </c>
      <c r="W111">
        <f t="shared" si="23"/>
        <v>0</v>
      </c>
      <c r="X111">
        <f t="shared" si="24"/>
        <v>9.4607379375591296E-3</v>
      </c>
      <c r="Y111">
        <f t="shared" si="25"/>
        <v>1.3536379018612521E-2</v>
      </c>
      <c r="Z111">
        <f t="shared" si="26"/>
        <v>1.0479041916167664E-2</v>
      </c>
      <c r="AA111">
        <f t="shared" si="27"/>
        <v>0</v>
      </c>
      <c r="AB111">
        <f t="shared" si="28"/>
        <v>0</v>
      </c>
      <c r="AE111" s="8" t="s">
        <v>161</v>
      </c>
      <c r="AF111">
        <f t="shared" si="15"/>
        <v>2.7072758037225041E-2</v>
      </c>
      <c r="AG111">
        <f t="shared" si="17"/>
        <v>3.3476158872339318E-2</v>
      </c>
    </row>
    <row r="112" spans="1:33">
      <c r="A112" t="s">
        <v>107</v>
      </c>
      <c r="B112">
        <v>0</v>
      </c>
      <c r="C112">
        <v>0</v>
      </c>
      <c r="D112">
        <v>4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P112" t="s">
        <v>107</v>
      </c>
      <c r="Q112">
        <f t="shared" si="16"/>
        <v>0</v>
      </c>
      <c r="R112">
        <f t="shared" si="18"/>
        <v>0</v>
      </c>
      <c r="S112">
        <f t="shared" si="19"/>
        <v>1.020408163265306E-2</v>
      </c>
      <c r="T112">
        <f t="shared" si="20"/>
        <v>0</v>
      </c>
      <c r="U112">
        <f t="shared" si="21"/>
        <v>0</v>
      </c>
      <c r="V112">
        <f t="shared" si="22"/>
        <v>0</v>
      </c>
      <c r="W112">
        <f t="shared" si="23"/>
        <v>0</v>
      </c>
      <c r="X112">
        <f t="shared" si="24"/>
        <v>0</v>
      </c>
      <c r="Y112">
        <f t="shared" si="25"/>
        <v>0</v>
      </c>
      <c r="Z112">
        <f t="shared" si="26"/>
        <v>0</v>
      </c>
      <c r="AA112">
        <f t="shared" si="27"/>
        <v>0</v>
      </c>
      <c r="AB112">
        <f t="shared" si="28"/>
        <v>0</v>
      </c>
      <c r="AE112" s="8" t="s">
        <v>107</v>
      </c>
      <c r="AF112">
        <f t="shared" si="15"/>
        <v>2.0408163265306121E-2</v>
      </c>
      <c r="AG112">
        <f t="shared" si="17"/>
        <v>1.020408163265306E-2</v>
      </c>
    </row>
    <row r="113" spans="1:33">
      <c r="A113" t="s">
        <v>46</v>
      </c>
      <c r="B113">
        <v>2</v>
      </c>
      <c r="C113">
        <v>9</v>
      </c>
      <c r="D113">
        <v>12</v>
      </c>
      <c r="E113">
        <v>5</v>
      </c>
      <c r="F113">
        <v>10</v>
      </c>
      <c r="G113">
        <v>9</v>
      </c>
      <c r="H113">
        <v>8</v>
      </c>
      <c r="I113">
        <v>18</v>
      </c>
      <c r="J113">
        <v>12</v>
      </c>
      <c r="K113">
        <v>8</v>
      </c>
      <c r="L113">
        <v>5</v>
      </c>
      <c r="M113">
        <v>6</v>
      </c>
      <c r="P113" t="s">
        <v>46</v>
      </c>
      <c r="Q113">
        <f t="shared" si="16"/>
        <v>1.8181818181818181E-2</v>
      </c>
      <c r="R113">
        <f t="shared" si="18"/>
        <v>2.9605263157894735E-2</v>
      </c>
      <c r="S113">
        <f t="shared" si="19"/>
        <v>3.0612244897959183E-2</v>
      </c>
      <c r="T113">
        <f t="shared" si="20"/>
        <v>1.179245283018868E-2</v>
      </c>
      <c r="U113">
        <f t="shared" si="21"/>
        <v>2.178649237472767E-2</v>
      </c>
      <c r="V113">
        <f t="shared" si="22"/>
        <v>1.8672199170124481E-2</v>
      </c>
      <c r="W113">
        <f t="shared" si="23"/>
        <v>1.5122873345935728E-2</v>
      </c>
      <c r="X113">
        <f t="shared" si="24"/>
        <v>1.7029328287606435E-2</v>
      </c>
      <c r="Y113">
        <f t="shared" si="25"/>
        <v>2.030456852791878E-2</v>
      </c>
      <c r="Z113">
        <f t="shared" si="26"/>
        <v>1.1976047904191617E-2</v>
      </c>
      <c r="AA113">
        <f t="shared" si="27"/>
        <v>7.9872204472843447E-3</v>
      </c>
      <c r="AB113">
        <f t="shared" si="28"/>
        <v>2.1428571428571429E-2</v>
      </c>
      <c r="AE113" s="8" t="s">
        <v>46</v>
      </c>
      <c r="AF113">
        <f t="shared" si="15"/>
        <v>7.8848271601147005E-2</v>
      </c>
      <c r="AG113">
        <f t="shared" si="17"/>
        <v>0.2244990805542213</v>
      </c>
    </row>
    <row r="114" spans="1:33">
      <c r="A114" t="s">
        <v>50</v>
      </c>
      <c r="B114">
        <v>1</v>
      </c>
      <c r="C114">
        <v>0</v>
      </c>
      <c r="D114">
        <v>0</v>
      </c>
      <c r="E114">
        <v>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P114" t="s">
        <v>50</v>
      </c>
      <c r="Q114">
        <f t="shared" si="16"/>
        <v>9.0909090909090905E-3</v>
      </c>
      <c r="R114">
        <f t="shared" si="18"/>
        <v>0</v>
      </c>
      <c r="S114">
        <f t="shared" si="19"/>
        <v>0</v>
      </c>
      <c r="T114">
        <f t="shared" si="20"/>
        <v>1.179245283018868E-2</v>
      </c>
      <c r="U114">
        <f t="shared" si="21"/>
        <v>0</v>
      </c>
      <c r="V114">
        <f t="shared" si="22"/>
        <v>0</v>
      </c>
      <c r="W114">
        <f t="shared" si="23"/>
        <v>0</v>
      </c>
      <c r="X114">
        <f t="shared" si="24"/>
        <v>0</v>
      </c>
      <c r="Y114">
        <f t="shared" si="25"/>
        <v>0</v>
      </c>
      <c r="Z114">
        <f t="shared" si="26"/>
        <v>0</v>
      </c>
      <c r="AA114">
        <f t="shared" si="27"/>
        <v>0</v>
      </c>
      <c r="AB114">
        <f t="shared" si="28"/>
        <v>0</v>
      </c>
      <c r="AE114" s="8" t="s">
        <v>50</v>
      </c>
      <c r="AF114">
        <f t="shared" si="15"/>
        <v>3.2675814751286447E-2</v>
      </c>
      <c r="AG114">
        <f t="shared" si="17"/>
        <v>2.0883361921097771E-2</v>
      </c>
    </row>
    <row r="115" spans="1:33">
      <c r="A115" t="s">
        <v>129</v>
      </c>
      <c r="B115">
        <v>0</v>
      </c>
      <c r="C115">
        <v>0</v>
      </c>
      <c r="D115">
        <v>0</v>
      </c>
      <c r="E115">
        <v>4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7</v>
      </c>
      <c r="L115">
        <v>0</v>
      </c>
      <c r="M115">
        <v>3</v>
      </c>
      <c r="P115" t="s">
        <v>129</v>
      </c>
      <c r="Q115">
        <f t="shared" si="16"/>
        <v>0</v>
      </c>
      <c r="R115">
        <f t="shared" si="18"/>
        <v>0</v>
      </c>
      <c r="S115">
        <f t="shared" si="19"/>
        <v>0</v>
      </c>
      <c r="T115">
        <f t="shared" si="20"/>
        <v>9.433962264150943E-3</v>
      </c>
      <c r="U115">
        <f t="shared" si="21"/>
        <v>0</v>
      </c>
      <c r="V115">
        <f t="shared" si="22"/>
        <v>0</v>
      </c>
      <c r="W115">
        <f t="shared" si="23"/>
        <v>0</v>
      </c>
      <c r="X115">
        <f t="shared" si="24"/>
        <v>0</v>
      </c>
      <c r="Y115">
        <f t="shared" si="25"/>
        <v>0</v>
      </c>
      <c r="Z115">
        <f t="shared" si="26"/>
        <v>1.0479041916167664E-2</v>
      </c>
      <c r="AA115">
        <f t="shared" si="27"/>
        <v>0</v>
      </c>
      <c r="AB115">
        <f t="shared" si="28"/>
        <v>1.0714285714285714E-2</v>
      </c>
      <c r="AE115" s="8" t="s">
        <v>129</v>
      </c>
      <c r="AF115">
        <f t="shared" si="15"/>
        <v>5.0540294074922928E-2</v>
      </c>
      <c r="AG115">
        <f t="shared" si="17"/>
        <v>3.062728989460432E-2</v>
      </c>
    </row>
    <row r="116" spans="1:33">
      <c r="A116" t="s">
        <v>26</v>
      </c>
      <c r="B116">
        <v>3</v>
      </c>
      <c r="C116">
        <v>6</v>
      </c>
      <c r="D116">
        <v>3</v>
      </c>
      <c r="E116">
        <v>6</v>
      </c>
      <c r="F116">
        <v>7</v>
      </c>
      <c r="G116">
        <v>0</v>
      </c>
      <c r="H116">
        <v>8</v>
      </c>
      <c r="I116">
        <v>9</v>
      </c>
      <c r="J116">
        <v>6</v>
      </c>
      <c r="K116">
        <v>0</v>
      </c>
      <c r="L116">
        <v>0</v>
      </c>
      <c r="M116">
        <v>0</v>
      </c>
      <c r="P116" t="s">
        <v>26</v>
      </c>
      <c r="Q116">
        <f t="shared" si="16"/>
        <v>2.7272727272727271E-2</v>
      </c>
      <c r="R116">
        <f t="shared" si="18"/>
        <v>1.9736842105263157E-2</v>
      </c>
      <c r="S116">
        <f t="shared" si="19"/>
        <v>7.6530612244897957E-3</v>
      </c>
      <c r="T116">
        <f t="shared" si="20"/>
        <v>1.4150943396226415E-2</v>
      </c>
      <c r="U116">
        <f t="shared" si="21"/>
        <v>1.5250544662309368E-2</v>
      </c>
      <c r="V116">
        <f t="shared" si="22"/>
        <v>0</v>
      </c>
      <c r="W116">
        <f t="shared" si="23"/>
        <v>1.5122873345935728E-2</v>
      </c>
      <c r="X116">
        <f t="shared" si="24"/>
        <v>8.5146641438032175E-3</v>
      </c>
      <c r="Y116">
        <f t="shared" si="25"/>
        <v>1.015228426395939E-2</v>
      </c>
      <c r="Z116">
        <f t="shared" si="26"/>
        <v>0</v>
      </c>
      <c r="AA116">
        <f t="shared" si="27"/>
        <v>0</v>
      </c>
      <c r="AB116">
        <f t="shared" si="28"/>
        <v>0</v>
      </c>
      <c r="AE116" s="8" t="s">
        <v>26</v>
      </c>
      <c r="AF116">
        <f t="shared" si="15"/>
        <v>7.5988681080550222E-2</v>
      </c>
      <c r="AG116">
        <f t="shared" si="17"/>
        <v>0.11785394041471436</v>
      </c>
    </row>
    <row r="117" spans="1:33">
      <c r="A117" t="s">
        <v>165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8</v>
      </c>
      <c r="K117">
        <v>0</v>
      </c>
      <c r="L117">
        <v>0</v>
      </c>
      <c r="M117">
        <v>0</v>
      </c>
      <c r="P117" t="s">
        <v>165</v>
      </c>
      <c r="Q117">
        <f t="shared" si="16"/>
        <v>0</v>
      </c>
      <c r="R117">
        <f t="shared" si="18"/>
        <v>0</v>
      </c>
      <c r="S117">
        <f t="shared" si="19"/>
        <v>0</v>
      </c>
      <c r="T117">
        <f t="shared" si="20"/>
        <v>0</v>
      </c>
      <c r="U117">
        <f t="shared" si="21"/>
        <v>0</v>
      </c>
      <c r="V117">
        <f t="shared" si="22"/>
        <v>0</v>
      </c>
      <c r="W117">
        <f t="shared" si="23"/>
        <v>0</v>
      </c>
      <c r="X117">
        <f t="shared" si="24"/>
        <v>0</v>
      </c>
      <c r="Y117">
        <f t="shared" si="25"/>
        <v>1.3536379018612521E-2</v>
      </c>
      <c r="Z117">
        <f t="shared" si="26"/>
        <v>0</v>
      </c>
      <c r="AA117">
        <f t="shared" si="27"/>
        <v>0</v>
      </c>
      <c r="AB117">
        <f t="shared" si="28"/>
        <v>0</v>
      </c>
      <c r="AE117" s="8" t="s">
        <v>165</v>
      </c>
      <c r="AF117">
        <f t="shared" si="15"/>
        <v>2.7072758037225041E-2</v>
      </c>
      <c r="AG117">
        <f t="shared" si="17"/>
        <v>1.3536379018612521E-2</v>
      </c>
    </row>
    <row r="118" spans="1:33">
      <c r="A118" t="s">
        <v>186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3</v>
      </c>
      <c r="P118" t="s">
        <v>186</v>
      </c>
      <c r="Q118">
        <f t="shared" si="16"/>
        <v>0</v>
      </c>
      <c r="R118">
        <f t="shared" si="18"/>
        <v>0</v>
      </c>
      <c r="S118">
        <f t="shared" si="19"/>
        <v>0</v>
      </c>
      <c r="T118">
        <f t="shared" si="20"/>
        <v>0</v>
      </c>
      <c r="U118">
        <f t="shared" si="21"/>
        <v>0</v>
      </c>
      <c r="V118">
        <f t="shared" si="22"/>
        <v>0</v>
      </c>
      <c r="W118">
        <f t="shared" si="23"/>
        <v>0</v>
      </c>
      <c r="X118">
        <f t="shared" si="24"/>
        <v>0</v>
      </c>
      <c r="Y118">
        <f t="shared" si="25"/>
        <v>0</v>
      </c>
      <c r="Z118">
        <f t="shared" si="26"/>
        <v>0</v>
      </c>
      <c r="AA118">
        <f t="shared" si="27"/>
        <v>0</v>
      </c>
      <c r="AB118">
        <f t="shared" si="28"/>
        <v>1.0714285714285714E-2</v>
      </c>
      <c r="AE118" s="8" t="s">
        <v>186</v>
      </c>
      <c r="AF118">
        <f t="shared" si="15"/>
        <v>1.0714285714285714E-2</v>
      </c>
      <c r="AG118">
        <f t="shared" si="17"/>
        <v>1.0714285714285714E-2</v>
      </c>
    </row>
    <row r="119" spans="1:33">
      <c r="A119" t="s">
        <v>162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9</v>
      </c>
      <c r="J119">
        <v>0</v>
      </c>
      <c r="K119">
        <v>0</v>
      </c>
      <c r="L119">
        <v>0</v>
      </c>
      <c r="M119">
        <v>0</v>
      </c>
      <c r="P119" t="s">
        <v>162</v>
      </c>
      <c r="Q119">
        <f t="shared" si="16"/>
        <v>0</v>
      </c>
      <c r="R119">
        <f t="shared" si="18"/>
        <v>0</v>
      </c>
      <c r="S119">
        <f t="shared" si="19"/>
        <v>0</v>
      </c>
      <c r="T119">
        <f t="shared" si="20"/>
        <v>0</v>
      </c>
      <c r="U119">
        <f t="shared" si="21"/>
        <v>0</v>
      </c>
      <c r="V119">
        <f t="shared" si="22"/>
        <v>0</v>
      </c>
      <c r="W119">
        <f t="shared" si="23"/>
        <v>0</v>
      </c>
      <c r="X119">
        <f t="shared" si="24"/>
        <v>8.5146641438032175E-3</v>
      </c>
      <c r="Y119">
        <f t="shared" si="25"/>
        <v>0</v>
      </c>
      <c r="Z119">
        <f t="shared" si="26"/>
        <v>0</v>
      </c>
      <c r="AA119">
        <f t="shared" si="27"/>
        <v>0</v>
      </c>
      <c r="AB119">
        <f t="shared" si="28"/>
        <v>0</v>
      </c>
      <c r="AE119" s="8" t="s">
        <v>162</v>
      </c>
      <c r="AF119">
        <f t="shared" si="15"/>
        <v>1.7029328287606435E-2</v>
      </c>
      <c r="AG119">
        <f t="shared" si="17"/>
        <v>8.5146641438032175E-3</v>
      </c>
    </row>
    <row r="120" spans="1:33">
      <c r="A120" t="s">
        <v>78</v>
      </c>
      <c r="B120">
        <v>0</v>
      </c>
      <c r="C120">
        <v>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P120" t="s">
        <v>78</v>
      </c>
      <c r="Q120">
        <f t="shared" si="16"/>
        <v>0</v>
      </c>
      <c r="R120">
        <f t="shared" si="18"/>
        <v>9.8684210526315784E-3</v>
      </c>
      <c r="S120">
        <f t="shared" si="19"/>
        <v>0</v>
      </c>
      <c r="T120">
        <f t="shared" si="20"/>
        <v>0</v>
      </c>
      <c r="U120">
        <f t="shared" si="21"/>
        <v>0</v>
      </c>
      <c r="V120">
        <f t="shared" si="22"/>
        <v>0</v>
      </c>
      <c r="W120">
        <f t="shared" si="23"/>
        <v>0</v>
      </c>
      <c r="X120">
        <f t="shared" si="24"/>
        <v>0</v>
      </c>
      <c r="Y120">
        <f t="shared" si="25"/>
        <v>0</v>
      </c>
      <c r="Z120">
        <f t="shared" si="26"/>
        <v>0</v>
      </c>
      <c r="AA120">
        <f t="shared" si="27"/>
        <v>0</v>
      </c>
      <c r="AB120">
        <f t="shared" si="28"/>
        <v>0</v>
      </c>
      <c r="AE120" s="8" t="s">
        <v>78</v>
      </c>
      <c r="AF120">
        <f t="shared" si="15"/>
        <v>1.9736842105263157E-2</v>
      </c>
      <c r="AG120">
        <f t="shared" si="17"/>
        <v>9.8684210526315784E-3</v>
      </c>
    </row>
    <row r="121" spans="1:33">
      <c r="A121" t="s">
        <v>92</v>
      </c>
      <c r="B121">
        <v>0</v>
      </c>
      <c r="C121">
        <v>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P121" t="s">
        <v>92</v>
      </c>
      <c r="Q121">
        <f t="shared" si="16"/>
        <v>0</v>
      </c>
      <c r="R121">
        <f t="shared" si="18"/>
        <v>9.8684210526315784E-3</v>
      </c>
      <c r="S121">
        <f t="shared" si="19"/>
        <v>0</v>
      </c>
      <c r="T121">
        <f t="shared" si="20"/>
        <v>0</v>
      </c>
      <c r="U121">
        <f t="shared" si="21"/>
        <v>0</v>
      </c>
      <c r="V121">
        <f t="shared" si="22"/>
        <v>0</v>
      </c>
      <c r="W121">
        <f t="shared" si="23"/>
        <v>0</v>
      </c>
      <c r="X121">
        <f t="shared" si="24"/>
        <v>0</v>
      </c>
      <c r="Y121">
        <f t="shared" si="25"/>
        <v>0</v>
      </c>
      <c r="Z121">
        <f t="shared" si="26"/>
        <v>0</v>
      </c>
      <c r="AA121">
        <f t="shared" si="27"/>
        <v>0</v>
      </c>
      <c r="AB121">
        <f t="shared" si="28"/>
        <v>0</v>
      </c>
      <c r="AE121" s="8" t="s">
        <v>92</v>
      </c>
      <c r="AF121">
        <f t="shared" si="15"/>
        <v>1.9736842105263157E-2</v>
      </c>
      <c r="AG121">
        <f t="shared" si="17"/>
        <v>9.8684210526315784E-3</v>
      </c>
    </row>
    <row r="122" spans="1:33">
      <c r="A122" t="s">
        <v>31</v>
      </c>
      <c r="B122">
        <v>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P122" t="s">
        <v>31</v>
      </c>
      <c r="Q122">
        <f t="shared" si="16"/>
        <v>1.8181818181818181E-2</v>
      </c>
      <c r="R122">
        <f t="shared" si="18"/>
        <v>0</v>
      </c>
      <c r="S122">
        <f t="shared" si="19"/>
        <v>0</v>
      </c>
      <c r="T122">
        <f t="shared" si="20"/>
        <v>0</v>
      </c>
      <c r="U122">
        <f t="shared" si="21"/>
        <v>0</v>
      </c>
      <c r="V122">
        <f t="shared" si="22"/>
        <v>0</v>
      </c>
      <c r="W122">
        <f t="shared" si="23"/>
        <v>0</v>
      </c>
      <c r="X122">
        <f t="shared" si="24"/>
        <v>0</v>
      </c>
      <c r="Y122">
        <f t="shared" si="25"/>
        <v>0</v>
      </c>
      <c r="Z122">
        <f t="shared" si="26"/>
        <v>0</v>
      </c>
      <c r="AA122">
        <f t="shared" si="27"/>
        <v>0</v>
      </c>
      <c r="AB122">
        <f t="shared" si="28"/>
        <v>0</v>
      </c>
      <c r="AE122" s="8" t="s">
        <v>31</v>
      </c>
      <c r="AF122">
        <f t="shared" si="15"/>
        <v>1.8181818181818181E-2</v>
      </c>
      <c r="AG122">
        <f t="shared" si="17"/>
        <v>1.8181818181818181E-2</v>
      </c>
    </row>
    <row r="123" spans="1:33">
      <c r="A123" t="s">
        <v>121</v>
      </c>
      <c r="B123">
        <v>0</v>
      </c>
      <c r="C123">
        <v>3</v>
      </c>
      <c r="D123">
        <v>5</v>
      </c>
      <c r="E123">
        <v>5</v>
      </c>
      <c r="F123">
        <v>10</v>
      </c>
      <c r="G123">
        <v>6</v>
      </c>
      <c r="H123">
        <v>6</v>
      </c>
      <c r="I123">
        <v>12</v>
      </c>
      <c r="J123">
        <v>9</v>
      </c>
      <c r="K123">
        <v>0</v>
      </c>
      <c r="L123">
        <v>0</v>
      </c>
      <c r="M123">
        <v>0</v>
      </c>
      <c r="P123" t="s">
        <v>121</v>
      </c>
      <c r="Q123">
        <f t="shared" si="16"/>
        <v>0</v>
      </c>
      <c r="R123">
        <f t="shared" si="18"/>
        <v>9.8684210526315784E-3</v>
      </c>
      <c r="S123">
        <f t="shared" si="19"/>
        <v>1.2755102040816327E-2</v>
      </c>
      <c r="T123">
        <f t="shared" si="20"/>
        <v>1.179245283018868E-2</v>
      </c>
      <c r="U123">
        <f t="shared" si="21"/>
        <v>2.178649237472767E-2</v>
      </c>
      <c r="V123">
        <f t="shared" si="22"/>
        <v>1.2448132780082987E-2</v>
      </c>
      <c r="W123">
        <f t="shared" si="23"/>
        <v>1.1342155009451797E-2</v>
      </c>
      <c r="X123">
        <f t="shared" si="24"/>
        <v>1.1352885525070956E-2</v>
      </c>
      <c r="Y123">
        <f t="shared" si="25"/>
        <v>1.5228426395939087E-2</v>
      </c>
      <c r="Z123">
        <f t="shared" si="26"/>
        <v>0</v>
      </c>
      <c r="AA123">
        <f t="shared" si="27"/>
        <v>0</v>
      </c>
      <c r="AB123">
        <f t="shared" si="28"/>
        <v>0</v>
      </c>
      <c r="AE123" s="8" t="s">
        <v>121</v>
      </c>
      <c r="AF123">
        <f t="shared" si="15"/>
        <v>5.3270825943685221E-2</v>
      </c>
      <c r="AG123">
        <f t="shared" si="17"/>
        <v>0.10657406800890908</v>
      </c>
    </row>
    <row r="124" spans="1:33">
      <c r="A124" t="s">
        <v>79</v>
      </c>
      <c r="B124">
        <v>0</v>
      </c>
      <c r="C124">
        <v>3</v>
      </c>
      <c r="D124">
        <v>0</v>
      </c>
      <c r="E124">
        <v>4</v>
      </c>
      <c r="F124">
        <v>6</v>
      </c>
      <c r="G124">
        <v>0</v>
      </c>
      <c r="H124">
        <v>7</v>
      </c>
      <c r="I124">
        <v>0</v>
      </c>
      <c r="J124">
        <v>0</v>
      </c>
      <c r="K124">
        <v>0</v>
      </c>
      <c r="L124">
        <v>0</v>
      </c>
      <c r="M124">
        <v>0</v>
      </c>
      <c r="P124" t="s">
        <v>79</v>
      </c>
      <c r="Q124">
        <f t="shared" si="16"/>
        <v>0</v>
      </c>
      <c r="R124">
        <f t="shared" si="18"/>
        <v>9.8684210526315784E-3</v>
      </c>
      <c r="S124">
        <f t="shared" si="19"/>
        <v>0</v>
      </c>
      <c r="T124">
        <f t="shared" si="20"/>
        <v>9.433962264150943E-3</v>
      </c>
      <c r="U124">
        <f t="shared" si="21"/>
        <v>1.3071895424836602E-2</v>
      </c>
      <c r="V124">
        <f t="shared" si="22"/>
        <v>0</v>
      </c>
      <c r="W124">
        <f t="shared" si="23"/>
        <v>1.3232514177693762E-2</v>
      </c>
      <c r="X124">
        <f t="shared" si="24"/>
        <v>0</v>
      </c>
      <c r="Y124">
        <f t="shared" si="25"/>
        <v>0</v>
      </c>
      <c r="Z124">
        <f t="shared" si="26"/>
        <v>0</v>
      </c>
      <c r="AA124">
        <f t="shared" si="27"/>
        <v>0</v>
      </c>
      <c r="AB124">
        <f t="shared" si="28"/>
        <v>0</v>
      </c>
      <c r="AE124" s="8" t="s">
        <v>79</v>
      </c>
      <c r="AF124">
        <f t="shared" si="15"/>
        <v>7.2345661310323883E-2</v>
      </c>
      <c r="AG124">
        <f t="shared" si="17"/>
        <v>4.560679291931289E-2</v>
      </c>
    </row>
    <row r="125" spans="1:33">
      <c r="A125" t="s">
        <v>87</v>
      </c>
      <c r="B125">
        <v>0</v>
      </c>
      <c r="C125">
        <v>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P125" t="s">
        <v>87</v>
      </c>
      <c r="Q125">
        <f t="shared" si="16"/>
        <v>0</v>
      </c>
      <c r="R125">
        <f t="shared" si="18"/>
        <v>9.8684210526315784E-3</v>
      </c>
      <c r="S125">
        <f t="shared" si="19"/>
        <v>0</v>
      </c>
      <c r="T125">
        <f t="shared" si="20"/>
        <v>0</v>
      </c>
      <c r="U125">
        <f t="shared" si="21"/>
        <v>0</v>
      </c>
      <c r="V125">
        <f t="shared" si="22"/>
        <v>0</v>
      </c>
      <c r="W125">
        <f t="shared" si="23"/>
        <v>0</v>
      </c>
      <c r="X125">
        <f t="shared" si="24"/>
        <v>0</v>
      </c>
      <c r="Y125">
        <f t="shared" si="25"/>
        <v>0</v>
      </c>
      <c r="Z125">
        <f t="shared" si="26"/>
        <v>0</v>
      </c>
      <c r="AA125">
        <f t="shared" si="27"/>
        <v>0</v>
      </c>
      <c r="AB125">
        <f t="shared" si="28"/>
        <v>0</v>
      </c>
      <c r="AE125" s="8" t="s">
        <v>87</v>
      </c>
      <c r="AF125">
        <f t="shared" si="15"/>
        <v>1.9736842105263157E-2</v>
      </c>
      <c r="AG125">
        <f t="shared" si="17"/>
        <v>9.8684210526315784E-3</v>
      </c>
    </row>
    <row r="126" spans="1:33">
      <c r="A126" t="s">
        <v>84</v>
      </c>
      <c r="B126">
        <v>0</v>
      </c>
      <c r="C126">
        <v>3</v>
      </c>
      <c r="D126">
        <v>0</v>
      </c>
      <c r="E126">
        <v>0</v>
      </c>
      <c r="F126">
        <v>5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P126" t="s">
        <v>84</v>
      </c>
      <c r="Q126">
        <f t="shared" si="16"/>
        <v>0</v>
      </c>
      <c r="R126">
        <f t="shared" si="18"/>
        <v>9.8684210526315784E-3</v>
      </c>
      <c r="S126">
        <f t="shared" si="19"/>
        <v>0</v>
      </c>
      <c r="T126">
        <f t="shared" si="20"/>
        <v>0</v>
      </c>
      <c r="U126">
        <f t="shared" si="21"/>
        <v>1.0893246187363835E-2</v>
      </c>
      <c r="V126">
        <f t="shared" si="22"/>
        <v>0</v>
      </c>
      <c r="W126">
        <f t="shared" si="23"/>
        <v>0</v>
      </c>
      <c r="X126">
        <f t="shared" si="24"/>
        <v>0</v>
      </c>
      <c r="Y126">
        <f t="shared" si="25"/>
        <v>0</v>
      </c>
      <c r="Z126">
        <f t="shared" si="26"/>
        <v>0</v>
      </c>
      <c r="AA126">
        <f t="shared" si="27"/>
        <v>0</v>
      </c>
      <c r="AB126">
        <f t="shared" si="28"/>
        <v>0</v>
      </c>
      <c r="AE126" s="8" t="s">
        <v>84</v>
      </c>
      <c r="AF126">
        <f t="shared" si="15"/>
        <v>4.1523334479990827E-2</v>
      </c>
      <c r="AG126">
        <f t="shared" si="17"/>
        <v>2.0761667239995413E-2</v>
      </c>
    </row>
    <row r="127" spans="1:33">
      <c r="A127" t="s">
        <v>126</v>
      </c>
      <c r="B127">
        <v>0</v>
      </c>
      <c r="C127">
        <v>0</v>
      </c>
      <c r="D127">
        <v>0</v>
      </c>
      <c r="E127">
        <v>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P127" t="s">
        <v>126</v>
      </c>
      <c r="Q127">
        <f t="shared" si="16"/>
        <v>0</v>
      </c>
      <c r="R127">
        <f t="shared" si="18"/>
        <v>0</v>
      </c>
      <c r="S127">
        <f t="shared" si="19"/>
        <v>0</v>
      </c>
      <c r="T127">
        <f t="shared" si="20"/>
        <v>9.433962264150943E-3</v>
      </c>
      <c r="U127">
        <f t="shared" si="21"/>
        <v>0</v>
      </c>
      <c r="V127">
        <f t="shared" si="22"/>
        <v>0</v>
      </c>
      <c r="W127">
        <f t="shared" si="23"/>
        <v>0</v>
      </c>
      <c r="X127">
        <f t="shared" si="24"/>
        <v>0</v>
      </c>
      <c r="Y127">
        <f t="shared" si="25"/>
        <v>0</v>
      </c>
      <c r="Z127">
        <f t="shared" si="26"/>
        <v>0</v>
      </c>
      <c r="AA127">
        <f t="shared" si="27"/>
        <v>0</v>
      </c>
      <c r="AB127">
        <f t="shared" si="28"/>
        <v>0</v>
      </c>
      <c r="AE127" s="8" t="s">
        <v>126</v>
      </c>
      <c r="AF127">
        <f t="shared" si="15"/>
        <v>1.8867924528301886E-2</v>
      </c>
      <c r="AG127">
        <f t="shared" si="17"/>
        <v>9.433962264150943E-3</v>
      </c>
    </row>
    <row r="128" spans="1:33">
      <c r="A128" t="s">
        <v>25</v>
      </c>
      <c r="B128">
        <v>4</v>
      </c>
      <c r="C128">
        <v>7</v>
      </c>
      <c r="D128">
        <v>15</v>
      </c>
      <c r="E128">
        <v>10</v>
      </c>
      <c r="F128">
        <v>6</v>
      </c>
      <c r="G128">
        <v>5</v>
      </c>
      <c r="H128">
        <v>5</v>
      </c>
      <c r="I128">
        <v>8</v>
      </c>
      <c r="J128">
        <v>10</v>
      </c>
      <c r="K128">
        <v>0</v>
      </c>
      <c r="L128">
        <v>0</v>
      </c>
      <c r="M128">
        <v>0</v>
      </c>
      <c r="P128" t="s">
        <v>25</v>
      </c>
      <c r="Q128">
        <f t="shared" si="16"/>
        <v>3.6363636363636362E-2</v>
      </c>
      <c r="R128">
        <f t="shared" si="18"/>
        <v>2.3026315789473683E-2</v>
      </c>
      <c r="S128">
        <f t="shared" si="19"/>
        <v>3.826530612244898E-2</v>
      </c>
      <c r="T128">
        <f t="shared" si="20"/>
        <v>2.358490566037736E-2</v>
      </c>
      <c r="U128">
        <f t="shared" si="21"/>
        <v>1.3071895424836602E-2</v>
      </c>
      <c r="V128">
        <f t="shared" si="22"/>
        <v>1.0373443983402489E-2</v>
      </c>
      <c r="W128">
        <f t="shared" si="23"/>
        <v>9.4517958412098299E-3</v>
      </c>
      <c r="X128">
        <f t="shared" si="24"/>
        <v>7.5685903500473037E-3</v>
      </c>
      <c r="Y128">
        <f t="shared" si="25"/>
        <v>1.6920473773265651E-2</v>
      </c>
      <c r="Z128">
        <f t="shared" si="26"/>
        <v>0</v>
      </c>
      <c r="AA128">
        <f t="shared" si="27"/>
        <v>0</v>
      </c>
      <c r="AB128">
        <f t="shared" si="28"/>
        <v>0</v>
      </c>
      <c r="AE128" s="8" t="s">
        <v>25</v>
      </c>
      <c r="AF128">
        <f t="shared" si="15"/>
        <v>8.5545383876023659E-2</v>
      </c>
      <c r="AG128">
        <f t="shared" si="17"/>
        <v>0.1786263633086983</v>
      </c>
    </row>
    <row r="129" spans="1:33">
      <c r="A129" t="s">
        <v>89</v>
      </c>
      <c r="B129">
        <v>0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P129" t="s">
        <v>89</v>
      </c>
      <c r="Q129">
        <f t="shared" si="16"/>
        <v>0</v>
      </c>
      <c r="R129">
        <f t="shared" si="18"/>
        <v>9.8684210526315784E-3</v>
      </c>
      <c r="S129">
        <f t="shared" si="19"/>
        <v>0</v>
      </c>
      <c r="T129">
        <f t="shared" si="20"/>
        <v>0</v>
      </c>
      <c r="U129">
        <f t="shared" si="21"/>
        <v>0</v>
      </c>
      <c r="V129">
        <f t="shared" si="22"/>
        <v>0</v>
      </c>
      <c r="W129">
        <f t="shared" si="23"/>
        <v>0</v>
      </c>
      <c r="X129">
        <f t="shared" si="24"/>
        <v>0</v>
      </c>
      <c r="Y129">
        <f t="shared" si="25"/>
        <v>0</v>
      </c>
      <c r="Z129">
        <f t="shared" si="26"/>
        <v>0</v>
      </c>
      <c r="AA129">
        <f t="shared" si="27"/>
        <v>0</v>
      </c>
      <c r="AB129">
        <f t="shared" si="28"/>
        <v>0</v>
      </c>
      <c r="AE129" s="8" t="s">
        <v>89</v>
      </c>
      <c r="AF129">
        <f t="shared" ref="AF129:AF171" si="29">ABS(Q129-R129)+ABS(R129-S129)+ABS(S129-T129)+ABS(T129-U129)+ABS(U129-V129)+ABS(V129-W129)+ABS(W129-X129)+ABS(X129-Y129)+ABS(Y129-Z129)+ABS(Z129-AA129)+ABS(AA129-AB129)</f>
        <v>1.9736842105263157E-2</v>
      </c>
      <c r="AG129">
        <f t="shared" si="17"/>
        <v>9.8684210526315784E-3</v>
      </c>
    </row>
    <row r="130" spans="1:33">
      <c r="A130" t="s">
        <v>69</v>
      </c>
      <c r="B130">
        <v>1</v>
      </c>
      <c r="C130">
        <v>0</v>
      </c>
      <c r="D130">
        <v>0</v>
      </c>
      <c r="E130">
        <v>4</v>
      </c>
      <c r="F130">
        <v>6</v>
      </c>
      <c r="G130">
        <v>7</v>
      </c>
      <c r="H130">
        <v>5</v>
      </c>
      <c r="I130">
        <v>10</v>
      </c>
      <c r="J130">
        <v>8</v>
      </c>
      <c r="K130">
        <v>8</v>
      </c>
      <c r="L130">
        <v>0</v>
      </c>
      <c r="M130">
        <v>0</v>
      </c>
      <c r="P130" t="s">
        <v>69</v>
      </c>
      <c r="Q130">
        <f t="shared" ref="Q130:Q171" si="30">B130/B$180</f>
        <v>9.0909090909090905E-3</v>
      </c>
      <c r="R130">
        <f t="shared" si="18"/>
        <v>0</v>
      </c>
      <c r="S130">
        <f t="shared" si="19"/>
        <v>0</v>
      </c>
      <c r="T130">
        <f t="shared" si="20"/>
        <v>9.433962264150943E-3</v>
      </c>
      <c r="U130">
        <f t="shared" si="21"/>
        <v>1.3071895424836602E-2</v>
      </c>
      <c r="V130">
        <f t="shared" si="22"/>
        <v>1.4522821576763486E-2</v>
      </c>
      <c r="W130">
        <f t="shared" si="23"/>
        <v>9.4517958412098299E-3</v>
      </c>
      <c r="X130">
        <f t="shared" si="24"/>
        <v>9.4607379375591296E-3</v>
      </c>
      <c r="Y130">
        <f t="shared" si="25"/>
        <v>1.3536379018612521E-2</v>
      </c>
      <c r="Z130">
        <f t="shared" si="26"/>
        <v>1.1976047904191617E-2</v>
      </c>
      <c r="AA130">
        <f t="shared" si="27"/>
        <v>0</v>
      </c>
      <c r="AB130">
        <f t="shared" si="28"/>
        <v>0</v>
      </c>
      <c r="AE130" s="8" t="s">
        <v>69</v>
      </c>
      <c r="AF130">
        <f t="shared" si="29"/>
        <v>4.6305718599241444E-2</v>
      </c>
      <c r="AG130">
        <f t="shared" ref="AG130:AG171" si="31">SUM(Q130:AB130)</f>
        <v>9.0544549058233212E-2</v>
      </c>
    </row>
    <row r="131" spans="1:33">
      <c r="A131" t="s">
        <v>36</v>
      </c>
      <c r="B131">
        <v>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P131" t="s">
        <v>36</v>
      </c>
      <c r="Q131">
        <f t="shared" si="30"/>
        <v>1.8181818181818181E-2</v>
      </c>
      <c r="R131">
        <f t="shared" si="18"/>
        <v>0</v>
      </c>
      <c r="S131">
        <f t="shared" si="19"/>
        <v>0</v>
      </c>
      <c r="T131">
        <f t="shared" si="20"/>
        <v>0</v>
      </c>
      <c r="U131">
        <f t="shared" si="21"/>
        <v>0</v>
      </c>
      <c r="V131">
        <f t="shared" si="22"/>
        <v>0</v>
      </c>
      <c r="W131">
        <f t="shared" si="23"/>
        <v>0</v>
      </c>
      <c r="X131">
        <f t="shared" si="24"/>
        <v>0</v>
      </c>
      <c r="Y131">
        <f t="shared" si="25"/>
        <v>0</v>
      </c>
      <c r="Z131">
        <f t="shared" si="26"/>
        <v>0</v>
      </c>
      <c r="AA131">
        <f t="shared" si="27"/>
        <v>0</v>
      </c>
      <c r="AB131">
        <f t="shared" si="28"/>
        <v>0</v>
      </c>
      <c r="AE131" s="8" t="s">
        <v>36</v>
      </c>
      <c r="AF131">
        <f t="shared" si="29"/>
        <v>1.8181818181818181E-2</v>
      </c>
      <c r="AG131">
        <f t="shared" si="31"/>
        <v>1.8181818181818181E-2</v>
      </c>
    </row>
    <row r="132" spans="1:33">
      <c r="A132" t="s">
        <v>124</v>
      </c>
      <c r="B132">
        <v>0</v>
      </c>
      <c r="C132">
        <v>0</v>
      </c>
      <c r="D132">
        <v>0</v>
      </c>
      <c r="E132">
        <v>6</v>
      </c>
      <c r="F132">
        <v>6</v>
      </c>
      <c r="G132">
        <v>9</v>
      </c>
      <c r="H132">
        <v>7</v>
      </c>
      <c r="I132">
        <v>25</v>
      </c>
      <c r="J132">
        <v>12</v>
      </c>
      <c r="K132">
        <v>9</v>
      </c>
      <c r="L132">
        <v>6</v>
      </c>
      <c r="M132">
        <v>6</v>
      </c>
      <c r="P132" t="s">
        <v>124</v>
      </c>
      <c r="Q132">
        <f t="shared" si="30"/>
        <v>0</v>
      </c>
      <c r="R132">
        <f t="shared" si="18"/>
        <v>0</v>
      </c>
      <c r="S132">
        <f t="shared" si="19"/>
        <v>0</v>
      </c>
      <c r="T132">
        <f t="shared" si="20"/>
        <v>1.4150943396226415E-2</v>
      </c>
      <c r="U132">
        <f t="shared" si="21"/>
        <v>1.3071895424836602E-2</v>
      </c>
      <c r="V132">
        <f t="shared" si="22"/>
        <v>1.8672199170124481E-2</v>
      </c>
      <c r="W132">
        <f t="shared" si="23"/>
        <v>1.3232514177693762E-2</v>
      </c>
      <c r="X132">
        <f t="shared" si="24"/>
        <v>2.3651844843897825E-2</v>
      </c>
      <c r="Y132">
        <f t="shared" si="25"/>
        <v>2.030456852791878E-2</v>
      </c>
      <c r="Z132">
        <f t="shared" si="26"/>
        <v>1.3473053892215569E-2</v>
      </c>
      <c r="AA132">
        <f t="shared" si="27"/>
        <v>9.5846645367412137E-3</v>
      </c>
      <c r="AB132">
        <f t="shared" si="28"/>
        <v>2.1428571428571429E-2</v>
      </c>
      <c r="AE132" s="8" t="s">
        <v>124</v>
      </c>
      <c r="AF132">
        <f t="shared" si="29"/>
        <v>6.2600397970525717E-2</v>
      </c>
      <c r="AG132">
        <f t="shared" si="31"/>
        <v>0.14757025539822607</v>
      </c>
    </row>
    <row r="133" spans="1:33">
      <c r="A133" t="s">
        <v>23</v>
      </c>
      <c r="B133">
        <v>4</v>
      </c>
      <c r="C133">
        <v>24</v>
      </c>
      <c r="D133">
        <v>23</v>
      </c>
      <c r="E133">
        <v>32</v>
      </c>
      <c r="F133">
        <v>30</v>
      </c>
      <c r="G133">
        <v>31</v>
      </c>
      <c r="H133">
        <v>46</v>
      </c>
      <c r="I133">
        <v>82</v>
      </c>
      <c r="J133">
        <v>38</v>
      </c>
      <c r="K133">
        <v>49</v>
      </c>
      <c r="L133">
        <v>49</v>
      </c>
      <c r="M133">
        <v>24</v>
      </c>
      <c r="P133" t="s">
        <v>23</v>
      </c>
      <c r="Q133">
        <f t="shared" si="30"/>
        <v>3.6363636363636362E-2</v>
      </c>
      <c r="R133">
        <f t="shared" si="18"/>
        <v>7.8947368421052627E-2</v>
      </c>
      <c r="S133">
        <f t="shared" si="19"/>
        <v>5.8673469387755105E-2</v>
      </c>
      <c r="T133">
        <f t="shared" si="20"/>
        <v>7.5471698113207544E-2</v>
      </c>
      <c r="U133">
        <f t="shared" si="21"/>
        <v>6.535947712418301E-2</v>
      </c>
      <c r="V133">
        <f t="shared" si="22"/>
        <v>6.4315352697095429E-2</v>
      </c>
      <c r="W133">
        <f t="shared" si="23"/>
        <v>8.6956521739130432E-2</v>
      </c>
      <c r="X133">
        <f t="shared" si="24"/>
        <v>7.7578051087984864E-2</v>
      </c>
      <c r="Y133">
        <f t="shared" si="25"/>
        <v>6.4297800338409469E-2</v>
      </c>
      <c r="Z133">
        <f t="shared" si="26"/>
        <v>7.3353293413173648E-2</v>
      </c>
      <c r="AA133">
        <f t="shared" si="27"/>
        <v>7.8274760383386585E-2</v>
      </c>
      <c r="AB133">
        <f t="shared" si="28"/>
        <v>8.5714285714285715E-2</v>
      </c>
    </row>
    <row r="134" spans="1:33">
      <c r="A134" t="s">
        <v>59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P134" t="s">
        <v>59</v>
      </c>
      <c r="Q134">
        <f t="shared" si="30"/>
        <v>9.0909090909090905E-3</v>
      </c>
      <c r="R134">
        <f t="shared" si="18"/>
        <v>0</v>
      </c>
      <c r="S134">
        <f t="shared" si="19"/>
        <v>0</v>
      </c>
      <c r="T134">
        <f t="shared" si="20"/>
        <v>0</v>
      </c>
      <c r="U134">
        <f t="shared" si="21"/>
        <v>0</v>
      </c>
      <c r="V134">
        <f t="shared" si="22"/>
        <v>0</v>
      </c>
      <c r="W134">
        <f t="shared" si="23"/>
        <v>0</v>
      </c>
      <c r="X134">
        <f t="shared" si="24"/>
        <v>0</v>
      </c>
      <c r="Y134">
        <f t="shared" si="25"/>
        <v>0</v>
      </c>
      <c r="Z134">
        <f t="shared" si="26"/>
        <v>0</v>
      </c>
      <c r="AA134">
        <f t="shared" si="27"/>
        <v>0</v>
      </c>
      <c r="AB134">
        <f t="shared" si="28"/>
        <v>0</v>
      </c>
      <c r="AE134" s="8" t="s">
        <v>59</v>
      </c>
      <c r="AF134">
        <f t="shared" si="29"/>
        <v>9.0909090909090905E-3</v>
      </c>
      <c r="AG134">
        <f t="shared" si="31"/>
        <v>9.0909090909090905E-3</v>
      </c>
    </row>
    <row r="135" spans="1:33">
      <c r="A135" t="s">
        <v>71</v>
      </c>
      <c r="B135">
        <v>0</v>
      </c>
      <c r="C135">
        <v>5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P135" t="s">
        <v>71</v>
      </c>
      <c r="Q135">
        <f t="shared" si="30"/>
        <v>0</v>
      </c>
      <c r="R135">
        <f t="shared" si="18"/>
        <v>1.6447368421052631E-2</v>
      </c>
      <c r="S135">
        <f t="shared" si="19"/>
        <v>0</v>
      </c>
      <c r="T135">
        <f t="shared" si="20"/>
        <v>0</v>
      </c>
      <c r="U135">
        <f t="shared" si="21"/>
        <v>0</v>
      </c>
      <c r="V135">
        <f t="shared" si="22"/>
        <v>0</v>
      </c>
      <c r="W135">
        <f t="shared" si="23"/>
        <v>0</v>
      </c>
      <c r="X135">
        <f t="shared" si="24"/>
        <v>0</v>
      </c>
      <c r="Y135">
        <f t="shared" si="25"/>
        <v>0</v>
      </c>
      <c r="Z135">
        <f t="shared" si="26"/>
        <v>0</v>
      </c>
      <c r="AA135">
        <f t="shared" si="27"/>
        <v>0</v>
      </c>
      <c r="AB135">
        <f t="shared" si="28"/>
        <v>0</v>
      </c>
      <c r="AE135" s="8" t="s">
        <v>71</v>
      </c>
      <c r="AF135">
        <f t="shared" si="29"/>
        <v>3.2894736842105261E-2</v>
      </c>
      <c r="AG135">
        <f t="shared" si="31"/>
        <v>1.6447368421052631E-2</v>
      </c>
    </row>
    <row r="136" spans="1:33">
      <c r="A136" t="s">
        <v>192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P136" t="s">
        <v>192</v>
      </c>
      <c r="Q136">
        <f t="shared" si="30"/>
        <v>0</v>
      </c>
      <c r="R136">
        <f t="shared" si="18"/>
        <v>0</v>
      </c>
      <c r="S136">
        <f t="shared" si="19"/>
        <v>0</v>
      </c>
      <c r="T136">
        <f t="shared" si="20"/>
        <v>0</v>
      </c>
      <c r="U136">
        <f t="shared" si="21"/>
        <v>0</v>
      </c>
      <c r="V136">
        <f t="shared" si="22"/>
        <v>0</v>
      </c>
      <c r="W136">
        <f t="shared" si="23"/>
        <v>0</v>
      </c>
      <c r="X136">
        <f t="shared" si="24"/>
        <v>0</v>
      </c>
      <c r="Y136">
        <f t="shared" si="25"/>
        <v>0</v>
      </c>
      <c r="Z136">
        <f t="shared" si="26"/>
        <v>0</v>
      </c>
      <c r="AA136">
        <f t="shared" si="27"/>
        <v>0</v>
      </c>
      <c r="AB136">
        <f t="shared" si="28"/>
        <v>7.1428571428571426E-3</v>
      </c>
      <c r="AE136" s="8" t="s">
        <v>192</v>
      </c>
      <c r="AF136">
        <f t="shared" si="29"/>
        <v>7.1428571428571426E-3</v>
      </c>
      <c r="AG136">
        <f t="shared" si="31"/>
        <v>7.1428571428571426E-3</v>
      </c>
    </row>
    <row r="137" spans="1:33">
      <c r="A137" t="s">
        <v>112</v>
      </c>
      <c r="B137">
        <v>0</v>
      </c>
      <c r="C137">
        <v>0</v>
      </c>
      <c r="D137">
        <v>4</v>
      </c>
      <c r="E137">
        <v>9</v>
      </c>
      <c r="F137">
        <v>5</v>
      </c>
      <c r="G137">
        <v>8</v>
      </c>
      <c r="H137">
        <v>14</v>
      </c>
      <c r="I137">
        <v>32</v>
      </c>
      <c r="J137">
        <v>15</v>
      </c>
      <c r="K137">
        <v>19</v>
      </c>
      <c r="L137">
        <v>17</v>
      </c>
      <c r="M137">
        <v>3</v>
      </c>
      <c r="P137" t="s">
        <v>112</v>
      </c>
      <c r="Q137">
        <f t="shared" si="30"/>
        <v>0</v>
      </c>
      <c r="R137">
        <f t="shared" si="18"/>
        <v>0</v>
      </c>
      <c r="S137">
        <f t="shared" si="19"/>
        <v>1.020408163265306E-2</v>
      </c>
      <c r="T137">
        <f t="shared" si="20"/>
        <v>2.1226415094339621E-2</v>
      </c>
      <c r="U137">
        <f t="shared" si="21"/>
        <v>1.0893246187363835E-2</v>
      </c>
      <c r="V137">
        <f t="shared" si="22"/>
        <v>1.6597510373443983E-2</v>
      </c>
      <c r="W137">
        <f t="shared" si="23"/>
        <v>2.6465028355387523E-2</v>
      </c>
      <c r="X137">
        <f t="shared" si="24"/>
        <v>3.0274361400189215E-2</v>
      </c>
      <c r="Y137">
        <f t="shared" si="25"/>
        <v>2.5380710659898477E-2</v>
      </c>
      <c r="Z137">
        <f t="shared" si="26"/>
        <v>2.8443113772455089E-2</v>
      </c>
      <c r="AA137">
        <f t="shared" si="27"/>
        <v>2.7156549520766772E-2</v>
      </c>
      <c r="AB137">
        <f t="shared" si="28"/>
        <v>1.0714285714285714E-2</v>
      </c>
      <c r="AE137" s="8" t="s">
        <v>112</v>
      </c>
      <c r="AF137">
        <f t="shared" si="29"/>
        <v>7.6625581125157521E-2</v>
      </c>
      <c r="AG137">
        <f t="shared" si="31"/>
        <v>0.20735530271078328</v>
      </c>
    </row>
    <row r="138" spans="1:33">
      <c r="A138" t="s">
        <v>44</v>
      </c>
      <c r="B138">
        <v>2</v>
      </c>
      <c r="C138">
        <v>0</v>
      </c>
      <c r="D138">
        <v>6</v>
      </c>
      <c r="E138">
        <v>6</v>
      </c>
      <c r="F138">
        <v>0</v>
      </c>
      <c r="G138">
        <v>0</v>
      </c>
      <c r="H138">
        <v>8</v>
      </c>
      <c r="I138">
        <v>14</v>
      </c>
      <c r="J138">
        <v>12</v>
      </c>
      <c r="K138">
        <v>10</v>
      </c>
      <c r="L138">
        <v>11</v>
      </c>
      <c r="M138">
        <v>0</v>
      </c>
      <c r="P138" t="s">
        <v>44</v>
      </c>
      <c r="Q138">
        <f t="shared" si="30"/>
        <v>1.8181818181818181E-2</v>
      </c>
      <c r="R138">
        <f t="shared" si="18"/>
        <v>0</v>
      </c>
      <c r="S138">
        <f t="shared" si="19"/>
        <v>1.5306122448979591E-2</v>
      </c>
      <c r="T138">
        <f t="shared" si="20"/>
        <v>1.4150943396226415E-2</v>
      </c>
      <c r="U138">
        <f t="shared" si="21"/>
        <v>0</v>
      </c>
      <c r="V138">
        <f t="shared" si="22"/>
        <v>0</v>
      </c>
      <c r="W138">
        <f t="shared" si="23"/>
        <v>1.5122873345935728E-2</v>
      </c>
      <c r="X138">
        <f t="shared" si="24"/>
        <v>1.3245033112582781E-2</v>
      </c>
      <c r="Y138">
        <f t="shared" si="25"/>
        <v>2.030456852791878E-2</v>
      </c>
      <c r="Z138">
        <f t="shared" si="26"/>
        <v>1.4970059880239521E-2</v>
      </c>
      <c r="AA138">
        <f t="shared" si="27"/>
        <v>1.7571884984025558E-2</v>
      </c>
      <c r="AB138">
        <f t="shared" si="28"/>
        <v>0</v>
      </c>
      <c r="AE138" s="8" t="s">
        <v>44</v>
      </c>
      <c r="AF138">
        <f t="shared" si="29"/>
        <v>9.8362530809892906E-2</v>
      </c>
      <c r="AG138">
        <f t="shared" si="31"/>
        <v>0.12885330387772656</v>
      </c>
    </row>
    <row r="139" spans="1:33">
      <c r="A139" t="s">
        <v>193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P139" t="s">
        <v>193</v>
      </c>
      <c r="Q139">
        <f t="shared" si="30"/>
        <v>0</v>
      </c>
      <c r="R139">
        <f t="shared" si="18"/>
        <v>0</v>
      </c>
      <c r="S139">
        <f t="shared" si="19"/>
        <v>0</v>
      </c>
      <c r="T139">
        <f t="shared" si="20"/>
        <v>0</v>
      </c>
      <c r="U139">
        <f t="shared" si="21"/>
        <v>0</v>
      </c>
      <c r="V139">
        <f t="shared" si="22"/>
        <v>0</v>
      </c>
      <c r="W139">
        <f t="shared" si="23"/>
        <v>0</v>
      </c>
      <c r="X139">
        <f t="shared" si="24"/>
        <v>0</v>
      </c>
      <c r="Y139">
        <f t="shared" si="25"/>
        <v>0</v>
      </c>
      <c r="Z139">
        <f t="shared" si="26"/>
        <v>0</v>
      </c>
      <c r="AA139">
        <f t="shared" si="27"/>
        <v>0</v>
      </c>
      <c r="AB139">
        <f t="shared" si="28"/>
        <v>7.1428571428571426E-3</v>
      </c>
      <c r="AE139" s="8" t="s">
        <v>193</v>
      </c>
      <c r="AF139">
        <f t="shared" si="29"/>
        <v>7.1428571428571426E-3</v>
      </c>
      <c r="AG139">
        <f t="shared" si="31"/>
        <v>7.1428571428571426E-3</v>
      </c>
    </row>
    <row r="140" spans="1:33">
      <c r="A140" t="s">
        <v>95</v>
      </c>
      <c r="B140">
        <v>0</v>
      </c>
      <c r="C140">
        <v>0</v>
      </c>
      <c r="D140">
        <v>0</v>
      </c>
      <c r="E140">
        <v>10</v>
      </c>
      <c r="F140">
        <v>9</v>
      </c>
      <c r="G140">
        <v>9</v>
      </c>
      <c r="H140">
        <v>9</v>
      </c>
      <c r="I140">
        <v>13</v>
      </c>
      <c r="J140">
        <v>0</v>
      </c>
      <c r="K140">
        <v>10</v>
      </c>
      <c r="L140">
        <v>6</v>
      </c>
      <c r="M140">
        <v>3</v>
      </c>
      <c r="P140" t="s">
        <v>95</v>
      </c>
      <c r="Q140">
        <f t="shared" si="30"/>
        <v>0</v>
      </c>
      <c r="R140">
        <f t="shared" si="18"/>
        <v>0</v>
      </c>
      <c r="S140">
        <f t="shared" si="19"/>
        <v>0</v>
      </c>
      <c r="T140">
        <f t="shared" si="20"/>
        <v>2.358490566037736E-2</v>
      </c>
      <c r="U140">
        <f t="shared" si="21"/>
        <v>1.9607843137254902E-2</v>
      </c>
      <c r="V140">
        <f t="shared" si="22"/>
        <v>1.8672199170124481E-2</v>
      </c>
      <c r="W140">
        <f t="shared" si="23"/>
        <v>1.7013232514177693E-2</v>
      </c>
      <c r="X140">
        <f t="shared" si="24"/>
        <v>1.2298959318826869E-2</v>
      </c>
      <c r="Y140">
        <f t="shared" si="25"/>
        <v>0</v>
      </c>
      <c r="Z140">
        <f t="shared" si="26"/>
        <v>1.4970059880239521E-2</v>
      </c>
      <c r="AA140">
        <f t="shared" si="27"/>
        <v>9.5846645367412137E-3</v>
      </c>
      <c r="AB140">
        <f t="shared" si="28"/>
        <v>1.0714285714285714E-2</v>
      </c>
      <c r="AE140" s="8" t="s">
        <v>95</v>
      </c>
      <c r="AF140">
        <f t="shared" si="29"/>
        <v>6.8654887722037053E-2</v>
      </c>
      <c r="AG140">
        <f t="shared" si="31"/>
        <v>0.12644614993202774</v>
      </c>
    </row>
    <row r="141" spans="1:33">
      <c r="A141" t="s">
        <v>183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5</v>
      </c>
      <c r="M141">
        <v>0</v>
      </c>
      <c r="P141" t="s">
        <v>183</v>
      </c>
      <c r="Q141">
        <f t="shared" si="30"/>
        <v>0</v>
      </c>
      <c r="R141">
        <f t="shared" si="18"/>
        <v>0</v>
      </c>
      <c r="S141">
        <f t="shared" si="19"/>
        <v>0</v>
      </c>
      <c r="T141">
        <f t="shared" si="20"/>
        <v>0</v>
      </c>
      <c r="U141">
        <f t="shared" si="21"/>
        <v>0</v>
      </c>
      <c r="V141">
        <f t="shared" si="22"/>
        <v>0</v>
      </c>
      <c r="W141">
        <f t="shared" si="23"/>
        <v>0</v>
      </c>
      <c r="X141">
        <f t="shared" si="24"/>
        <v>0</v>
      </c>
      <c r="Y141">
        <f t="shared" si="25"/>
        <v>0</v>
      </c>
      <c r="Z141">
        <f t="shared" si="26"/>
        <v>0</v>
      </c>
      <c r="AA141">
        <f t="shared" si="27"/>
        <v>7.9872204472843447E-3</v>
      </c>
      <c r="AB141">
        <f t="shared" si="28"/>
        <v>0</v>
      </c>
      <c r="AE141" s="8" t="s">
        <v>183</v>
      </c>
      <c r="AF141">
        <f t="shared" si="29"/>
        <v>1.5974440894568689E-2</v>
      </c>
      <c r="AG141">
        <f t="shared" si="31"/>
        <v>7.9872204472843447E-3</v>
      </c>
    </row>
    <row r="142" spans="1:33">
      <c r="A142" t="s">
        <v>191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P142" t="s">
        <v>191</v>
      </c>
      <c r="Q142">
        <f t="shared" si="30"/>
        <v>0</v>
      </c>
      <c r="R142">
        <f t="shared" si="18"/>
        <v>0</v>
      </c>
      <c r="S142">
        <f t="shared" si="19"/>
        <v>0</v>
      </c>
      <c r="T142">
        <f t="shared" si="20"/>
        <v>0</v>
      </c>
      <c r="U142">
        <f t="shared" si="21"/>
        <v>0</v>
      </c>
      <c r="V142">
        <f t="shared" si="22"/>
        <v>0</v>
      </c>
      <c r="W142">
        <f t="shared" si="23"/>
        <v>0</v>
      </c>
      <c r="X142">
        <f t="shared" si="24"/>
        <v>0</v>
      </c>
      <c r="Y142">
        <f t="shared" si="25"/>
        <v>0</v>
      </c>
      <c r="Z142">
        <f t="shared" si="26"/>
        <v>0</v>
      </c>
      <c r="AA142">
        <f t="shared" si="27"/>
        <v>0</v>
      </c>
      <c r="AB142">
        <f t="shared" si="28"/>
        <v>1.0714285714285714E-2</v>
      </c>
      <c r="AE142" s="8" t="s">
        <v>191</v>
      </c>
      <c r="AF142">
        <f t="shared" si="29"/>
        <v>1.0714285714285714E-2</v>
      </c>
      <c r="AG142">
        <f t="shared" si="31"/>
        <v>1.0714285714285714E-2</v>
      </c>
    </row>
    <row r="143" spans="1:33">
      <c r="A143" t="s">
        <v>114</v>
      </c>
      <c r="B143">
        <v>0</v>
      </c>
      <c r="C143">
        <v>0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P143" t="s">
        <v>114</v>
      </c>
      <c r="Q143">
        <f t="shared" si="30"/>
        <v>0</v>
      </c>
      <c r="R143">
        <f t="shared" si="18"/>
        <v>0</v>
      </c>
      <c r="S143">
        <f t="shared" si="19"/>
        <v>1.020408163265306E-2</v>
      </c>
      <c r="T143">
        <f t="shared" si="20"/>
        <v>0</v>
      </c>
      <c r="U143">
        <f t="shared" si="21"/>
        <v>0</v>
      </c>
      <c r="V143">
        <f t="shared" si="22"/>
        <v>0</v>
      </c>
      <c r="W143">
        <f t="shared" si="23"/>
        <v>0</v>
      </c>
      <c r="X143">
        <f t="shared" si="24"/>
        <v>0</v>
      </c>
      <c r="Y143">
        <f t="shared" si="25"/>
        <v>0</v>
      </c>
      <c r="Z143">
        <f t="shared" si="26"/>
        <v>0</v>
      </c>
      <c r="AA143">
        <f t="shared" si="27"/>
        <v>0</v>
      </c>
      <c r="AB143">
        <f t="shared" si="28"/>
        <v>0</v>
      </c>
      <c r="AE143" s="8" t="s">
        <v>114</v>
      </c>
      <c r="AF143">
        <f t="shared" si="29"/>
        <v>2.0408163265306121E-2</v>
      </c>
      <c r="AG143">
        <f t="shared" si="31"/>
        <v>1.020408163265306E-2</v>
      </c>
    </row>
    <row r="144" spans="1:33">
      <c r="A144" t="s">
        <v>293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2</v>
      </c>
      <c r="P144" t="s">
        <v>293</v>
      </c>
      <c r="Q144">
        <f t="shared" si="30"/>
        <v>0</v>
      </c>
      <c r="R144">
        <f t="shared" si="18"/>
        <v>0</v>
      </c>
      <c r="S144">
        <f t="shared" si="19"/>
        <v>0</v>
      </c>
      <c r="T144">
        <f t="shared" si="20"/>
        <v>0</v>
      </c>
      <c r="U144">
        <f t="shared" si="21"/>
        <v>0</v>
      </c>
      <c r="V144">
        <f t="shared" si="22"/>
        <v>0</v>
      </c>
      <c r="W144">
        <f t="shared" si="23"/>
        <v>0</v>
      </c>
      <c r="X144">
        <f t="shared" si="24"/>
        <v>0</v>
      </c>
      <c r="Y144">
        <f t="shared" si="25"/>
        <v>0</v>
      </c>
      <c r="Z144">
        <f t="shared" si="26"/>
        <v>0</v>
      </c>
      <c r="AA144">
        <f t="shared" si="27"/>
        <v>0</v>
      </c>
      <c r="AB144">
        <f t="shared" si="28"/>
        <v>7.1428571428571426E-3</v>
      </c>
      <c r="AE144" s="8" t="s">
        <v>293</v>
      </c>
      <c r="AF144">
        <f t="shared" si="29"/>
        <v>7.1428571428571426E-3</v>
      </c>
      <c r="AG144">
        <f t="shared" si="31"/>
        <v>7.1428571428571426E-3</v>
      </c>
    </row>
    <row r="145" spans="1:33">
      <c r="A145" t="s">
        <v>179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9</v>
      </c>
      <c r="M145">
        <v>7</v>
      </c>
      <c r="P145" t="s">
        <v>179</v>
      </c>
      <c r="Q145">
        <f t="shared" si="30"/>
        <v>0</v>
      </c>
      <c r="R145">
        <f t="shared" ref="R145:R171" si="32">C145/C$180</f>
        <v>0</v>
      </c>
      <c r="S145">
        <f t="shared" ref="S145:S171" si="33">D145/D$180</f>
        <v>0</v>
      </c>
      <c r="T145">
        <f t="shared" ref="T145:T171" si="34">E145/E$180</f>
        <v>0</v>
      </c>
      <c r="U145">
        <f t="shared" ref="U145:U171" si="35">F145/F$180</f>
        <v>0</v>
      </c>
      <c r="V145">
        <f t="shared" ref="V145:V171" si="36">G145/G$180</f>
        <v>0</v>
      </c>
      <c r="W145">
        <f t="shared" ref="W145:W171" si="37">H145/H$180</f>
        <v>0</v>
      </c>
      <c r="X145">
        <f t="shared" ref="X145:X171" si="38">I145/I$180</f>
        <v>0</v>
      </c>
      <c r="Y145">
        <f t="shared" ref="Y145:Y171" si="39">J145/J$180</f>
        <v>0</v>
      </c>
      <c r="Z145">
        <f t="shared" ref="Z145:Z171" si="40">K145/K$180</f>
        <v>0</v>
      </c>
      <c r="AA145">
        <f t="shared" ref="AA145:AA171" si="41">L145/L$180</f>
        <v>1.437699680511182E-2</v>
      </c>
      <c r="AB145">
        <f t="shared" ref="AB145:AB171" si="42">M145/M$180</f>
        <v>2.5000000000000001E-2</v>
      </c>
      <c r="AE145" s="8" t="s">
        <v>179</v>
      </c>
      <c r="AF145">
        <f t="shared" si="29"/>
        <v>2.5000000000000001E-2</v>
      </c>
      <c r="AG145">
        <f t="shared" si="31"/>
        <v>3.9376996805111822E-2</v>
      </c>
    </row>
    <row r="146" spans="1:33">
      <c r="A146" t="s">
        <v>177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5</v>
      </c>
      <c r="L146">
        <v>6</v>
      </c>
      <c r="M146">
        <v>5</v>
      </c>
      <c r="P146" t="s">
        <v>177</v>
      </c>
      <c r="Q146">
        <f t="shared" si="30"/>
        <v>0</v>
      </c>
      <c r="R146">
        <f t="shared" si="32"/>
        <v>0</v>
      </c>
      <c r="S146">
        <f t="shared" si="33"/>
        <v>0</v>
      </c>
      <c r="T146">
        <f t="shared" si="34"/>
        <v>0</v>
      </c>
      <c r="U146">
        <f t="shared" si="35"/>
        <v>0</v>
      </c>
      <c r="V146">
        <f t="shared" si="36"/>
        <v>0</v>
      </c>
      <c r="W146">
        <f t="shared" si="37"/>
        <v>0</v>
      </c>
      <c r="X146">
        <f t="shared" si="38"/>
        <v>0</v>
      </c>
      <c r="Y146">
        <f t="shared" si="39"/>
        <v>0</v>
      </c>
      <c r="Z146">
        <f t="shared" si="40"/>
        <v>7.4850299401197605E-3</v>
      </c>
      <c r="AA146">
        <f t="shared" si="41"/>
        <v>9.5846645367412137E-3</v>
      </c>
      <c r="AB146">
        <f t="shared" si="42"/>
        <v>1.7857142857142856E-2</v>
      </c>
      <c r="AE146" s="8" t="s">
        <v>177</v>
      </c>
      <c r="AF146">
        <f t="shared" si="29"/>
        <v>1.7857142857142856E-2</v>
      </c>
      <c r="AG146">
        <f t="shared" si="31"/>
        <v>3.4926837334003827E-2</v>
      </c>
    </row>
    <row r="147" spans="1:33">
      <c r="A147" t="s">
        <v>83</v>
      </c>
      <c r="B147">
        <v>0</v>
      </c>
      <c r="C147">
        <v>3</v>
      </c>
      <c r="D147">
        <v>0</v>
      </c>
      <c r="E147">
        <v>0</v>
      </c>
      <c r="F147">
        <v>4</v>
      </c>
      <c r="G147">
        <v>0</v>
      </c>
      <c r="H147">
        <v>0</v>
      </c>
      <c r="I147">
        <v>0</v>
      </c>
      <c r="J147">
        <v>6</v>
      </c>
      <c r="K147">
        <v>0</v>
      </c>
      <c r="L147">
        <v>0</v>
      </c>
      <c r="M147">
        <v>0</v>
      </c>
      <c r="P147" t="s">
        <v>83</v>
      </c>
      <c r="Q147">
        <f t="shared" si="30"/>
        <v>0</v>
      </c>
      <c r="R147">
        <f t="shared" si="32"/>
        <v>9.8684210526315784E-3</v>
      </c>
      <c r="S147">
        <f t="shared" si="33"/>
        <v>0</v>
      </c>
      <c r="T147">
        <f t="shared" si="34"/>
        <v>0</v>
      </c>
      <c r="U147">
        <f t="shared" si="35"/>
        <v>8.7145969498910684E-3</v>
      </c>
      <c r="V147">
        <f t="shared" si="36"/>
        <v>0</v>
      </c>
      <c r="W147">
        <f t="shared" si="37"/>
        <v>0</v>
      </c>
      <c r="X147">
        <f t="shared" si="38"/>
        <v>0</v>
      </c>
      <c r="Y147">
        <f t="shared" si="39"/>
        <v>1.015228426395939E-2</v>
      </c>
      <c r="Z147">
        <f t="shared" si="40"/>
        <v>0</v>
      </c>
      <c r="AA147">
        <f t="shared" si="41"/>
        <v>0</v>
      </c>
      <c r="AB147">
        <f t="shared" si="42"/>
        <v>0</v>
      </c>
      <c r="AE147" s="8" t="s">
        <v>83</v>
      </c>
      <c r="AF147">
        <f t="shared" si="29"/>
        <v>5.747060453296407E-2</v>
      </c>
      <c r="AG147">
        <f t="shared" si="31"/>
        <v>2.8735302266482039E-2</v>
      </c>
    </row>
    <row r="148" spans="1:33">
      <c r="A148" t="s">
        <v>167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7</v>
      </c>
      <c r="K148">
        <v>0</v>
      </c>
      <c r="L148">
        <v>0</v>
      </c>
      <c r="M148">
        <v>0</v>
      </c>
      <c r="P148" t="s">
        <v>167</v>
      </c>
      <c r="Q148">
        <f t="shared" si="30"/>
        <v>0</v>
      </c>
      <c r="R148">
        <f t="shared" si="32"/>
        <v>0</v>
      </c>
      <c r="S148">
        <f t="shared" si="33"/>
        <v>0</v>
      </c>
      <c r="T148">
        <f t="shared" si="34"/>
        <v>0</v>
      </c>
      <c r="U148">
        <f t="shared" si="35"/>
        <v>0</v>
      </c>
      <c r="V148">
        <f t="shared" si="36"/>
        <v>0</v>
      </c>
      <c r="W148">
        <f t="shared" si="37"/>
        <v>0</v>
      </c>
      <c r="X148">
        <f t="shared" si="38"/>
        <v>0</v>
      </c>
      <c r="Y148">
        <f t="shared" si="39"/>
        <v>1.1844331641285956E-2</v>
      </c>
      <c r="Z148">
        <f t="shared" si="40"/>
        <v>0</v>
      </c>
      <c r="AA148">
        <f t="shared" si="41"/>
        <v>0</v>
      </c>
      <c r="AB148">
        <f t="shared" si="42"/>
        <v>0</v>
      </c>
      <c r="AE148" s="8" t="s">
        <v>167</v>
      </c>
      <c r="AF148">
        <f t="shared" si="29"/>
        <v>2.3688663282571912E-2</v>
      </c>
      <c r="AG148">
        <f t="shared" si="31"/>
        <v>1.1844331641285956E-2</v>
      </c>
    </row>
    <row r="149" spans="1:33">
      <c r="A149" t="s">
        <v>99</v>
      </c>
      <c r="B149">
        <v>0</v>
      </c>
      <c r="C149">
        <v>0</v>
      </c>
      <c r="D149">
        <v>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P149" t="s">
        <v>99</v>
      </c>
      <c r="Q149">
        <f t="shared" si="30"/>
        <v>0</v>
      </c>
      <c r="R149">
        <f t="shared" si="32"/>
        <v>0</v>
      </c>
      <c r="S149">
        <f t="shared" si="33"/>
        <v>1.7857142857142856E-2</v>
      </c>
      <c r="T149">
        <f t="shared" si="34"/>
        <v>0</v>
      </c>
      <c r="U149">
        <f t="shared" si="35"/>
        <v>0</v>
      </c>
      <c r="V149">
        <f t="shared" si="36"/>
        <v>0</v>
      </c>
      <c r="W149">
        <f t="shared" si="37"/>
        <v>0</v>
      </c>
      <c r="X149">
        <f t="shared" si="38"/>
        <v>0</v>
      </c>
      <c r="Y149">
        <f t="shared" si="39"/>
        <v>0</v>
      </c>
      <c r="Z149">
        <f t="shared" si="40"/>
        <v>0</v>
      </c>
      <c r="AA149">
        <f t="shared" si="41"/>
        <v>0</v>
      </c>
      <c r="AB149">
        <f t="shared" si="42"/>
        <v>0</v>
      </c>
      <c r="AE149" s="8" t="s">
        <v>99</v>
      </c>
      <c r="AF149">
        <f t="shared" si="29"/>
        <v>3.5714285714285712E-2</v>
      </c>
      <c r="AG149">
        <f t="shared" si="31"/>
        <v>1.7857142857142856E-2</v>
      </c>
    </row>
    <row r="150" spans="1:33">
      <c r="A150" t="s">
        <v>33</v>
      </c>
      <c r="B150">
        <v>2</v>
      </c>
      <c r="C150">
        <v>6</v>
      </c>
      <c r="D150">
        <v>6</v>
      </c>
      <c r="E150">
        <v>0</v>
      </c>
      <c r="F150">
        <v>5</v>
      </c>
      <c r="G150">
        <v>6</v>
      </c>
      <c r="H150">
        <v>7</v>
      </c>
      <c r="I150">
        <v>9</v>
      </c>
      <c r="J150">
        <v>0</v>
      </c>
      <c r="K150">
        <v>0</v>
      </c>
      <c r="L150">
        <v>0</v>
      </c>
      <c r="M150">
        <v>0</v>
      </c>
      <c r="P150" t="s">
        <v>33</v>
      </c>
      <c r="Q150">
        <f t="shared" si="30"/>
        <v>1.8181818181818181E-2</v>
      </c>
      <c r="R150">
        <f t="shared" si="32"/>
        <v>1.9736842105263157E-2</v>
      </c>
      <c r="S150">
        <f t="shared" si="33"/>
        <v>1.5306122448979591E-2</v>
      </c>
      <c r="T150">
        <f t="shared" si="34"/>
        <v>0</v>
      </c>
      <c r="U150">
        <f t="shared" si="35"/>
        <v>1.0893246187363835E-2</v>
      </c>
      <c r="V150">
        <f t="shared" si="36"/>
        <v>1.2448132780082987E-2</v>
      </c>
      <c r="W150">
        <f t="shared" si="37"/>
        <v>1.3232514177693762E-2</v>
      </c>
      <c r="X150">
        <f t="shared" si="38"/>
        <v>8.5146641438032175E-3</v>
      </c>
      <c r="Y150">
        <f t="shared" si="39"/>
        <v>0</v>
      </c>
      <c r="Z150">
        <f t="shared" si="40"/>
        <v>0</v>
      </c>
      <c r="AA150">
        <f t="shared" si="41"/>
        <v>0</v>
      </c>
      <c r="AB150">
        <f t="shared" si="42"/>
        <v>0</v>
      </c>
      <c r="AE150" s="8" t="s">
        <v>33</v>
      </c>
      <c r="AF150">
        <f t="shared" si="29"/>
        <v>4.7756894384095652E-2</v>
      </c>
      <c r="AG150">
        <f t="shared" si="31"/>
        <v>9.8313340025004747E-2</v>
      </c>
    </row>
    <row r="151" spans="1:33">
      <c r="A151" t="s">
        <v>175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6</v>
      </c>
      <c r="L151">
        <v>0</v>
      </c>
      <c r="M151">
        <v>0</v>
      </c>
      <c r="P151" t="s">
        <v>175</v>
      </c>
      <c r="Q151">
        <f t="shared" si="30"/>
        <v>0</v>
      </c>
      <c r="R151">
        <f t="shared" si="32"/>
        <v>0</v>
      </c>
      <c r="S151">
        <f t="shared" si="33"/>
        <v>0</v>
      </c>
      <c r="T151">
        <f t="shared" si="34"/>
        <v>0</v>
      </c>
      <c r="U151">
        <f t="shared" si="35"/>
        <v>0</v>
      </c>
      <c r="V151">
        <f t="shared" si="36"/>
        <v>0</v>
      </c>
      <c r="W151">
        <f t="shared" si="37"/>
        <v>0</v>
      </c>
      <c r="X151">
        <f t="shared" si="38"/>
        <v>0</v>
      </c>
      <c r="Y151">
        <f t="shared" si="39"/>
        <v>0</v>
      </c>
      <c r="Z151">
        <f t="shared" si="40"/>
        <v>8.9820359281437123E-3</v>
      </c>
      <c r="AA151">
        <f t="shared" si="41"/>
        <v>0</v>
      </c>
      <c r="AB151">
        <f t="shared" si="42"/>
        <v>0</v>
      </c>
      <c r="AE151" s="8" t="s">
        <v>175</v>
      </c>
      <c r="AF151">
        <f t="shared" si="29"/>
        <v>1.7964071856287425E-2</v>
      </c>
      <c r="AG151">
        <f t="shared" si="31"/>
        <v>8.9820359281437123E-3</v>
      </c>
    </row>
    <row r="152" spans="1:33">
      <c r="A152" t="s">
        <v>61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P152" t="s">
        <v>61</v>
      </c>
      <c r="Q152">
        <f t="shared" si="30"/>
        <v>9.0909090909090905E-3</v>
      </c>
      <c r="R152">
        <f t="shared" si="32"/>
        <v>0</v>
      </c>
      <c r="S152">
        <f t="shared" si="33"/>
        <v>0</v>
      </c>
      <c r="T152">
        <f t="shared" si="34"/>
        <v>0</v>
      </c>
      <c r="U152">
        <f t="shared" si="35"/>
        <v>0</v>
      </c>
      <c r="V152">
        <f t="shared" si="36"/>
        <v>0</v>
      </c>
      <c r="W152">
        <f t="shared" si="37"/>
        <v>0</v>
      </c>
      <c r="X152">
        <f t="shared" si="38"/>
        <v>0</v>
      </c>
      <c r="Y152">
        <f t="shared" si="39"/>
        <v>0</v>
      </c>
      <c r="Z152">
        <f t="shared" si="40"/>
        <v>0</v>
      </c>
      <c r="AA152">
        <f t="shared" si="41"/>
        <v>0</v>
      </c>
      <c r="AB152">
        <f t="shared" si="42"/>
        <v>0</v>
      </c>
      <c r="AE152" s="8" t="s">
        <v>61</v>
      </c>
      <c r="AF152">
        <f t="shared" si="29"/>
        <v>9.0909090909090905E-3</v>
      </c>
      <c r="AG152">
        <f t="shared" si="31"/>
        <v>9.0909090909090905E-3</v>
      </c>
    </row>
    <row r="153" spans="1:33">
      <c r="A153" t="s">
        <v>103</v>
      </c>
      <c r="B153">
        <v>0</v>
      </c>
      <c r="C153">
        <v>0</v>
      </c>
      <c r="D153">
        <v>5</v>
      </c>
      <c r="E153">
        <v>0</v>
      </c>
      <c r="F153">
        <v>5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P153" t="s">
        <v>103</v>
      </c>
      <c r="Q153">
        <f t="shared" si="30"/>
        <v>0</v>
      </c>
      <c r="R153">
        <f t="shared" si="32"/>
        <v>0</v>
      </c>
      <c r="S153">
        <f t="shared" si="33"/>
        <v>1.2755102040816327E-2</v>
      </c>
      <c r="T153">
        <f t="shared" si="34"/>
        <v>0</v>
      </c>
      <c r="U153">
        <f t="shared" si="35"/>
        <v>1.0893246187363835E-2</v>
      </c>
      <c r="V153">
        <f t="shared" si="36"/>
        <v>0</v>
      </c>
      <c r="W153">
        <f t="shared" si="37"/>
        <v>0</v>
      </c>
      <c r="X153">
        <f t="shared" si="38"/>
        <v>0</v>
      </c>
      <c r="Y153">
        <f t="shared" si="39"/>
        <v>0</v>
      </c>
      <c r="Z153">
        <f t="shared" si="40"/>
        <v>0</v>
      </c>
      <c r="AA153">
        <f t="shared" si="41"/>
        <v>0</v>
      </c>
      <c r="AB153">
        <f t="shared" si="42"/>
        <v>0</v>
      </c>
      <c r="AE153" s="8" t="s">
        <v>103</v>
      </c>
      <c r="AF153">
        <f t="shared" si="29"/>
        <v>4.7296696456360324E-2</v>
      </c>
      <c r="AG153">
        <f t="shared" si="31"/>
        <v>2.3648348228180162E-2</v>
      </c>
    </row>
    <row r="154" spans="1:33">
      <c r="A154" t="s">
        <v>176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6</v>
      </c>
      <c r="L154">
        <v>0</v>
      </c>
      <c r="M154">
        <v>0</v>
      </c>
      <c r="P154" t="s">
        <v>176</v>
      </c>
      <c r="Q154">
        <f t="shared" si="30"/>
        <v>0</v>
      </c>
      <c r="R154">
        <f t="shared" si="32"/>
        <v>0</v>
      </c>
      <c r="S154">
        <f t="shared" si="33"/>
        <v>0</v>
      </c>
      <c r="T154">
        <f t="shared" si="34"/>
        <v>0</v>
      </c>
      <c r="U154">
        <f t="shared" si="35"/>
        <v>0</v>
      </c>
      <c r="V154">
        <f t="shared" si="36"/>
        <v>0</v>
      </c>
      <c r="W154">
        <f t="shared" si="37"/>
        <v>0</v>
      </c>
      <c r="X154">
        <f t="shared" si="38"/>
        <v>0</v>
      </c>
      <c r="Y154">
        <f t="shared" si="39"/>
        <v>0</v>
      </c>
      <c r="Z154">
        <f t="shared" si="40"/>
        <v>8.9820359281437123E-3</v>
      </c>
      <c r="AA154">
        <f t="shared" si="41"/>
        <v>0</v>
      </c>
      <c r="AB154">
        <f t="shared" si="42"/>
        <v>0</v>
      </c>
      <c r="AE154" s="8" t="s">
        <v>176</v>
      </c>
      <c r="AF154">
        <f t="shared" si="29"/>
        <v>1.7964071856287425E-2</v>
      </c>
      <c r="AG154">
        <f t="shared" si="31"/>
        <v>8.9820359281437123E-3</v>
      </c>
    </row>
    <row r="155" spans="1:33">
      <c r="A155" t="s">
        <v>108</v>
      </c>
      <c r="B155">
        <v>0</v>
      </c>
      <c r="C155">
        <v>0</v>
      </c>
      <c r="D155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P155" t="s">
        <v>108</v>
      </c>
      <c r="Q155">
        <f t="shared" si="30"/>
        <v>0</v>
      </c>
      <c r="R155">
        <f t="shared" si="32"/>
        <v>0</v>
      </c>
      <c r="S155">
        <f t="shared" si="33"/>
        <v>1.020408163265306E-2</v>
      </c>
      <c r="T155">
        <f t="shared" si="34"/>
        <v>0</v>
      </c>
      <c r="U155">
        <f t="shared" si="35"/>
        <v>0</v>
      </c>
      <c r="V155">
        <f t="shared" si="36"/>
        <v>0</v>
      </c>
      <c r="W155">
        <f t="shared" si="37"/>
        <v>0</v>
      </c>
      <c r="X155">
        <f t="shared" si="38"/>
        <v>0</v>
      </c>
      <c r="Y155">
        <f t="shared" si="39"/>
        <v>0</v>
      </c>
      <c r="Z155">
        <f t="shared" si="40"/>
        <v>0</v>
      </c>
      <c r="AA155">
        <f t="shared" si="41"/>
        <v>0</v>
      </c>
      <c r="AB155">
        <f t="shared" si="42"/>
        <v>0</v>
      </c>
      <c r="AE155" s="8" t="s">
        <v>108</v>
      </c>
      <c r="AF155">
        <f t="shared" si="29"/>
        <v>2.0408163265306121E-2</v>
      </c>
      <c r="AG155">
        <f t="shared" si="31"/>
        <v>1.020408163265306E-2</v>
      </c>
    </row>
    <row r="156" spans="1:33">
      <c r="A156" t="s">
        <v>140</v>
      </c>
      <c r="B156">
        <v>0</v>
      </c>
      <c r="C156">
        <v>0</v>
      </c>
      <c r="D156">
        <v>0</v>
      </c>
      <c r="E156">
        <v>0</v>
      </c>
      <c r="F156">
        <v>4</v>
      </c>
      <c r="G156">
        <v>0</v>
      </c>
      <c r="H156">
        <v>0</v>
      </c>
      <c r="I156">
        <v>22</v>
      </c>
      <c r="J156">
        <v>21</v>
      </c>
      <c r="K156">
        <v>42</v>
      </c>
      <c r="L156">
        <v>45</v>
      </c>
      <c r="M156">
        <v>20</v>
      </c>
      <c r="P156" t="s">
        <v>140</v>
      </c>
      <c r="Q156">
        <f t="shared" si="30"/>
        <v>0</v>
      </c>
      <c r="R156">
        <f t="shared" si="32"/>
        <v>0</v>
      </c>
      <c r="S156">
        <f t="shared" si="33"/>
        <v>0</v>
      </c>
      <c r="T156">
        <f t="shared" si="34"/>
        <v>0</v>
      </c>
      <c r="U156">
        <f t="shared" si="35"/>
        <v>8.7145969498910684E-3</v>
      </c>
      <c r="V156">
        <f t="shared" si="36"/>
        <v>0</v>
      </c>
      <c r="W156">
        <f t="shared" si="37"/>
        <v>0</v>
      </c>
      <c r="X156">
        <f t="shared" si="38"/>
        <v>2.0813623462630087E-2</v>
      </c>
      <c r="Y156">
        <f t="shared" si="39"/>
        <v>3.553299492385787E-2</v>
      </c>
      <c r="Z156">
        <f t="shared" si="40"/>
        <v>6.2874251497005984E-2</v>
      </c>
      <c r="AA156">
        <f t="shared" si="41"/>
        <v>7.1884984025559109E-2</v>
      </c>
      <c r="AB156">
        <f t="shared" si="42"/>
        <v>7.1428571428571425E-2</v>
      </c>
      <c r="AE156" s="8" t="s">
        <v>140</v>
      </c>
      <c r="AF156">
        <f t="shared" si="29"/>
        <v>8.9770590522328941E-2</v>
      </c>
      <c r="AG156">
        <f t="shared" si="31"/>
        <v>0.27124902228751557</v>
      </c>
    </row>
    <row r="157" spans="1:33">
      <c r="A157" t="s">
        <v>43</v>
      </c>
      <c r="B157">
        <v>2</v>
      </c>
      <c r="C157">
        <v>0</v>
      </c>
      <c r="D157">
        <v>0</v>
      </c>
      <c r="E157">
        <v>0</v>
      </c>
      <c r="F157">
        <v>0</v>
      </c>
      <c r="G157">
        <v>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P157" t="s">
        <v>43</v>
      </c>
      <c r="Q157">
        <f t="shared" si="30"/>
        <v>1.8181818181818181E-2</v>
      </c>
      <c r="R157">
        <f t="shared" si="32"/>
        <v>0</v>
      </c>
      <c r="S157">
        <f t="shared" si="33"/>
        <v>0</v>
      </c>
      <c r="T157">
        <f t="shared" si="34"/>
        <v>0</v>
      </c>
      <c r="U157">
        <f t="shared" si="35"/>
        <v>0</v>
      </c>
      <c r="V157">
        <f t="shared" si="36"/>
        <v>8.2987551867219917E-3</v>
      </c>
      <c r="W157">
        <f t="shared" si="37"/>
        <v>0</v>
      </c>
      <c r="X157">
        <f t="shared" si="38"/>
        <v>0</v>
      </c>
      <c r="Y157">
        <f t="shared" si="39"/>
        <v>0</v>
      </c>
      <c r="Z157">
        <f t="shared" si="40"/>
        <v>0</v>
      </c>
      <c r="AA157">
        <f t="shared" si="41"/>
        <v>0</v>
      </c>
      <c r="AB157">
        <f t="shared" si="42"/>
        <v>0</v>
      </c>
      <c r="AE157" s="8" t="s">
        <v>43</v>
      </c>
      <c r="AF157">
        <f t="shared" si="29"/>
        <v>3.4779328555262161E-2</v>
      </c>
      <c r="AG157">
        <f t="shared" si="31"/>
        <v>2.6480573368540171E-2</v>
      </c>
    </row>
    <row r="158" spans="1:33">
      <c r="A158" t="s">
        <v>42</v>
      </c>
      <c r="B158">
        <v>2</v>
      </c>
      <c r="C158">
        <v>11</v>
      </c>
      <c r="D158">
        <v>16</v>
      </c>
      <c r="E158">
        <v>14</v>
      </c>
      <c r="F158">
        <v>16</v>
      </c>
      <c r="G158">
        <v>13</v>
      </c>
      <c r="H158">
        <v>0</v>
      </c>
      <c r="I158">
        <v>13</v>
      </c>
      <c r="J158">
        <v>7</v>
      </c>
      <c r="K158">
        <v>0</v>
      </c>
      <c r="L158">
        <v>0</v>
      </c>
      <c r="M158">
        <v>0</v>
      </c>
      <c r="P158" t="s">
        <v>42</v>
      </c>
      <c r="Q158">
        <f t="shared" si="30"/>
        <v>1.8181818181818181E-2</v>
      </c>
      <c r="R158">
        <f t="shared" si="32"/>
        <v>3.6184210526315791E-2</v>
      </c>
      <c r="S158">
        <f t="shared" si="33"/>
        <v>4.0816326530612242E-2</v>
      </c>
      <c r="T158">
        <f t="shared" si="34"/>
        <v>3.3018867924528301E-2</v>
      </c>
      <c r="U158">
        <f t="shared" si="35"/>
        <v>3.4858387799564274E-2</v>
      </c>
      <c r="V158">
        <f t="shared" si="36"/>
        <v>2.6970954356846474E-2</v>
      </c>
      <c r="W158">
        <f t="shared" si="37"/>
        <v>0</v>
      </c>
      <c r="X158">
        <f t="shared" si="38"/>
        <v>1.2298959318826869E-2</v>
      </c>
      <c r="Y158">
        <f t="shared" si="39"/>
        <v>1.1844331641285956E-2</v>
      </c>
      <c r="Z158">
        <f t="shared" si="40"/>
        <v>0</v>
      </c>
      <c r="AA158">
        <f t="shared" si="41"/>
        <v>0</v>
      </c>
      <c r="AB158">
        <f t="shared" si="42"/>
        <v>0</v>
      </c>
      <c r="AE158" s="8" t="s">
        <v>42</v>
      </c>
      <c r="AF158">
        <f t="shared" si="29"/>
        <v>9.1727793267131985E-2</v>
      </c>
      <c r="AG158">
        <f t="shared" si="31"/>
        <v>0.2141738562797981</v>
      </c>
    </row>
    <row r="159" spans="1:33">
      <c r="A159" t="s">
        <v>100</v>
      </c>
      <c r="B159">
        <v>0</v>
      </c>
      <c r="C159">
        <v>0</v>
      </c>
      <c r="D159">
        <v>5</v>
      </c>
      <c r="E159">
        <v>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P159" t="s">
        <v>100</v>
      </c>
      <c r="Q159">
        <f t="shared" si="30"/>
        <v>0</v>
      </c>
      <c r="R159">
        <f t="shared" si="32"/>
        <v>0</v>
      </c>
      <c r="S159">
        <f t="shared" si="33"/>
        <v>1.2755102040816327E-2</v>
      </c>
      <c r="T159">
        <f t="shared" si="34"/>
        <v>9.433962264150943E-3</v>
      </c>
      <c r="U159">
        <f t="shared" si="35"/>
        <v>0</v>
      </c>
      <c r="V159">
        <f t="shared" si="36"/>
        <v>0</v>
      </c>
      <c r="W159">
        <f t="shared" si="37"/>
        <v>0</v>
      </c>
      <c r="X159">
        <f t="shared" si="38"/>
        <v>0</v>
      </c>
      <c r="Y159">
        <f t="shared" si="39"/>
        <v>0</v>
      </c>
      <c r="Z159">
        <f t="shared" si="40"/>
        <v>0</v>
      </c>
      <c r="AA159">
        <f t="shared" si="41"/>
        <v>0</v>
      </c>
      <c r="AB159">
        <f t="shared" si="42"/>
        <v>0</v>
      </c>
      <c r="AE159" s="8" t="s">
        <v>100</v>
      </c>
      <c r="AF159">
        <f t="shared" si="29"/>
        <v>2.5510204081632654E-2</v>
      </c>
      <c r="AG159">
        <f t="shared" si="31"/>
        <v>2.2189064304967268E-2</v>
      </c>
    </row>
    <row r="160" spans="1:33">
      <c r="A160" t="s">
        <v>90</v>
      </c>
      <c r="B160">
        <v>0</v>
      </c>
      <c r="C160">
        <v>3</v>
      </c>
      <c r="D160">
        <v>0</v>
      </c>
      <c r="E160">
        <v>0</v>
      </c>
      <c r="F160">
        <v>5</v>
      </c>
      <c r="G160">
        <v>0</v>
      </c>
      <c r="H160">
        <v>6</v>
      </c>
      <c r="I160">
        <v>0</v>
      </c>
      <c r="J160">
        <v>0</v>
      </c>
      <c r="K160">
        <v>0</v>
      </c>
      <c r="L160">
        <v>0</v>
      </c>
      <c r="M160">
        <v>0</v>
      </c>
      <c r="P160" t="s">
        <v>90</v>
      </c>
      <c r="Q160">
        <f t="shared" si="30"/>
        <v>0</v>
      </c>
      <c r="R160">
        <f t="shared" si="32"/>
        <v>9.8684210526315784E-3</v>
      </c>
      <c r="S160">
        <f t="shared" si="33"/>
        <v>0</v>
      </c>
      <c r="T160">
        <f t="shared" si="34"/>
        <v>0</v>
      </c>
      <c r="U160">
        <f t="shared" si="35"/>
        <v>1.0893246187363835E-2</v>
      </c>
      <c r="V160">
        <f t="shared" si="36"/>
        <v>0</v>
      </c>
      <c r="W160">
        <f t="shared" si="37"/>
        <v>1.1342155009451797E-2</v>
      </c>
      <c r="X160">
        <f t="shared" si="38"/>
        <v>0</v>
      </c>
      <c r="Y160">
        <f t="shared" si="39"/>
        <v>0</v>
      </c>
      <c r="Z160">
        <f t="shared" si="40"/>
        <v>0</v>
      </c>
      <c r="AA160">
        <f t="shared" si="41"/>
        <v>0</v>
      </c>
      <c r="AB160">
        <f t="shared" si="42"/>
        <v>0</v>
      </c>
      <c r="AE160" s="8" t="s">
        <v>90</v>
      </c>
      <c r="AF160">
        <f t="shared" si="29"/>
        <v>6.420764449889442E-2</v>
      </c>
      <c r="AG160">
        <f t="shared" si="31"/>
        <v>3.210382224944721E-2</v>
      </c>
    </row>
    <row r="161" spans="1:33">
      <c r="A161" t="s">
        <v>135</v>
      </c>
      <c r="B161">
        <v>0</v>
      </c>
      <c r="C161">
        <v>0</v>
      </c>
      <c r="D161">
        <v>0</v>
      </c>
      <c r="E161">
        <v>0</v>
      </c>
      <c r="F161">
        <v>5</v>
      </c>
      <c r="G161">
        <v>0</v>
      </c>
      <c r="H161">
        <v>6</v>
      </c>
      <c r="I161">
        <v>0</v>
      </c>
      <c r="J161">
        <v>0</v>
      </c>
      <c r="K161">
        <v>0</v>
      </c>
      <c r="L161">
        <v>0</v>
      </c>
      <c r="M161">
        <v>0</v>
      </c>
      <c r="P161" t="s">
        <v>135</v>
      </c>
      <c r="Q161">
        <f t="shared" si="30"/>
        <v>0</v>
      </c>
      <c r="R161">
        <f t="shared" si="32"/>
        <v>0</v>
      </c>
      <c r="S161">
        <f t="shared" si="33"/>
        <v>0</v>
      </c>
      <c r="T161">
        <f t="shared" si="34"/>
        <v>0</v>
      </c>
      <c r="U161">
        <f t="shared" si="35"/>
        <v>1.0893246187363835E-2</v>
      </c>
      <c r="V161">
        <f t="shared" si="36"/>
        <v>0</v>
      </c>
      <c r="W161">
        <f t="shared" si="37"/>
        <v>1.1342155009451797E-2</v>
      </c>
      <c r="X161">
        <f t="shared" si="38"/>
        <v>0</v>
      </c>
      <c r="Y161">
        <f t="shared" si="39"/>
        <v>0</v>
      </c>
      <c r="Z161">
        <f t="shared" si="40"/>
        <v>0</v>
      </c>
      <c r="AA161">
        <f t="shared" si="41"/>
        <v>0</v>
      </c>
      <c r="AB161">
        <f t="shared" si="42"/>
        <v>0</v>
      </c>
      <c r="AE161" s="8" t="s">
        <v>135</v>
      </c>
      <c r="AF161">
        <f t="shared" si="29"/>
        <v>4.4470802393631256E-2</v>
      </c>
      <c r="AG161">
        <f t="shared" si="31"/>
        <v>2.2235401196815632E-2</v>
      </c>
    </row>
    <row r="162" spans="1:33">
      <c r="A162" t="s">
        <v>145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6</v>
      </c>
      <c r="H162">
        <v>6</v>
      </c>
      <c r="I162">
        <v>14</v>
      </c>
      <c r="J162">
        <v>7</v>
      </c>
      <c r="K162">
        <v>7</v>
      </c>
      <c r="L162">
        <v>0</v>
      </c>
      <c r="M162">
        <v>3</v>
      </c>
      <c r="P162" t="s">
        <v>145</v>
      </c>
      <c r="Q162">
        <f t="shared" si="30"/>
        <v>0</v>
      </c>
      <c r="R162">
        <f t="shared" si="32"/>
        <v>0</v>
      </c>
      <c r="S162">
        <f t="shared" si="33"/>
        <v>0</v>
      </c>
      <c r="T162">
        <f t="shared" si="34"/>
        <v>0</v>
      </c>
      <c r="U162">
        <f t="shared" si="35"/>
        <v>0</v>
      </c>
      <c r="V162">
        <f t="shared" si="36"/>
        <v>1.2448132780082987E-2</v>
      </c>
      <c r="W162">
        <f t="shared" si="37"/>
        <v>1.1342155009451797E-2</v>
      </c>
      <c r="X162">
        <f t="shared" si="38"/>
        <v>1.3245033112582781E-2</v>
      </c>
      <c r="Y162">
        <f t="shared" si="39"/>
        <v>1.1844331641285956E-2</v>
      </c>
      <c r="Z162">
        <f t="shared" si="40"/>
        <v>1.0479041916167664E-2</v>
      </c>
      <c r="AA162">
        <f t="shared" si="41"/>
        <v>0</v>
      </c>
      <c r="AB162">
        <f t="shared" si="42"/>
        <v>1.0714285714285714E-2</v>
      </c>
      <c r="AE162" s="8" t="s">
        <v>145</v>
      </c>
      <c r="AF162">
        <f t="shared" si="29"/>
        <v>3.9416307480713661E-2</v>
      </c>
      <c r="AG162">
        <f t="shared" si="31"/>
        <v>7.0072980173856894E-2</v>
      </c>
    </row>
    <row r="163" spans="1:33">
      <c r="A163" t="s">
        <v>85</v>
      </c>
      <c r="B163">
        <v>0</v>
      </c>
      <c r="C163">
        <v>3</v>
      </c>
      <c r="D163">
        <v>7</v>
      </c>
      <c r="E163">
        <v>5</v>
      </c>
      <c r="F163">
        <v>5</v>
      </c>
      <c r="G163">
        <v>8</v>
      </c>
      <c r="H163">
        <v>0</v>
      </c>
      <c r="I163">
        <v>10</v>
      </c>
      <c r="J163">
        <v>0</v>
      </c>
      <c r="K163">
        <v>0</v>
      </c>
      <c r="L163">
        <v>0</v>
      </c>
      <c r="M163">
        <v>0</v>
      </c>
      <c r="P163" t="s">
        <v>85</v>
      </c>
      <c r="Q163">
        <f t="shared" si="30"/>
        <v>0</v>
      </c>
      <c r="R163">
        <f t="shared" si="32"/>
        <v>9.8684210526315784E-3</v>
      </c>
      <c r="S163">
        <f t="shared" si="33"/>
        <v>1.7857142857142856E-2</v>
      </c>
      <c r="T163">
        <f t="shared" si="34"/>
        <v>1.179245283018868E-2</v>
      </c>
      <c r="U163">
        <f t="shared" si="35"/>
        <v>1.0893246187363835E-2</v>
      </c>
      <c r="V163">
        <f t="shared" si="36"/>
        <v>1.6597510373443983E-2</v>
      </c>
      <c r="W163">
        <f t="shared" si="37"/>
        <v>0</v>
      </c>
      <c r="X163">
        <f t="shared" si="38"/>
        <v>9.4607379375591296E-3</v>
      </c>
      <c r="Y163">
        <f t="shared" si="39"/>
        <v>0</v>
      </c>
      <c r="Z163">
        <f t="shared" si="40"/>
        <v>0</v>
      </c>
      <c r="AA163">
        <f t="shared" si="41"/>
        <v>0</v>
      </c>
      <c r="AB163">
        <f t="shared" si="42"/>
        <v>0</v>
      </c>
      <c r="AE163" s="8" t="s">
        <v>85</v>
      </c>
      <c r="AF163">
        <f t="shared" si="29"/>
        <v>6.6044289961564265E-2</v>
      </c>
      <c r="AG163">
        <f t="shared" si="31"/>
        <v>7.6469511238330054E-2</v>
      </c>
    </row>
    <row r="164" spans="1:33">
      <c r="A164" t="s">
        <v>70</v>
      </c>
      <c r="B164">
        <v>0</v>
      </c>
      <c r="C164">
        <v>6</v>
      </c>
      <c r="D164">
        <v>4</v>
      </c>
      <c r="E164">
        <v>4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P164" t="s">
        <v>70</v>
      </c>
      <c r="Q164">
        <f t="shared" si="30"/>
        <v>0</v>
      </c>
      <c r="R164">
        <f t="shared" si="32"/>
        <v>1.9736842105263157E-2</v>
      </c>
      <c r="S164">
        <f t="shared" si="33"/>
        <v>1.020408163265306E-2</v>
      </c>
      <c r="T164">
        <f t="shared" si="34"/>
        <v>9.433962264150943E-3</v>
      </c>
      <c r="U164">
        <f t="shared" si="35"/>
        <v>8.7145969498910684E-3</v>
      </c>
      <c r="V164">
        <f t="shared" si="36"/>
        <v>0</v>
      </c>
      <c r="W164">
        <f t="shared" si="37"/>
        <v>0</v>
      </c>
      <c r="X164">
        <f t="shared" si="38"/>
        <v>0</v>
      </c>
      <c r="Y164">
        <f t="shared" si="39"/>
        <v>0</v>
      </c>
      <c r="Z164">
        <f t="shared" si="40"/>
        <v>0</v>
      </c>
      <c r="AA164">
        <f t="shared" si="41"/>
        <v>0</v>
      </c>
      <c r="AB164">
        <f t="shared" si="42"/>
        <v>0</v>
      </c>
      <c r="AE164" s="8" t="s">
        <v>70</v>
      </c>
      <c r="AF164">
        <f t="shared" si="29"/>
        <v>3.9473684210526314E-2</v>
      </c>
      <c r="AG164">
        <f t="shared" si="31"/>
        <v>4.8089482951958223E-2</v>
      </c>
    </row>
    <row r="165" spans="1:33">
      <c r="A165" t="s">
        <v>22</v>
      </c>
      <c r="B165">
        <v>5</v>
      </c>
      <c r="C165">
        <v>12</v>
      </c>
      <c r="D165">
        <v>12</v>
      </c>
      <c r="E165">
        <v>8</v>
      </c>
      <c r="F165">
        <v>17</v>
      </c>
      <c r="G165">
        <v>10</v>
      </c>
      <c r="H165">
        <v>22</v>
      </c>
      <c r="I165">
        <v>26</v>
      </c>
      <c r="J165">
        <v>14</v>
      </c>
      <c r="K165">
        <v>19</v>
      </c>
      <c r="L165">
        <v>13</v>
      </c>
      <c r="M165">
        <v>7</v>
      </c>
      <c r="P165" t="s">
        <v>22</v>
      </c>
      <c r="Q165">
        <f t="shared" si="30"/>
        <v>4.5454545454545456E-2</v>
      </c>
      <c r="R165">
        <f t="shared" si="32"/>
        <v>3.9473684210526314E-2</v>
      </c>
      <c r="S165">
        <f t="shared" si="33"/>
        <v>3.0612244897959183E-2</v>
      </c>
      <c r="T165">
        <f t="shared" si="34"/>
        <v>1.8867924528301886E-2</v>
      </c>
      <c r="U165">
        <f t="shared" si="35"/>
        <v>3.7037037037037035E-2</v>
      </c>
      <c r="V165">
        <f t="shared" si="36"/>
        <v>2.0746887966804978E-2</v>
      </c>
      <c r="W165">
        <f t="shared" si="37"/>
        <v>4.1587901701323253E-2</v>
      </c>
      <c r="X165">
        <f t="shared" si="38"/>
        <v>2.4597918637653739E-2</v>
      </c>
      <c r="Y165">
        <f t="shared" si="39"/>
        <v>2.3688663282571912E-2</v>
      </c>
      <c r="Z165">
        <f t="shared" si="40"/>
        <v>2.8443113772455089E-2</v>
      </c>
      <c r="AA165">
        <f t="shared" si="41"/>
        <v>2.0766773162939296E-2</v>
      </c>
      <c r="AB165">
        <f t="shared" si="42"/>
        <v>2.5000000000000001E-2</v>
      </c>
    </row>
    <row r="166" spans="1:33">
      <c r="A166" t="s">
        <v>54</v>
      </c>
      <c r="B166">
        <v>1</v>
      </c>
      <c r="C166">
        <v>3</v>
      </c>
      <c r="D166">
        <v>0</v>
      </c>
      <c r="E166">
        <v>0</v>
      </c>
      <c r="F166">
        <v>0</v>
      </c>
      <c r="G166">
        <v>0</v>
      </c>
      <c r="H166">
        <v>12</v>
      </c>
      <c r="I166">
        <v>19</v>
      </c>
      <c r="J166">
        <v>12</v>
      </c>
      <c r="K166">
        <v>10</v>
      </c>
      <c r="L166">
        <v>9</v>
      </c>
      <c r="M166">
        <v>7</v>
      </c>
      <c r="P166" t="s">
        <v>54</v>
      </c>
      <c r="Q166">
        <f t="shared" si="30"/>
        <v>9.0909090909090905E-3</v>
      </c>
      <c r="R166">
        <f t="shared" si="32"/>
        <v>9.8684210526315784E-3</v>
      </c>
      <c r="S166">
        <f t="shared" si="33"/>
        <v>0</v>
      </c>
      <c r="T166">
        <f t="shared" si="34"/>
        <v>0</v>
      </c>
      <c r="U166">
        <f t="shared" si="35"/>
        <v>0</v>
      </c>
      <c r="V166">
        <f t="shared" si="36"/>
        <v>0</v>
      </c>
      <c r="W166">
        <f t="shared" si="37"/>
        <v>2.2684310018903593E-2</v>
      </c>
      <c r="X166">
        <f t="shared" si="38"/>
        <v>1.7975402081362345E-2</v>
      </c>
      <c r="Y166">
        <f t="shared" si="39"/>
        <v>2.030456852791878E-2</v>
      </c>
      <c r="Z166">
        <f t="shared" si="40"/>
        <v>1.4970059880239521E-2</v>
      </c>
      <c r="AA166">
        <f t="shared" si="41"/>
        <v>1.437699680511182E-2</v>
      </c>
      <c r="AB166">
        <f t="shared" si="42"/>
        <v>2.5000000000000001E-2</v>
      </c>
      <c r="AE166" s="8" t="s">
        <v>54</v>
      </c>
      <c r="AF166">
        <f t="shared" si="29"/>
        <v>5.6918892335050486E-2</v>
      </c>
      <c r="AG166">
        <f t="shared" si="31"/>
        <v>0.13427066745707672</v>
      </c>
    </row>
    <row r="167" spans="1:33">
      <c r="A167" t="s">
        <v>144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7</v>
      </c>
      <c r="H167">
        <v>11</v>
      </c>
      <c r="I167">
        <v>18</v>
      </c>
      <c r="J167">
        <v>15</v>
      </c>
      <c r="K167">
        <v>17</v>
      </c>
      <c r="L167">
        <v>23</v>
      </c>
      <c r="M167">
        <v>5</v>
      </c>
      <c r="P167" t="s">
        <v>144</v>
      </c>
      <c r="Q167">
        <f t="shared" si="30"/>
        <v>0</v>
      </c>
      <c r="R167">
        <f t="shared" si="32"/>
        <v>0</v>
      </c>
      <c r="S167">
        <f t="shared" si="33"/>
        <v>0</v>
      </c>
      <c r="T167">
        <f t="shared" si="34"/>
        <v>0</v>
      </c>
      <c r="U167">
        <f t="shared" si="35"/>
        <v>0</v>
      </c>
      <c r="V167">
        <f t="shared" si="36"/>
        <v>1.4522821576763486E-2</v>
      </c>
      <c r="W167">
        <f t="shared" si="37"/>
        <v>2.0793950850661626E-2</v>
      </c>
      <c r="X167">
        <f t="shared" si="38"/>
        <v>1.7029328287606435E-2</v>
      </c>
      <c r="Y167">
        <f t="shared" si="39"/>
        <v>2.5380710659898477E-2</v>
      </c>
      <c r="Z167">
        <f t="shared" si="40"/>
        <v>2.5449101796407185E-2</v>
      </c>
      <c r="AA167">
        <f t="shared" si="41"/>
        <v>3.6741214057507986E-2</v>
      </c>
      <c r="AB167">
        <f t="shared" si="42"/>
        <v>1.7857142857142856E-2</v>
      </c>
      <c r="AE167" s="8" t="s">
        <v>144</v>
      </c>
      <c r="AF167">
        <f t="shared" si="29"/>
        <v>6.3154530383983498E-2</v>
      </c>
      <c r="AG167">
        <f t="shared" si="31"/>
        <v>0.15777427008598804</v>
      </c>
    </row>
    <row r="168" spans="1:33">
      <c r="A168" t="s">
        <v>155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5</v>
      </c>
      <c r="I168">
        <v>11</v>
      </c>
      <c r="J168">
        <v>7</v>
      </c>
      <c r="K168">
        <v>10</v>
      </c>
      <c r="L168">
        <v>5</v>
      </c>
      <c r="M168">
        <v>0</v>
      </c>
      <c r="P168" t="s">
        <v>155</v>
      </c>
      <c r="Q168">
        <f t="shared" si="30"/>
        <v>0</v>
      </c>
      <c r="R168">
        <f t="shared" si="32"/>
        <v>0</v>
      </c>
      <c r="S168">
        <f t="shared" si="33"/>
        <v>0</v>
      </c>
      <c r="T168">
        <f t="shared" si="34"/>
        <v>0</v>
      </c>
      <c r="U168">
        <f t="shared" si="35"/>
        <v>0</v>
      </c>
      <c r="V168">
        <f t="shared" si="36"/>
        <v>0</v>
      </c>
      <c r="W168">
        <f t="shared" si="37"/>
        <v>9.4517958412098299E-3</v>
      </c>
      <c r="X168">
        <f t="shared" si="38"/>
        <v>1.0406811731315043E-2</v>
      </c>
      <c r="Y168">
        <f t="shared" si="39"/>
        <v>1.1844331641285956E-2</v>
      </c>
      <c r="Z168">
        <f t="shared" si="40"/>
        <v>1.4970059880239521E-2</v>
      </c>
      <c r="AA168">
        <f t="shared" si="41"/>
        <v>7.9872204472843447E-3</v>
      </c>
      <c r="AB168">
        <f t="shared" si="42"/>
        <v>0</v>
      </c>
      <c r="AE168" s="8" t="s">
        <v>155</v>
      </c>
      <c r="AF168">
        <f t="shared" si="29"/>
        <v>2.9940119760479042E-2</v>
      </c>
      <c r="AG168">
        <f t="shared" si="31"/>
        <v>5.4660219541334695E-2</v>
      </c>
    </row>
    <row r="169" spans="1:33">
      <c r="A169" t="s">
        <v>37</v>
      </c>
      <c r="B169">
        <v>2</v>
      </c>
      <c r="C169">
        <v>8</v>
      </c>
      <c r="D169">
        <v>12</v>
      </c>
      <c r="E169">
        <v>16</v>
      </c>
      <c r="F169">
        <v>7</v>
      </c>
      <c r="G169">
        <v>8</v>
      </c>
      <c r="H169">
        <v>7</v>
      </c>
      <c r="I169">
        <v>13</v>
      </c>
      <c r="J169">
        <v>0</v>
      </c>
      <c r="K169">
        <v>0</v>
      </c>
      <c r="L169">
        <v>0</v>
      </c>
      <c r="M169">
        <v>0</v>
      </c>
      <c r="P169" t="s">
        <v>37</v>
      </c>
      <c r="Q169">
        <f t="shared" si="30"/>
        <v>1.8181818181818181E-2</v>
      </c>
      <c r="R169">
        <f t="shared" si="32"/>
        <v>2.6315789473684209E-2</v>
      </c>
      <c r="S169">
        <f t="shared" si="33"/>
        <v>3.0612244897959183E-2</v>
      </c>
      <c r="T169">
        <f t="shared" si="34"/>
        <v>3.7735849056603772E-2</v>
      </c>
      <c r="U169">
        <f t="shared" si="35"/>
        <v>1.5250544662309368E-2</v>
      </c>
      <c r="V169">
        <f t="shared" si="36"/>
        <v>1.6597510373443983E-2</v>
      </c>
      <c r="W169">
        <f t="shared" si="37"/>
        <v>1.3232514177693762E-2</v>
      </c>
      <c r="X169">
        <f t="shared" si="38"/>
        <v>1.2298959318826869E-2</v>
      </c>
      <c r="Y169">
        <f t="shared" si="39"/>
        <v>0</v>
      </c>
      <c r="Z169">
        <f t="shared" si="40"/>
        <v>0</v>
      </c>
      <c r="AA169">
        <f t="shared" si="41"/>
        <v>0</v>
      </c>
      <c r="AB169">
        <f t="shared" si="42"/>
        <v>0</v>
      </c>
      <c r="AE169" s="8" t="s">
        <v>37</v>
      </c>
      <c r="AF169">
        <f t="shared" si="29"/>
        <v>5.9983811353658587E-2</v>
      </c>
      <c r="AG169">
        <f t="shared" si="31"/>
        <v>0.17022523014233934</v>
      </c>
    </row>
    <row r="170" spans="1:33">
      <c r="A170" t="s">
        <v>235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4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P170" t="s">
        <v>235</v>
      </c>
      <c r="Q170">
        <f t="shared" si="30"/>
        <v>0</v>
      </c>
      <c r="R170">
        <f t="shared" si="32"/>
        <v>0</v>
      </c>
      <c r="S170">
        <f t="shared" si="33"/>
        <v>0</v>
      </c>
      <c r="T170">
        <f t="shared" si="34"/>
        <v>0</v>
      </c>
      <c r="U170">
        <f t="shared" si="35"/>
        <v>0</v>
      </c>
      <c r="V170">
        <f t="shared" si="36"/>
        <v>8.2987551867219917E-3</v>
      </c>
      <c r="W170">
        <f t="shared" si="37"/>
        <v>0</v>
      </c>
      <c r="X170">
        <f t="shared" si="38"/>
        <v>0</v>
      </c>
      <c r="Y170">
        <f t="shared" si="39"/>
        <v>0</v>
      </c>
      <c r="Z170">
        <f t="shared" si="40"/>
        <v>0</v>
      </c>
      <c r="AA170">
        <f t="shared" si="41"/>
        <v>0</v>
      </c>
      <c r="AB170">
        <f t="shared" si="42"/>
        <v>0</v>
      </c>
      <c r="AE170" s="8" t="s">
        <v>235</v>
      </c>
      <c r="AF170">
        <f t="shared" si="29"/>
        <v>1.6597510373443983E-2</v>
      </c>
      <c r="AG170">
        <f t="shared" si="31"/>
        <v>8.2987551867219917E-3</v>
      </c>
    </row>
    <row r="171" spans="1:33">
      <c r="A171" t="s">
        <v>73</v>
      </c>
      <c r="B171">
        <v>0</v>
      </c>
      <c r="C171">
        <v>4</v>
      </c>
      <c r="D171">
        <v>0</v>
      </c>
      <c r="E171">
        <v>4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P171" t="s">
        <v>73</v>
      </c>
      <c r="Q171">
        <f t="shared" si="30"/>
        <v>0</v>
      </c>
      <c r="R171">
        <f t="shared" si="32"/>
        <v>1.3157894736842105E-2</v>
      </c>
      <c r="S171">
        <f t="shared" si="33"/>
        <v>0</v>
      </c>
      <c r="T171">
        <f t="shared" si="34"/>
        <v>9.433962264150943E-3</v>
      </c>
      <c r="U171">
        <f t="shared" si="35"/>
        <v>0</v>
      </c>
      <c r="V171">
        <f t="shared" si="36"/>
        <v>0</v>
      </c>
      <c r="W171">
        <f t="shared" si="37"/>
        <v>0</v>
      </c>
      <c r="X171">
        <f t="shared" si="38"/>
        <v>0</v>
      </c>
      <c r="Y171">
        <f t="shared" si="39"/>
        <v>0</v>
      </c>
      <c r="Z171">
        <f t="shared" si="40"/>
        <v>0</v>
      </c>
      <c r="AA171">
        <f t="shared" si="41"/>
        <v>0</v>
      </c>
      <c r="AB171">
        <f t="shared" si="42"/>
        <v>0</v>
      </c>
      <c r="AE171" s="8" t="s">
        <v>73</v>
      </c>
      <c r="AF171">
        <f t="shared" si="29"/>
        <v>4.5183714001986092E-2</v>
      </c>
      <c r="AG171">
        <f t="shared" si="31"/>
        <v>2.2591857000993046E-2</v>
      </c>
    </row>
    <row r="180" spans="2:13">
      <c r="B180">
        <f>SUM(B1:B178)</f>
        <v>110</v>
      </c>
      <c r="C180">
        <f t="shared" ref="C180:M180" si="43">SUM(C1:C178)</f>
        <v>304</v>
      </c>
      <c r="D180">
        <f t="shared" si="43"/>
        <v>392</v>
      </c>
      <c r="E180">
        <f t="shared" si="43"/>
        <v>424</v>
      </c>
      <c r="F180">
        <f t="shared" si="43"/>
        <v>459</v>
      </c>
      <c r="G180">
        <f t="shared" si="43"/>
        <v>482</v>
      </c>
      <c r="H180">
        <f t="shared" si="43"/>
        <v>529</v>
      </c>
      <c r="I180">
        <f t="shared" si="43"/>
        <v>1057</v>
      </c>
      <c r="J180">
        <f t="shared" si="43"/>
        <v>591</v>
      </c>
      <c r="K180">
        <f t="shared" si="43"/>
        <v>668</v>
      </c>
      <c r="L180">
        <f t="shared" si="43"/>
        <v>626</v>
      </c>
      <c r="M180">
        <f t="shared" si="43"/>
        <v>280</v>
      </c>
    </row>
  </sheetData>
  <conditionalFormatting sqref="AF174:AF1048576 AF1:AF9 AF11 AF13:AF38 AF40:AF48 AF51:AF52 AF54:AF132 AF134:AF164 AF166:AF172 AK8:AK15">
    <cfRule type="cellIs" dxfId="3" priority="2" operator="greaterThan">
      <formula>0.11</formula>
    </cfRule>
  </conditionalFormatting>
  <conditionalFormatting sqref="AG174:AG1048576 AG1:AG9 AG11 AG13:AG38 AG40:AG48 AG51:AG52 AG54:AG132 AG134:AG164 AG166:AG172 AL8:AL15">
    <cfRule type="cellIs" dxfId="2" priority="1" operator="greaterThan">
      <formula>0.3</formula>
    </cfRule>
  </conditionalFormatting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3"/>
  <sheetViews>
    <sheetView topLeftCell="O1" workbookViewId="0">
      <selection activeCell="AI30" sqref="AI30"/>
    </sheetView>
  </sheetViews>
  <sheetFormatPr baseColWidth="10" defaultColWidth="11" defaultRowHeight="15" x14ac:dyDescent="0"/>
  <sheetData>
    <row r="1" spans="1:33">
      <c r="A1" t="s">
        <v>240</v>
      </c>
      <c r="B1">
        <v>0</v>
      </c>
      <c r="C1">
        <v>1</v>
      </c>
      <c r="D1">
        <v>0</v>
      </c>
      <c r="E1">
        <v>0</v>
      </c>
      <c r="F1">
        <v>0</v>
      </c>
      <c r="G1">
        <v>0</v>
      </c>
      <c r="H1">
        <v>0</v>
      </c>
      <c r="I1">
        <v>0</v>
      </c>
      <c r="J1">
        <v>0</v>
      </c>
      <c r="K1">
        <v>0</v>
      </c>
      <c r="L1">
        <v>0</v>
      </c>
      <c r="M1">
        <v>0</v>
      </c>
      <c r="P1" t="s">
        <v>240</v>
      </c>
      <c r="Q1">
        <f>B1/B$163</f>
        <v>0</v>
      </c>
      <c r="R1">
        <f t="shared" ref="R1:AB16" si="0">C1/C$163</f>
        <v>1.6666666666666666E-2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  <c r="Y1">
        <f t="shared" si="0"/>
        <v>0</v>
      </c>
      <c r="Z1">
        <f t="shared" si="0"/>
        <v>0</v>
      </c>
      <c r="AA1">
        <f t="shared" si="0"/>
        <v>0</v>
      </c>
      <c r="AB1">
        <f t="shared" si="0"/>
        <v>0</v>
      </c>
      <c r="AE1" t="s">
        <v>240</v>
      </c>
      <c r="AF1">
        <f t="shared" ref="AF1:AF5" si="1">ABS(Q1-R1)+ABS(R1-S1)+ABS(S1-T1)+ABS(T1-U1)+ABS(U1-V1)+ABS(V1-W1)+ABS(W1-X1)+ABS(X1-Y1)+ABS(Y1-Z1)+ABS(Z1-AA1)+ABS(AA1-AB1)</f>
        <v>3.3333333333333333E-2</v>
      </c>
      <c r="AG1">
        <f>SUM(Q1:AB1)</f>
        <v>1.6666666666666666E-2</v>
      </c>
    </row>
    <row r="2" spans="1:33">
      <c r="A2" t="s">
        <v>149</v>
      </c>
      <c r="B2">
        <v>0</v>
      </c>
      <c r="C2">
        <v>0</v>
      </c>
      <c r="D2">
        <v>4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P2" t="s">
        <v>149</v>
      </c>
      <c r="Q2">
        <f t="shared" ref="Q2:Q65" si="2">B2/B$163</f>
        <v>0</v>
      </c>
      <c r="R2">
        <f t="shared" si="0"/>
        <v>0</v>
      </c>
      <c r="S2">
        <f t="shared" si="0"/>
        <v>2.0408163265306121E-2</v>
      </c>
      <c r="T2">
        <f t="shared" si="0"/>
        <v>0</v>
      </c>
      <c r="U2">
        <f t="shared" si="0"/>
        <v>0</v>
      </c>
      <c r="V2">
        <f t="shared" si="0"/>
        <v>0</v>
      </c>
      <c r="W2">
        <f t="shared" si="0"/>
        <v>0</v>
      </c>
      <c r="X2">
        <f t="shared" si="0"/>
        <v>0</v>
      </c>
      <c r="Y2">
        <f t="shared" si="0"/>
        <v>0</v>
      </c>
      <c r="Z2">
        <f t="shared" si="0"/>
        <v>0</v>
      </c>
      <c r="AA2">
        <f t="shared" si="0"/>
        <v>0</v>
      </c>
      <c r="AB2">
        <f t="shared" si="0"/>
        <v>0</v>
      </c>
      <c r="AE2" t="s">
        <v>149</v>
      </c>
      <c r="AF2">
        <f t="shared" si="1"/>
        <v>4.0816326530612242E-2</v>
      </c>
      <c r="AG2">
        <f t="shared" ref="AG2:AG6" si="3">SUM(Q2:AB2)</f>
        <v>2.0408163265306121E-2</v>
      </c>
    </row>
    <row r="3" spans="1:33">
      <c r="A3" t="s">
        <v>88</v>
      </c>
      <c r="B3">
        <v>0</v>
      </c>
      <c r="C3">
        <v>0</v>
      </c>
      <c r="D3">
        <v>4</v>
      </c>
      <c r="E3">
        <v>5</v>
      </c>
      <c r="F3">
        <v>14</v>
      </c>
      <c r="G3">
        <v>20</v>
      </c>
      <c r="H3">
        <v>33</v>
      </c>
      <c r="I3">
        <v>38</v>
      </c>
      <c r="J3">
        <v>39</v>
      </c>
      <c r="K3">
        <v>37</v>
      </c>
      <c r="L3">
        <v>48</v>
      </c>
      <c r="M3">
        <v>27</v>
      </c>
      <c r="P3" t="s">
        <v>88</v>
      </c>
      <c r="Q3">
        <f t="shared" si="2"/>
        <v>0</v>
      </c>
      <c r="R3">
        <f t="shared" si="0"/>
        <v>0</v>
      </c>
      <c r="S3">
        <f t="shared" si="0"/>
        <v>2.0408163265306121E-2</v>
      </c>
      <c r="T3">
        <f t="shared" si="0"/>
        <v>2.1551724137931036E-2</v>
      </c>
      <c r="U3">
        <f t="shared" si="0"/>
        <v>2.3333333333333334E-2</v>
      </c>
      <c r="V3">
        <f t="shared" si="0"/>
        <v>2.2624434389140271E-2</v>
      </c>
      <c r="W3">
        <f t="shared" si="0"/>
        <v>2.1032504780114723E-2</v>
      </c>
      <c r="X3">
        <f t="shared" si="0"/>
        <v>2.7576197387518143E-2</v>
      </c>
      <c r="Y3">
        <f t="shared" si="0"/>
        <v>2.4809160305343511E-2</v>
      </c>
      <c r="Z3">
        <f t="shared" si="0"/>
        <v>2.8593508500772798E-2</v>
      </c>
      <c r="AA3">
        <f t="shared" si="0"/>
        <v>2.6016260162601626E-2</v>
      </c>
      <c r="AB3">
        <f t="shared" si="0"/>
        <v>2.0865533230293665E-2</v>
      </c>
      <c r="AE3" t="s">
        <v>88</v>
      </c>
      <c r="AF3">
        <f t="shared" si="1"/>
        <v>4.6457215042038424E-2</v>
      </c>
      <c r="AG3">
        <f t="shared" si="3"/>
        <v>0.23681081949235522</v>
      </c>
    </row>
    <row r="4" spans="1:33">
      <c r="A4" t="s">
        <v>198</v>
      </c>
      <c r="B4">
        <v>0</v>
      </c>
      <c r="C4">
        <v>1</v>
      </c>
      <c r="D4">
        <v>0</v>
      </c>
      <c r="E4">
        <v>3</v>
      </c>
      <c r="F4">
        <v>9</v>
      </c>
      <c r="G4">
        <v>15</v>
      </c>
      <c r="H4">
        <v>26</v>
      </c>
      <c r="I4">
        <v>15</v>
      </c>
      <c r="J4">
        <v>22</v>
      </c>
      <c r="K4">
        <v>17</v>
      </c>
      <c r="L4">
        <v>20</v>
      </c>
      <c r="M4">
        <v>16</v>
      </c>
      <c r="P4" t="s">
        <v>198</v>
      </c>
      <c r="Q4">
        <f t="shared" si="2"/>
        <v>0</v>
      </c>
      <c r="R4">
        <f t="shared" si="0"/>
        <v>1.6666666666666666E-2</v>
      </c>
      <c r="S4">
        <f t="shared" si="0"/>
        <v>0</v>
      </c>
      <c r="T4">
        <f t="shared" si="0"/>
        <v>1.2931034482758621E-2</v>
      </c>
      <c r="U4">
        <f t="shared" si="0"/>
        <v>1.4999999999999999E-2</v>
      </c>
      <c r="V4">
        <f t="shared" si="0"/>
        <v>1.6968325791855202E-2</v>
      </c>
      <c r="W4">
        <f t="shared" si="0"/>
        <v>1.6571064372211598E-2</v>
      </c>
      <c r="X4">
        <f t="shared" si="0"/>
        <v>1.0885341074020319E-2</v>
      </c>
      <c r="Y4">
        <f t="shared" si="0"/>
        <v>1.3994910941475827E-2</v>
      </c>
      <c r="Z4">
        <f t="shared" si="0"/>
        <v>1.3137557959814529E-2</v>
      </c>
      <c r="AA4">
        <f t="shared" si="0"/>
        <v>1.0840108401084011E-2</v>
      </c>
      <c r="AB4">
        <f t="shared" si="0"/>
        <v>1.2364760432766615E-2</v>
      </c>
      <c r="AE4" t="s">
        <v>198</v>
      </c>
      <c r="AF4">
        <f t="shared" si="1"/>
        <v>6.4173668282553359E-2</v>
      </c>
      <c r="AG4">
        <f t="shared" si="3"/>
        <v>0.13935977012265338</v>
      </c>
    </row>
    <row r="5" spans="1:33">
      <c r="A5" t="s">
        <v>294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P5" t="s">
        <v>294</v>
      </c>
      <c r="Q5">
        <f t="shared" si="2"/>
        <v>0</v>
      </c>
      <c r="R5">
        <f t="shared" si="0"/>
        <v>0</v>
      </c>
      <c r="S5">
        <f t="shared" si="0"/>
        <v>1.020408163265306E-2</v>
      </c>
      <c r="T5">
        <f t="shared" si="0"/>
        <v>0</v>
      </c>
      <c r="U5">
        <f t="shared" si="0"/>
        <v>0</v>
      </c>
      <c r="V5">
        <f t="shared" si="0"/>
        <v>0</v>
      </c>
      <c r="W5">
        <f t="shared" si="0"/>
        <v>0</v>
      </c>
      <c r="X5">
        <f t="shared" si="0"/>
        <v>0</v>
      </c>
      <c r="Y5">
        <f t="shared" si="0"/>
        <v>0</v>
      </c>
      <c r="Z5">
        <f t="shared" si="0"/>
        <v>0</v>
      </c>
      <c r="AA5">
        <f t="shared" si="0"/>
        <v>0</v>
      </c>
      <c r="AB5">
        <f t="shared" si="0"/>
        <v>0</v>
      </c>
      <c r="AE5" t="s">
        <v>294</v>
      </c>
      <c r="AF5">
        <f t="shared" si="1"/>
        <v>2.0408163265306121E-2</v>
      </c>
      <c r="AG5">
        <f t="shared" si="3"/>
        <v>1.020408163265306E-2</v>
      </c>
    </row>
    <row r="6" spans="1:33">
      <c r="A6" t="s">
        <v>137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21</v>
      </c>
      <c r="L6">
        <v>18</v>
      </c>
      <c r="M6">
        <v>0</v>
      </c>
      <c r="P6" t="s">
        <v>137</v>
      </c>
      <c r="Q6">
        <f t="shared" si="2"/>
        <v>0</v>
      </c>
      <c r="R6">
        <f t="shared" si="0"/>
        <v>0</v>
      </c>
      <c r="S6">
        <f t="shared" si="0"/>
        <v>0</v>
      </c>
      <c r="T6">
        <f t="shared" si="0"/>
        <v>0</v>
      </c>
      <c r="U6">
        <f t="shared" si="0"/>
        <v>0</v>
      </c>
      <c r="V6">
        <f t="shared" si="0"/>
        <v>0</v>
      </c>
      <c r="W6">
        <f t="shared" si="0"/>
        <v>0</v>
      </c>
      <c r="X6">
        <f t="shared" si="0"/>
        <v>0</v>
      </c>
      <c r="Y6">
        <f t="shared" si="0"/>
        <v>0</v>
      </c>
      <c r="Z6">
        <f t="shared" si="0"/>
        <v>1.6228748068006182E-2</v>
      </c>
      <c r="AA6">
        <f t="shared" si="0"/>
        <v>9.7560975609756097E-3</v>
      </c>
      <c r="AB6">
        <f t="shared" si="0"/>
        <v>0</v>
      </c>
      <c r="AE6" t="s">
        <v>137</v>
      </c>
      <c r="AF6">
        <f t="shared" ref="AF6:AF69" si="4">ABS(Q6-R6)+ABS(R6-S6)+ABS(S6-T6)+ABS(T6-U6)+ABS(U6-V6)+ABS(V6-W6)+ABS(W6-X6)+ABS(X6-Y6)+ABS(Y6-Z6)+ABS(Z6-AA6)+ABS(AA6-AB6)</f>
        <v>3.2457496136012363E-2</v>
      </c>
      <c r="AG6">
        <f t="shared" si="3"/>
        <v>2.598484562898179E-2</v>
      </c>
    </row>
    <row r="7" spans="1:33">
      <c r="A7" t="s">
        <v>253</v>
      </c>
      <c r="B7">
        <v>0</v>
      </c>
      <c r="C7">
        <v>0</v>
      </c>
      <c r="D7">
        <v>0</v>
      </c>
      <c r="E7">
        <v>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P7" t="s">
        <v>253</v>
      </c>
      <c r="Q7">
        <f t="shared" si="2"/>
        <v>0</v>
      </c>
      <c r="R7">
        <f t="shared" si="0"/>
        <v>0</v>
      </c>
      <c r="S7">
        <f t="shared" si="0"/>
        <v>0</v>
      </c>
      <c r="T7">
        <f t="shared" si="0"/>
        <v>1.2931034482758621E-2</v>
      </c>
      <c r="U7">
        <f t="shared" si="0"/>
        <v>0</v>
      </c>
      <c r="V7">
        <f t="shared" si="0"/>
        <v>0</v>
      </c>
      <c r="W7">
        <f t="shared" si="0"/>
        <v>0</v>
      </c>
      <c r="X7">
        <f t="shared" si="0"/>
        <v>0</v>
      </c>
      <c r="Y7">
        <f t="shared" si="0"/>
        <v>0</v>
      </c>
      <c r="Z7">
        <f t="shared" si="0"/>
        <v>0</v>
      </c>
      <c r="AA7">
        <f t="shared" si="0"/>
        <v>0</v>
      </c>
      <c r="AB7">
        <f t="shared" si="0"/>
        <v>0</v>
      </c>
      <c r="AE7" t="s">
        <v>253</v>
      </c>
      <c r="AF7">
        <f t="shared" si="4"/>
        <v>2.5862068965517241E-2</v>
      </c>
      <c r="AG7">
        <f t="shared" ref="AG7:AG70" si="5">SUM(Q7:AB7)</f>
        <v>1.2931034482758621E-2</v>
      </c>
    </row>
    <row r="8" spans="1:33">
      <c r="A8" t="s">
        <v>214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P8" t="s">
        <v>214</v>
      </c>
      <c r="Q8">
        <f t="shared" si="2"/>
        <v>0</v>
      </c>
      <c r="R8">
        <f t="shared" si="0"/>
        <v>1.6666666666666666E-2</v>
      </c>
      <c r="S8">
        <f t="shared" si="0"/>
        <v>0</v>
      </c>
      <c r="T8">
        <f t="shared" si="0"/>
        <v>0</v>
      </c>
      <c r="U8">
        <f t="shared" si="0"/>
        <v>0</v>
      </c>
      <c r="V8">
        <f t="shared" si="0"/>
        <v>0</v>
      </c>
      <c r="W8">
        <f t="shared" si="0"/>
        <v>0</v>
      </c>
      <c r="X8">
        <f t="shared" si="0"/>
        <v>0</v>
      </c>
      <c r="Y8">
        <f t="shared" si="0"/>
        <v>0</v>
      </c>
      <c r="Z8">
        <f t="shared" si="0"/>
        <v>0</v>
      </c>
      <c r="AA8">
        <f t="shared" si="0"/>
        <v>0</v>
      </c>
      <c r="AB8">
        <f t="shared" si="0"/>
        <v>0</v>
      </c>
      <c r="AE8" t="s">
        <v>214</v>
      </c>
      <c r="AF8">
        <f t="shared" si="4"/>
        <v>3.3333333333333333E-2</v>
      </c>
      <c r="AG8">
        <f t="shared" si="5"/>
        <v>1.6666666666666666E-2</v>
      </c>
    </row>
    <row r="9" spans="1:33">
      <c r="A9" t="s">
        <v>21</v>
      </c>
      <c r="B9">
        <v>0</v>
      </c>
      <c r="C9">
        <v>3</v>
      </c>
      <c r="D9">
        <v>17</v>
      </c>
      <c r="E9">
        <v>21</v>
      </c>
      <c r="F9">
        <v>52</v>
      </c>
      <c r="G9">
        <v>51</v>
      </c>
      <c r="H9">
        <v>94</v>
      </c>
      <c r="I9">
        <v>76</v>
      </c>
      <c r="J9">
        <v>105</v>
      </c>
      <c r="K9">
        <v>62</v>
      </c>
      <c r="L9">
        <v>76</v>
      </c>
      <c r="M9">
        <v>55</v>
      </c>
      <c r="P9" t="s">
        <v>21</v>
      </c>
      <c r="Q9">
        <f t="shared" si="2"/>
        <v>0</v>
      </c>
      <c r="R9">
        <f t="shared" si="0"/>
        <v>0.05</v>
      </c>
      <c r="S9">
        <f t="shared" si="0"/>
        <v>8.673469387755102E-2</v>
      </c>
      <c r="T9">
        <f t="shared" si="0"/>
        <v>9.0517241379310345E-2</v>
      </c>
      <c r="U9">
        <f t="shared" si="0"/>
        <v>8.666666666666667E-2</v>
      </c>
      <c r="V9">
        <f t="shared" si="0"/>
        <v>5.7692307692307696E-2</v>
      </c>
      <c r="W9">
        <f t="shared" si="0"/>
        <v>5.991077119184194E-2</v>
      </c>
      <c r="X9">
        <f t="shared" si="0"/>
        <v>5.5152394775036286E-2</v>
      </c>
      <c r="Y9">
        <f t="shared" si="0"/>
        <v>6.6793893129770993E-2</v>
      </c>
      <c r="Z9">
        <f t="shared" si="0"/>
        <v>4.7913446676970631E-2</v>
      </c>
      <c r="AA9">
        <f t="shared" si="0"/>
        <v>4.1192411924119245E-2</v>
      </c>
      <c r="AB9">
        <f t="shared" si="0"/>
        <v>4.250386398763524E-2</v>
      </c>
    </row>
    <row r="10" spans="1:33">
      <c r="A10" t="s">
        <v>268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12</v>
      </c>
      <c r="K10">
        <v>0</v>
      </c>
      <c r="L10">
        <v>0</v>
      </c>
      <c r="M10">
        <v>0</v>
      </c>
      <c r="P10" t="s">
        <v>268</v>
      </c>
      <c r="Q10">
        <f t="shared" si="2"/>
        <v>0</v>
      </c>
      <c r="R10">
        <f t="shared" si="0"/>
        <v>0</v>
      </c>
      <c r="S10">
        <f t="shared" si="0"/>
        <v>0</v>
      </c>
      <c r="T10">
        <f t="shared" si="0"/>
        <v>0</v>
      </c>
      <c r="U10">
        <f t="shared" si="0"/>
        <v>0</v>
      </c>
      <c r="V10">
        <f t="shared" si="0"/>
        <v>0</v>
      </c>
      <c r="W10">
        <f t="shared" si="0"/>
        <v>0</v>
      </c>
      <c r="X10">
        <f t="shared" si="0"/>
        <v>0</v>
      </c>
      <c r="Y10">
        <f t="shared" si="0"/>
        <v>7.6335877862595417E-3</v>
      </c>
      <c r="Z10">
        <f t="shared" si="0"/>
        <v>0</v>
      </c>
      <c r="AA10">
        <f t="shared" si="0"/>
        <v>0</v>
      </c>
      <c r="AB10">
        <f t="shared" si="0"/>
        <v>0</v>
      </c>
      <c r="AE10" t="s">
        <v>268</v>
      </c>
      <c r="AF10">
        <f t="shared" si="4"/>
        <v>1.5267175572519083E-2</v>
      </c>
      <c r="AG10">
        <f t="shared" si="5"/>
        <v>7.6335877862595417E-3</v>
      </c>
    </row>
    <row r="11" spans="1:33">
      <c r="A11" t="s">
        <v>252</v>
      </c>
      <c r="B11">
        <v>0</v>
      </c>
      <c r="C11">
        <v>0</v>
      </c>
      <c r="D11">
        <v>0</v>
      </c>
      <c r="E11">
        <v>3</v>
      </c>
      <c r="F11">
        <v>0</v>
      </c>
      <c r="G11">
        <v>0</v>
      </c>
      <c r="H11">
        <v>0</v>
      </c>
      <c r="I11">
        <v>0</v>
      </c>
      <c r="J11">
        <v>15</v>
      </c>
      <c r="K11">
        <v>11</v>
      </c>
      <c r="L11">
        <v>19</v>
      </c>
      <c r="M11">
        <v>10</v>
      </c>
      <c r="P11" t="s">
        <v>252</v>
      </c>
      <c r="Q11">
        <f t="shared" si="2"/>
        <v>0</v>
      </c>
      <c r="R11">
        <f t="shared" si="0"/>
        <v>0</v>
      </c>
      <c r="S11">
        <f t="shared" si="0"/>
        <v>0</v>
      </c>
      <c r="T11">
        <f t="shared" si="0"/>
        <v>1.2931034482758621E-2</v>
      </c>
      <c r="U11">
        <f t="shared" si="0"/>
        <v>0</v>
      </c>
      <c r="V11">
        <f t="shared" si="0"/>
        <v>0</v>
      </c>
      <c r="W11">
        <f t="shared" si="0"/>
        <v>0</v>
      </c>
      <c r="X11">
        <f t="shared" si="0"/>
        <v>0</v>
      </c>
      <c r="Y11">
        <f t="shared" si="0"/>
        <v>9.5419847328244278E-3</v>
      </c>
      <c r="Z11">
        <f t="shared" si="0"/>
        <v>8.5007727975270481E-3</v>
      </c>
      <c r="AA11">
        <f t="shared" si="0"/>
        <v>1.0298102981029811E-2</v>
      </c>
      <c r="AB11">
        <f t="shared" si="0"/>
        <v>7.7279752704791345E-3</v>
      </c>
      <c r="AE11" t="s">
        <v>252</v>
      </c>
      <c r="AF11">
        <f t="shared" si="4"/>
        <v>4.0812723527692489E-2</v>
      </c>
      <c r="AG11">
        <f t="shared" si="5"/>
        <v>4.8999870264619043E-2</v>
      </c>
    </row>
    <row r="12" spans="1:33">
      <c r="A12" t="s">
        <v>35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P12" t="s">
        <v>35</v>
      </c>
      <c r="Q12">
        <f t="shared" si="2"/>
        <v>0</v>
      </c>
      <c r="R12">
        <f t="shared" si="0"/>
        <v>1.6666666666666666E-2</v>
      </c>
      <c r="S12">
        <f t="shared" si="0"/>
        <v>0</v>
      </c>
      <c r="T12">
        <f t="shared" si="0"/>
        <v>0</v>
      </c>
      <c r="U12">
        <f t="shared" si="0"/>
        <v>0</v>
      </c>
      <c r="V12">
        <f t="shared" si="0"/>
        <v>0</v>
      </c>
      <c r="W12">
        <f t="shared" si="0"/>
        <v>0</v>
      </c>
      <c r="X12">
        <f t="shared" si="0"/>
        <v>0</v>
      </c>
      <c r="Y12">
        <f t="shared" si="0"/>
        <v>0</v>
      </c>
      <c r="Z12">
        <f t="shared" si="0"/>
        <v>0</v>
      </c>
      <c r="AA12">
        <f t="shared" si="0"/>
        <v>0</v>
      </c>
      <c r="AB12">
        <f t="shared" si="0"/>
        <v>0</v>
      </c>
      <c r="AE12" t="s">
        <v>35</v>
      </c>
      <c r="AF12">
        <f t="shared" si="4"/>
        <v>3.3333333333333333E-2</v>
      </c>
      <c r="AG12">
        <f t="shared" si="5"/>
        <v>1.6666666666666666E-2</v>
      </c>
    </row>
    <row r="13" spans="1:33">
      <c r="A13" t="s">
        <v>123</v>
      </c>
      <c r="B13">
        <v>0</v>
      </c>
      <c r="C13">
        <v>0</v>
      </c>
      <c r="D13">
        <v>0</v>
      </c>
      <c r="E13">
        <v>0</v>
      </c>
      <c r="F13">
        <v>0</v>
      </c>
      <c r="G13">
        <v>26</v>
      </c>
      <c r="H13">
        <v>30</v>
      </c>
      <c r="I13">
        <v>30</v>
      </c>
      <c r="J13">
        <v>43</v>
      </c>
      <c r="K13">
        <v>41</v>
      </c>
      <c r="L13">
        <v>44</v>
      </c>
      <c r="M13">
        <v>39</v>
      </c>
      <c r="P13" t="s">
        <v>123</v>
      </c>
      <c r="Q13">
        <f t="shared" si="2"/>
        <v>0</v>
      </c>
      <c r="R13">
        <f t="shared" si="0"/>
        <v>0</v>
      </c>
      <c r="S13">
        <f t="shared" si="0"/>
        <v>0</v>
      </c>
      <c r="T13">
        <f t="shared" si="0"/>
        <v>0</v>
      </c>
      <c r="U13">
        <f t="shared" si="0"/>
        <v>0</v>
      </c>
      <c r="V13">
        <f t="shared" si="0"/>
        <v>2.9411764705882353E-2</v>
      </c>
      <c r="W13">
        <f t="shared" si="0"/>
        <v>1.9120458891013385E-2</v>
      </c>
      <c r="X13">
        <f t="shared" si="0"/>
        <v>2.1770682148040638E-2</v>
      </c>
      <c r="Y13">
        <f t="shared" si="0"/>
        <v>2.7353689567430027E-2</v>
      </c>
      <c r="Z13">
        <f t="shared" si="0"/>
        <v>3.1684698608964453E-2</v>
      </c>
      <c r="AA13">
        <f t="shared" si="0"/>
        <v>2.3848238482384824E-2</v>
      </c>
      <c r="AB13">
        <f t="shared" si="0"/>
        <v>3.0139103554868624E-2</v>
      </c>
      <c r="AE13" t="s">
        <v>123</v>
      </c>
      <c r="AF13">
        <f t="shared" si="4"/>
        <v>6.6394635437765817E-2</v>
      </c>
      <c r="AG13">
        <f t="shared" si="5"/>
        <v>0.18332863595858429</v>
      </c>
    </row>
    <row r="14" spans="1:33">
      <c r="A14" t="s">
        <v>174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10</v>
      </c>
      <c r="L14">
        <v>20</v>
      </c>
      <c r="M14">
        <v>13</v>
      </c>
      <c r="P14" t="s">
        <v>174</v>
      </c>
      <c r="Q14">
        <f t="shared" si="2"/>
        <v>0</v>
      </c>
      <c r="R14">
        <f t="shared" si="0"/>
        <v>0</v>
      </c>
      <c r="S14">
        <f t="shared" si="0"/>
        <v>0</v>
      </c>
      <c r="T14">
        <f t="shared" si="0"/>
        <v>0</v>
      </c>
      <c r="U14">
        <f t="shared" si="0"/>
        <v>0</v>
      </c>
      <c r="V14">
        <f t="shared" si="0"/>
        <v>0</v>
      </c>
      <c r="W14">
        <f t="shared" si="0"/>
        <v>0</v>
      </c>
      <c r="X14">
        <f t="shared" si="0"/>
        <v>0</v>
      </c>
      <c r="Y14">
        <f t="shared" si="0"/>
        <v>0</v>
      </c>
      <c r="Z14">
        <f t="shared" si="0"/>
        <v>7.7279752704791345E-3</v>
      </c>
      <c r="AA14">
        <f t="shared" si="0"/>
        <v>1.0840108401084011E-2</v>
      </c>
      <c r="AB14">
        <f t="shared" si="0"/>
        <v>1.0046367851622875E-2</v>
      </c>
      <c r="AE14" t="s">
        <v>174</v>
      </c>
      <c r="AF14">
        <f t="shared" si="4"/>
        <v>1.1633848950545147E-2</v>
      </c>
      <c r="AG14">
        <f t="shared" si="5"/>
        <v>2.8614451523186021E-2</v>
      </c>
    </row>
    <row r="15" spans="1:33">
      <c r="A15" t="s">
        <v>147</v>
      </c>
      <c r="B15">
        <v>0</v>
      </c>
      <c r="C15">
        <v>0</v>
      </c>
      <c r="D15">
        <v>2</v>
      </c>
      <c r="E15">
        <v>3</v>
      </c>
      <c r="F15">
        <v>0</v>
      </c>
      <c r="G15">
        <v>0</v>
      </c>
      <c r="H15">
        <v>17</v>
      </c>
      <c r="I15">
        <v>0</v>
      </c>
      <c r="J15">
        <v>0</v>
      </c>
      <c r="K15">
        <v>0</v>
      </c>
      <c r="L15">
        <v>0</v>
      </c>
      <c r="M15">
        <v>0</v>
      </c>
      <c r="P15" t="s">
        <v>147</v>
      </c>
      <c r="Q15">
        <f t="shared" si="2"/>
        <v>0</v>
      </c>
      <c r="R15">
        <f t="shared" si="0"/>
        <v>0</v>
      </c>
      <c r="S15">
        <f t="shared" si="0"/>
        <v>1.020408163265306E-2</v>
      </c>
      <c r="T15">
        <f t="shared" si="0"/>
        <v>1.2931034482758621E-2</v>
      </c>
      <c r="U15">
        <f t="shared" si="0"/>
        <v>0</v>
      </c>
      <c r="V15">
        <f t="shared" si="0"/>
        <v>0</v>
      </c>
      <c r="W15">
        <f t="shared" si="0"/>
        <v>1.0834926704907584E-2</v>
      </c>
      <c r="X15">
        <f t="shared" si="0"/>
        <v>0</v>
      </c>
      <c r="Y15">
        <f t="shared" si="0"/>
        <v>0</v>
      </c>
      <c r="Z15">
        <f t="shared" si="0"/>
        <v>0</v>
      </c>
      <c r="AA15">
        <f t="shared" si="0"/>
        <v>0</v>
      </c>
      <c r="AB15">
        <f t="shared" si="0"/>
        <v>0</v>
      </c>
      <c r="AE15" t="s">
        <v>147</v>
      </c>
      <c r="AF15">
        <f t="shared" si="4"/>
        <v>4.7531922375332408E-2</v>
      </c>
      <c r="AG15">
        <f t="shared" si="5"/>
        <v>3.3970042820319263E-2</v>
      </c>
    </row>
    <row r="16" spans="1:33">
      <c r="A16" t="s">
        <v>47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13</v>
      </c>
      <c r="I16">
        <v>0</v>
      </c>
      <c r="J16">
        <v>0</v>
      </c>
      <c r="K16">
        <v>0</v>
      </c>
      <c r="L16">
        <v>0</v>
      </c>
      <c r="M16">
        <v>0</v>
      </c>
      <c r="P16" t="s">
        <v>47</v>
      </c>
      <c r="Q16">
        <f t="shared" si="2"/>
        <v>0</v>
      </c>
      <c r="R16">
        <f t="shared" si="0"/>
        <v>0</v>
      </c>
      <c r="S16">
        <f t="shared" si="0"/>
        <v>0</v>
      </c>
      <c r="T16">
        <f t="shared" si="0"/>
        <v>0</v>
      </c>
      <c r="U16">
        <f t="shared" si="0"/>
        <v>0</v>
      </c>
      <c r="V16">
        <f t="shared" si="0"/>
        <v>0</v>
      </c>
      <c r="W16">
        <f t="shared" si="0"/>
        <v>8.2855321861057991E-3</v>
      </c>
      <c r="X16">
        <f t="shared" si="0"/>
        <v>0</v>
      </c>
      <c r="Y16">
        <f t="shared" si="0"/>
        <v>0</v>
      </c>
      <c r="Z16">
        <f t="shared" si="0"/>
        <v>0</v>
      </c>
      <c r="AA16">
        <f t="shared" si="0"/>
        <v>0</v>
      </c>
      <c r="AB16">
        <f t="shared" si="0"/>
        <v>0</v>
      </c>
      <c r="AE16" t="s">
        <v>47</v>
      </c>
      <c r="AF16">
        <f t="shared" si="4"/>
        <v>1.6571064372211598E-2</v>
      </c>
      <c r="AG16">
        <f t="shared" si="5"/>
        <v>8.2855321861057991E-3</v>
      </c>
    </row>
    <row r="17" spans="1:39">
      <c r="A17" t="s">
        <v>102</v>
      </c>
      <c r="B17">
        <v>0</v>
      </c>
      <c r="C17">
        <v>0</v>
      </c>
      <c r="D17">
        <v>0</v>
      </c>
      <c r="E17">
        <v>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P17" t="s">
        <v>102</v>
      </c>
      <c r="Q17">
        <f t="shared" si="2"/>
        <v>0</v>
      </c>
      <c r="R17">
        <f t="shared" ref="R17:R80" si="6">C17/C$163</f>
        <v>0</v>
      </c>
      <c r="S17">
        <f t="shared" ref="S17:S80" si="7">D17/D$163</f>
        <v>0</v>
      </c>
      <c r="T17">
        <f t="shared" ref="T17:T80" si="8">E17/E$163</f>
        <v>8.6206896551724137E-3</v>
      </c>
      <c r="U17">
        <f t="shared" ref="U17:U80" si="9">F17/F$163</f>
        <v>0</v>
      </c>
      <c r="V17">
        <f t="shared" ref="V17:V80" si="10">G17/G$163</f>
        <v>0</v>
      </c>
      <c r="W17">
        <f t="shared" ref="W17:W80" si="11">H17/H$163</f>
        <v>0</v>
      </c>
      <c r="X17">
        <f t="shared" ref="X17:X80" si="12">I17/I$163</f>
        <v>0</v>
      </c>
      <c r="Y17">
        <f t="shared" ref="Y17:Y80" si="13">J17/J$163</f>
        <v>0</v>
      </c>
      <c r="Z17">
        <f t="shared" ref="Z17:Z80" si="14">K17/K$163</f>
        <v>0</v>
      </c>
      <c r="AA17">
        <f t="shared" ref="AA17:AA80" si="15">L17/L$163</f>
        <v>0</v>
      </c>
      <c r="AB17">
        <f t="shared" ref="AB17:AB80" si="16">M17/M$163</f>
        <v>0</v>
      </c>
      <c r="AE17" t="s">
        <v>102</v>
      </c>
      <c r="AF17">
        <f t="shared" si="4"/>
        <v>1.7241379310344827E-2</v>
      </c>
      <c r="AG17">
        <f t="shared" si="5"/>
        <v>8.6206896551724137E-3</v>
      </c>
    </row>
    <row r="18" spans="1:39">
      <c r="A18" t="s">
        <v>116</v>
      </c>
      <c r="B18">
        <v>0</v>
      </c>
      <c r="C18">
        <v>0</v>
      </c>
      <c r="D18">
        <v>0</v>
      </c>
      <c r="E18">
        <v>0</v>
      </c>
      <c r="F18">
        <v>0</v>
      </c>
      <c r="G18">
        <v>8</v>
      </c>
      <c r="H18">
        <v>12</v>
      </c>
      <c r="I18">
        <v>0</v>
      </c>
      <c r="J18">
        <v>11</v>
      </c>
      <c r="K18">
        <v>0</v>
      </c>
      <c r="L18">
        <v>0</v>
      </c>
      <c r="M18">
        <v>0</v>
      </c>
      <c r="P18" t="s">
        <v>116</v>
      </c>
      <c r="Q18">
        <f t="shared" si="2"/>
        <v>0</v>
      </c>
      <c r="R18">
        <f t="shared" si="6"/>
        <v>0</v>
      </c>
      <c r="S18">
        <f t="shared" si="7"/>
        <v>0</v>
      </c>
      <c r="T18">
        <f t="shared" si="8"/>
        <v>0</v>
      </c>
      <c r="U18">
        <f t="shared" si="9"/>
        <v>0</v>
      </c>
      <c r="V18">
        <f t="shared" si="10"/>
        <v>9.0497737556561094E-3</v>
      </c>
      <c r="W18">
        <f t="shared" si="11"/>
        <v>7.6481835564053535E-3</v>
      </c>
      <c r="X18">
        <f t="shared" si="12"/>
        <v>0</v>
      </c>
      <c r="Y18">
        <f t="shared" si="13"/>
        <v>6.9974554707379136E-3</v>
      </c>
      <c r="Z18">
        <f t="shared" si="14"/>
        <v>0</v>
      </c>
      <c r="AA18">
        <f t="shared" si="15"/>
        <v>0</v>
      </c>
      <c r="AB18">
        <f t="shared" si="16"/>
        <v>0</v>
      </c>
      <c r="AE18" t="s">
        <v>116</v>
      </c>
      <c r="AF18">
        <f t="shared" si="4"/>
        <v>3.2094458452788049E-2</v>
      </c>
      <c r="AG18">
        <f t="shared" si="5"/>
        <v>2.3695412782799376E-2</v>
      </c>
    </row>
    <row r="19" spans="1:39">
      <c r="A19" t="s">
        <v>295</v>
      </c>
      <c r="B19">
        <v>0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P19" t="s">
        <v>295</v>
      </c>
      <c r="Q19">
        <f t="shared" si="2"/>
        <v>0</v>
      </c>
      <c r="R19">
        <f t="shared" si="6"/>
        <v>0</v>
      </c>
      <c r="S19">
        <f t="shared" si="7"/>
        <v>0</v>
      </c>
      <c r="T19">
        <f t="shared" si="8"/>
        <v>8.6206896551724137E-3</v>
      </c>
      <c r="U19">
        <f t="shared" si="9"/>
        <v>0</v>
      </c>
      <c r="V19">
        <f t="shared" si="10"/>
        <v>0</v>
      </c>
      <c r="W19">
        <f t="shared" si="11"/>
        <v>0</v>
      </c>
      <c r="X19">
        <f t="shared" si="12"/>
        <v>0</v>
      </c>
      <c r="Y19">
        <f t="shared" si="13"/>
        <v>0</v>
      </c>
      <c r="Z19">
        <f t="shared" si="14"/>
        <v>0</v>
      </c>
      <c r="AA19">
        <f t="shared" si="15"/>
        <v>0</v>
      </c>
      <c r="AB19">
        <f t="shared" si="16"/>
        <v>0</v>
      </c>
      <c r="AE19" t="s">
        <v>295</v>
      </c>
      <c r="AF19">
        <f t="shared" si="4"/>
        <v>1.7241379310344827E-2</v>
      </c>
      <c r="AG19">
        <f t="shared" si="5"/>
        <v>8.6206896551724137E-3</v>
      </c>
    </row>
    <row r="20" spans="1:39">
      <c r="A20" t="s">
        <v>29</v>
      </c>
      <c r="B20">
        <v>0</v>
      </c>
      <c r="C20">
        <v>0</v>
      </c>
      <c r="D20">
        <v>6</v>
      </c>
      <c r="E20">
        <v>5</v>
      </c>
      <c r="F20">
        <v>19</v>
      </c>
      <c r="G20">
        <v>25</v>
      </c>
      <c r="H20">
        <v>38</v>
      </c>
      <c r="I20">
        <v>36</v>
      </c>
      <c r="J20">
        <v>41</v>
      </c>
      <c r="K20">
        <v>15</v>
      </c>
      <c r="L20">
        <v>36</v>
      </c>
      <c r="M20">
        <v>16</v>
      </c>
      <c r="P20" t="s">
        <v>29</v>
      </c>
      <c r="Q20">
        <f t="shared" si="2"/>
        <v>0</v>
      </c>
      <c r="R20">
        <f t="shared" si="6"/>
        <v>0</v>
      </c>
      <c r="S20">
        <f t="shared" si="7"/>
        <v>3.0612244897959183E-2</v>
      </c>
      <c r="T20">
        <f t="shared" si="8"/>
        <v>2.1551724137931036E-2</v>
      </c>
      <c r="U20">
        <f t="shared" si="9"/>
        <v>3.1666666666666669E-2</v>
      </c>
      <c r="V20">
        <f t="shared" si="10"/>
        <v>2.828054298642534E-2</v>
      </c>
      <c r="W20">
        <f t="shared" si="11"/>
        <v>2.4219247928616953E-2</v>
      </c>
      <c r="X20">
        <f t="shared" si="12"/>
        <v>2.6124818577648767E-2</v>
      </c>
      <c r="Y20">
        <f t="shared" si="13"/>
        <v>2.6081424936386769E-2</v>
      </c>
      <c r="Z20">
        <f t="shared" si="14"/>
        <v>1.1591962905718702E-2</v>
      </c>
      <c r="AA20">
        <f t="shared" si="15"/>
        <v>1.9512195121951219E-2</v>
      </c>
      <c r="AB20">
        <f t="shared" si="16"/>
        <v>1.2364760432766615E-2</v>
      </c>
      <c r="AE20" t="s">
        <v>29</v>
      </c>
      <c r="AF20">
        <f t="shared" si="4"/>
        <v>8.8741220151151684E-2</v>
      </c>
      <c r="AG20">
        <f t="shared" si="5"/>
        <v>0.23200558859207121</v>
      </c>
    </row>
    <row r="21" spans="1:39">
      <c r="A21" t="s">
        <v>76</v>
      </c>
      <c r="B21">
        <v>0</v>
      </c>
      <c r="C21">
        <v>2</v>
      </c>
      <c r="D21">
        <v>0</v>
      </c>
      <c r="E21">
        <v>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P21" t="s">
        <v>76</v>
      </c>
      <c r="Q21">
        <f t="shared" si="2"/>
        <v>0</v>
      </c>
      <c r="R21">
        <f t="shared" si="6"/>
        <v>3.3333333333333333E-2</v>
      </c>
      <c r="S21">
        <f t="shared" si="7"/>
        <v>0</v>
      </c>
      <c r="T21">
        <f t="shared" si="8"/>
        <v>1.2931034482758621E-2</v>
      </c>
      <c r="U21">
        <f t="shared" si="9"/>
        <v>0</v>
      </c>
      <c r="V21">
        <f t="shared" si="10"/>
        <v>0</v>
      </c>
      <c r="W21">
        <f t="shared" si="11"/>
        <v>0</v>
      </c>
      <c r="X21">
        <f t="shared" si="12"/>
        <v>0</v>
      </c>
      <c r="Y21">
        <f t="shared" si="13"/>
        <v>0</v>
      </c>
      <c r="Z21">
        <f t="shared" si="14"/>
        <v>0</v>
      </c>
      <c r="AA21">
        <f t="shared" si="15"/>
        <v>0</v>
      </c>
      <c r="AB21">
        <f t="shared" si="16"/>
        <v>0</v>
      </c>
      <c r="AE21" t="s">
        <v>76</v>
      </c>
      <c r="AF21">
        <f t="shared" si="4"/>
        <v>9.2528735632183903E-2</v>
      </c>
      <c r="AG21">
        <f t="shared" si="5"/>
        <v>4.6264367816091952E-2</v>
      </c>
      <c r="AK21" t="s">
        <v>5</v>
      </c>
      <c r="AL21">
        <f>ABS(Q9-R9)+ABS(R9-S9)+ABS(S9-T9)+ABS(T9-U9)+ABS(U9-V9)+ABS(V9-W9)+ABS(W9-X9)+ABS(X9-Y9)+ABS(Y9-Z9)+ABS(Z9-AA9)+ABS(AA9-AB9)</f>
        <v>0.16887344660655534</v>
      </c>
      <c r="AM21">
        <f>SUM(Q9:AB9)</f>
        <v>0.68507769130121021</v>
      </c>
    </row>
    <row r="22" spans="1:39">
      <c r="A22" t="s">
        <v>232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P22" t="s">
        <v>232</v>
      </c>
      <c r="Q22">
        <f t="shared" si="2"/>
        <v>0</v>
      </c>
      <c r="R22">
        <f t="shared" si="6"/>
        <v>1.6666666666666666E-2</v>
      </c>
      <c r="S22">
        <f t="shared" si="7"/>
        <v>0</v>
      </c>
      <c r="T22">
        <f t="shared" si="8"/>
        <v>0</v>
      </c>
      <c r="U22">
        <f t="shared" si="9"/>
        <v>0</v>
      </c>
      <c r="V22">
        <f t="shared" si="10"/>
        <v>0</v>
      </c>
      <c r="W22">
        <f t="shared" si="11"/>
        <v>0</v>
      </c>
      <c r="X22">
        <f t="shared" si="12"/>
        <v>0</v>
      </c>
      <c r="Y22">
        <f t="shared" si="13"/>
        <v>0</v>
      </c>
      <c r="Z22">
        <f t="shared" si="14"/>
        <v>0</v>
      </c>
      <c r="AA22">
        <f t="shared" si="15"/>
        <v>0</v>
      </c>
      <c r="AB22">
        <f t="shared" si="16"/>
        <v>0</v>
      </c>
      <c r="AE22" t="s">
        <v>232</v>
      </c>
      <c r="AF22">
        <f t="shared" si="4"/>
        <v>3.3333333333333333E-2</v>
      </c>
      <c r="AG22">
        <f t="shared" si="5"/>
        <v>1.6666666666666666E-2</v>
      </c>
      <c r="AK22" t="s">
        <v>15</v>
      </c>
      <c r="AL22">
        <f>ABS(Q36-R36)+ABS(R36-S36)+ABS(S36-T36)+ABS(T36-U36)+ABS(U36-V36)+ABS(V36-W36)+ABS(W36-X36)+ABS(X36-Y36)+ABS(Y36-Z36)+ABS(Z36-AA36)+ABS(AA36-AB36)</f>
        <v>0.12710884500334463</v>
      </c>
      <c r="AM22">
        <f>SUM(Q36:AB36)</f>
        <v>0.29482227830359253</v>
      </c>
    </row>
    <row r="23" spans="1:39">
      <c r="A23" t="s">
        <v>28</v>
      </c>
      <c r="B23">
        <v>0</v>
      </c>
      <c r="C23">
        <v>1</v>
      </c>
      <c r="D23">
        <v>5</v>
      </c>
      <c r="E23">
        <v>7</v>
      </c>
      <c r="F23">
        <v>9</v>
      </c>
      <c r="G23">
        <v>12</v>
      </c>
      <c r="H23">
        <v>35</v>
      </c>
      <c r="I23">
        <v>24</v>
      </c>
      <c r="J23">
        <v>42</v>
      </c>
      <c r="K23">
        <v>16</v>
      </c>
      <c r="L23">
        <v>38</v>
      </c>
      <c r="M23">
        <v>24</v>
      </c>
      <c r="P23" t="s">
        <v>28</v>
      </c>
      <c r="Q23">
        <f t="shared" si="2"/>
        <v>0</v>
      </c>
      <c r="R23">
        <f t="shared" si="6"/>
        <v>1.6666666666666666E-2</v>
      </c>
      <c r="S23">
        <f t="shared" si="7"/>
        <v>2.5510204081632654E-2</v>
      </c>
      <c r="T23">
        <f t="shared" si="8"/>
        <v>3.017241379310345E-2</v>
      </c>
      <c r="U23">
        <f t="shared" si="9"/>
        <v>1.4999999999999999E-2</v>
      </c>
      <c r="V23">
        <f t="shared" si="10"/>
        <v>1.3574660633484163E-2</v>
      </c>
      <c r="W23">
        <f t="shared" si="11"/>
        <v>2.2307202039515615E-2</v>
      </c>
      <c r="X23">
        <f t="shared" si="12"/>
        <v>1.741654571843251E-2</v>
      </c>
      <c r="Y23">
        <f t="shared" si="13"/>
        <v>2.6717557251908396E-2</v>
      </c>
      <c r="Z23">
        <f t="shared" si="14"/>
        <v>1.2364760432766615E-2</v>
      </c>
      <c r="AA23">
        <f t="shared" si="15"/>
        <v>2.0596205962059622E-2</v>
      </c>
      <c r="AB23">
        <f t="shared" si="16"/>
        <v>1.8547140649149921E-2</v>
      </c>
      <c r="AE23" t="s">
        <v>28</v>
      </c>
      <c r="AF23">
        <f t="shared" si="4"/>
        <v>9.4327683874657661E-2</v>
      </c>
      <c r="AG23">
        <f t="shared" si="5"/>
        <v>0.21887335722871959</v>
      </c>
      <c r="AK23" t="s">
        <v>2</v>
      </c>
      <c r="AL23">
        <f>ABS(Q49-R49)+ABS(R49-S49)+ABS(S49-T49)+ABS(T49-U49)+ABS(U49-V49)+ABS(V49-W49)+ABS(W49-X49)+ABS(X49-Y49)+ABS(Y49-Z49)+ABS(Z49-AA49)+ABS(AA49-AB49)</f>
        <v>0.11078972348979538</v>
      </c>
      <c r="AM23">
        <f>SUM(Q49:AB49)</f>
        <v>0.41975521305487251</v>
      </c>
    </row>
    <row r="24" spans="1:39">
      <c r="A24" t="s">
        <v>104</v>
      </c>
      <c r="B24">
        <v>0</v>
      </c>
      <c r="C24">
        <v>0</v>
      </c>
      <c r="D24">
        <v>0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P24" t="s">
        <v>104</v>
      </c>
      <c r="Q24">
        <f t="shared" si="2"/>
        <v>0</v>
      </c>
      <c r="R24">
        <f t="shared" si="6"/>
        <v>0</v>
      </c>
      <c r="S24">
        <f t="shared" si="7"/>
        <v>0</v>
      </c>
      <c r="T24">
        <f t="shared" si="8"/>
        <v>8.6206896551724137E-3</v>
      </c>
      <c r="U24">
        <f t="shared" si="9"/>
        <v>0</v>
      </c>
      <c r="V24">
        <f t="shared" si="10"/>
        <v>0</v>
      </c>
      <c r="W24">
        <f t="shared" si="11"/>
        <v>0</v>
      </c>
      <c r="X24">
        <f t="shared" si="12"/>
        <v>0</v>
      </c>
      <c r="Y24">
        <f t="shared" si="13"/>
        <v>0</v>
      </c>
      <c r="Z24">
        <f t="shared" si="14"/>
        <v>0</v>
      </c>
      <c r="AA24">
        <f t="shared" si="15"/>
        <v>0</v>
      </c>
      <c r="AB24">
        <f t="shared" si="16"/>
        <v>0</v>
      </c>
      <c r="AE24" t="s">
        <v>104</v>
      </c>
      <c r="AF24">
        <f t="shared" si="4"/>
        <v>1.7241379310344827E-2</v>
      </c>
      <c r="AG24">
        <f t="shared" si="5"/>
        <v>8.6206896551724137E-3</v>
      </c>
      <c r="AK24" t="s">
        <v>3</v>
      </c>
      <c r="AL24">
        <f>ABS(Q50-R50)+ABS(R50-S50)+ABS(S50-T50)+ABS(T50-U50)+ABS(U50-V50)+ABS(V50-W50)+ABS(W50-X50)+ABS(X50-Y50)+ABS(Y50-Z50)+ABS(Z50-AA50)+ABS(AA50-AB50)</f>
        <v>0.11362555899976129</v>
      </c>
      <c r="AM24">
        <f>SUM(Q50:AB50)</f>
        <v>0.55145879603377501</v>
      </c>
    </row>
    <row r="25" spans="1:39">
      <c r="A25" t="s">
        <v>74</v>
      </c>
      <c r="B25">
        <v>0</v>
      </c>
      <c r="C25">
        <v>0</v>
      </c>
      <c r="D25">
        <v>0</v>
      </c>
      <c r="E25">
        <v>3</v>
      </c>
      <c r="F25">
        <v>0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P25" t="s">
        <v>74</v>
      </c>
      <c r="Q25">
        <f t="shared" si="2"/>
        <v>0</v>
      </c>
      <c r="R25">
        <f t="shared" si="6"/>
        <v>0</v>
      </c>
      <c r="S25">
        <f t="shared" si="7"/>
        <v>0</v>
      </c>
      <c r="T25">
        <f t="shared" si="8"/>
        <v>1.2931034482758621E-2</v>
      </c>
      <c r="U25">
        <f t="shared" si="9"/>
        <v>0</v>
      </c>
      <c r="V25">
        <f t="shared" si="10"/>
        <v>1.0180995475113122E-2</v>
      </c>
      <c r="W25">
        <f t="shared" si="11"/>
        <v>0</v>
      </c>
      <c r="X25">
        <f t="shared" si="12"/>
        <v>0</v>
      </c>
      <c r="Y25">
        <f t="shared" si="13"/>
        <v>0</v>
      </c>
      <c r="Z25">
        <f t="shared" si="14"/>
        <v>0</v>
      </c>
      <c r="AA25">
        <f t="shared" si="15"/>
        <v>0</v>
      </c>
      <c r="AB25">
        <f t="shared" si="16"/>
        <v>0</v>
      </c>
      <c r="AE25" t="s">
        <v>74</v>
      </c>
      <c r="AF25">
        <f t="shared" si="4"/>
        <v>4.6224059915743486E-2</v>
      </c>
      <c r="AG25">
        <f t="shared" si="5"/>
        <v>2.3112029957871743E-2</v>
      </c>
      <c r="AK25" t="s">
        <v>288</v>
      </c>
      <c r="AL25">
        <f>ABS(Q103-R103)+ABS(R103-S103)+ABS(S103-T103)+ABS(T103-U103)+ABS(U103-V103)+ABS(V103-W103)+ABS(W103-X103)+ABS(X103-Y103)+ABS(Y103-Z103)+ABS(Z103-AA103)+ABS(AA103-AB103)</f>
        <v>8.546983404014788E-2</v>
      </c>
      <c r="AM25">
        <f>SUM(Q103:AB103)</f>
        <v>0.35976331921851473</v>
      </c>
    </row>
    <row r="26" spans="1:39">
      <c r="A26" t="s">
        <v>209</v>
      </c>
      <c r="B26">
        <v>0</v>
      </c>
      <c r="C26">
        <v>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P26" t="s">
        <v>209</v>
      </c>
      <c r="Q26">
        <f t="shared" si="2"/>
        <v>0</v>
      </c>
      <c r="R26">
        <f t="shared" si="6"/>
        <v>1.6666666666666666E-2</v>
      </c>
      <c r="S26">
        <f t="shared" si="7"/>
        <v>0</v>
      </c>
      <c r="T26">
        <f t="shared" si="8"/>
        <v>0</v>
      </c>
      <c r="U26">
        <f t="shared" si="9"/>
        <v>0</v>
      </c>
      <c r="V26">
        <f t="shared" si="10"/>
        <v>0</v>
      </c>
      <c r="W26">
        <f t="shared" si="11"/>
        <v>0</v>
      </c>
      <c r="X26">
        <f t="shared" si="12"/>
        <v>0</v>
      </c>
      <c r="Y26">
        <f t="shared" si="13"/>
        <v>0</v>
      </c>
      <c r="Z26">
        <f t="shared" si="14"/>
        <v>0</v>
      </c>
      <c r="AA26">
        <f t="shared" si="15"/>
        <v>0</v>
      </c>
      <c r="AB26">
        <f t="shared" si="16"/>
        <v>0</v>
      </c>
      <c r="AE26" t="s">
        <v>209</v>
      </c>
      <c r="AF26">
        <f t="shared" si="4"/>
        <v>3.3333333333333333E-2</v>
      </c>
      <c r="AG26">
        <f t="shared" si="5"/>
        <v>1.6666666666666666E-2</v>
      </c>
      <c r="AK26" t="s">
        <v>285</v>
      </c>
      <c r="AL26">
        <f>ABS(Q110-R110)+ABS(R110-S110)+ABS(S110-T110)+ABS(T110-U110)+ABS(U110-V110)+ABS(V110-W110)+ABS(W110-X110)+ABS(X110-Y110)+ABS(Y110-Z110)+ABS(Z110-AA110)+ABS(AA110-AB110)</f>
        <v>0.12592485450390958</v>
      </c>
      <c r="AM26">
        <f>SUM(Q110:AB110)</f>
        <v>0.27994776963794443</v>
      </c>
    </row>
    <row r="27" spans="1:39">
      <c r="A27" t="s">
        <v>75</v>
      </c>
      <c r="B27">
        <v>0</v>
      </c>
      <c r="C27">
        <v>0</v>
      </c>
      <c r="D27">
        <v>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P27" t="s">
        <v>75</v>
      </c>
      <c r="Q27">
        <f t="shared" si="2"/>
        <v>0</v>
      </c>
      <c r="R27">
        <f t="shared" si="6"/>
        <v>0</v>
      </c>
      <c r="S27">
        <f t="shared" si="7"/>
        <v>1.020408163265306E-2</v>
      </c>
      <c r="T27">
        <f t="shared" si="8"/>
        <v>0</v>
      </c>
      <c r="U27">
        <f t="shared" si="9"/>
        <v>0</v>
      </c>
      <c r="V27">
        <f t="shared" si="10"/>
        <v>0</v>
      </c>
      <c r="W27">
        <f t="shared" si="11"/>
        <v>0</v>
      </c>
      <c r="X27">
        <f t="shared" si="12"/>
        <v>0</v>
      </c>
      <c r="Y27">
        <f t="shared" si="13"/>
        <v>0</v>
      </c>
      <c r="Z27">
        <f t="shared" si="14"/>
        <v>0</v>
      </c>
      <c r="AA27">
        <f t="shared" si="15"/>
        <v>0</v>
      </c>
      <c r="AB27">
        <f t="shared" si="16"/>
        <v>0</v>
      </c>
      <c r="AE27" t="s">
        <v>75</v>
      </c>
      <c r="AF27">
        <f t="shared" si="4"/>
        <v>2.0408163265306121E-2</v>
      </c>
      <c r="AG27">
        <f t="shared" si="5"/>
        <v>1.020408163265306E-2</v>
      </c>
      <c r="AK27" t="s">
        <v>4</v>
      </c>
      <c r="AL27">
        <f>ABS(Q112-R112)+ABS(R112-S112)+ABS(S112-T112)+ABS(T112-U112)+ABS(U112-V112)+ABS(V112-W112)+ABS(W112-X112)+ABS(X112-Y112)+ABS(Y112-Z112)+ABS(Z112-AA112)+ABS(AA112-AB112)</f>
        <v>0.14691990969368732</v>
      </c>
      <c r="AM27">
        <f>SUM(Q112:AB112)</f>
        <v>1.062892370755784</v>
      </c>
    </row>
    <row r="28" spans="1:39">
      <c r="A28" t="s">
        <v>254</v>
      </c>
      <c r="B28">
        <v>0</v>
      </c>
      <c r="C28">
        <v>0</v>
      </c>
      <c r="D28">
        <v>0</v>
      </c>
      <c r="E28">
        <v>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P28" t="s">
        <v>254</v>
      </c>
      <c r="Q28">
        <f t="shared" si="2"/>
        <v>0</v>
      </c>
      <c r="R28">
        <f t="shared" si="6"/>
        <v>0</v>
      </c>
      <c r="S28">
        <f t="shared" si="7"/>
        <v>0</v>
      </c>
      <c r="T28">
        <f t="shared" si="8"/>
        <v>1.2931034482758621E-2</v>
      </c>
      <c r="U28">
        <f t="shared" si="9"/>
        <v>0</v>
      </c>
      <c r="V28">
        <f t="shared" si="10"/>
        <v>0</v>
      </c>
      <c r="W28">
        <f t="shared" si="11"/>
        <v>0</v>
      </c>
      <c r="X28">
        <f t="shared" si="12"/>
        <v>0</v>
      </c>
      <c r="Y28">
        <f t="shared" si="13"/>
        <v>0</v>
      </c>
      <c r="Z28">
        <f t="shared" si="14"/>
        <v>0</v>
      </c>
      <c r="AA28">
        <f t="shared" si="15"/>
        <v>0</v>
      </c>
      <c r="AB28">
        <f t="shared" si="16"/>
        <v>0</v>
      </c>
      <c r="AE28" t="s">
        <v>254</v>
      </c>
      <c r="AF28">
        <f t="shared" si="4"/>
        <v>2.5862068965517241E-2</v>
      </c>
      <c r="AG28">
        <f t="shared" si="5"/>
        <v>1.2931034482758621E-2</v>
      </c>
      <c r="AK28" t="s">
        <v>278</v>
      </c>
      <c r="AL28">
        <f>ABS(Q132-R132)+ABS(R132-S132)+ABS(S132-T132)+ABS(T132-U132)+ABS(U132-V132)+ABS(V132-W132)+ABS(W132-X132)+ABS(X132-Y132)+ABS(Y132-Z132)+ABS(Z132-AA132)+ABS(AA132-AB132)</f>
        <v>0.12068598491146904</v>
      </c>
      <c r="AM28">
        <f>SUM(Q132:AB132)</f>
        <v>0.20945500985727267</v>
      </c>
    </row>
    <row r="29" spans="1:39">
      <c r="A29" t="s">
        <v>148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12</v>
      </c>
      <c r="K29">
        <v>12</v>
      </c>
      <c r="L29">
        <v>24</v>
      </c>
      <c r="M29">
        <v>21</v>
      </c>
      <c r="P29" t="s">
        <v>148</v>
      </c>
      <c r="Q29">
        <f t="shared" si="2"/>
        <v>0</v>
      </c>
      <c r="R29">
        <f t="shared" si="6"/>
        <v>0</v>
      </c>
      <c r="S29">
        <f t="shared" si="7"/>
        <v>0</v>
      </c>
      <c r="T29">
        <f t="shared" si="8"/>
        <v>0</v>
      </c>
      <c r="U29">
        <f t="shared" si="9"/>
        <v>0</v>
      </c>
      <c r="V29">
        <f t="shared" si="10"/>
        <v>0</v>
      </c>
      <c r="W29">
        <f t="shared" si="11"/>
        <v>0</v>
      </c>
      <c r="X29">
        <f t="shared" si="12"/>
        <v>0</v>
      </c>
      <c r="Y29">
        <f t="shared" si="13"/>
        <v>7.6335877862595417E-3</v>
      </c>
      <c r="Z29">
        <f t="shared" si="14"/>
        <v>9.2735703245749607E-3</v>
      </c>
      <c r="AA29">
        <f t="shared" si="15"/>
        <v>1.3008130081300813E-2</v>
      </c>
      <c r="AB29">
        <f t="shared" si="16"/>
        <v>1.6228748068006182E-2</v>
      </c>
      <c r="AE29" t="s">
        <v>148</v>
      </c>
      <c r="AF29">
        <f t="shared" si="4"/>
        <v>1.6228748068006182E-2</v>
      </c>
      <c r="AG29">
        <f t="shared" si="5"/>
        <v>4.6144036260141498E-2</v>
      </c>
      <c r="AK29" t="s">
        <v>8</v>
      </c>
      <c r="AL29">
        <f>ABS(Q136-R136)+ABS(R136-S136)+ABS(S136-T136)+ABS(T136-U136)+ABS(U136-V136)+ABS(V136-W136)+ABS(W136-X136)+ABS(X136-Y136)+ABS(Y136-Z136)+ABS(Z136-AA136)+ABS(AA136-AB136)</f>
        <v>0.11714987785622917</v>
      </c>
      <c r="AM29">
        <f>SUM(Q136:AB136)</f>
        <v>0.28432703548600291</v>
      </c>
    </row>
    <row r="30" spans="1:39">
      <c r="A30" t="s">
        <v>41</v>
      </c>
      <c r="B30">
        <v>0</v>
      </c>
      <c r="C30">
        <v>0</v>
      </c>
      <c r="D30">
        <v>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P30" t="s">
        <v>41</v>
      </c>
      <c r="Q30">
        <f t="shared" si="2"/>
        <v>0</v>
      </c>
      <c r="R30">
        <f t="shared" si="6"/>
        <v>0</v>
      </c>
      <c r="S30">
        <f t="shared" si="7"/>
        <v>1.5306122448979591E-2</v>
      </c>
      <c r="T30">
        <f t="shared" si="8"/>
        <v>0</v>
      </c>
      <c r="U30">
        <f t="shared" si="9"/>
        <v>0</v>
      </c>
      <c r="V30">
        <f t="shared" si="10"/>
        <v>0</v>
      </c>
      <c r="W30">
        <f t="shared" si="11"/>
        <v>0</v>
      </c>
      <c r="X30">
        <f t="shared" si="12"/>
        <v>0</v>
      </c>
      <c r="Y30">
        <f t="shared" si="13"/>
        <v>0</v>
      </c>
      <c r="Z30">
        <f t="shared" si="14"/>
        <v>0</v>
      </c>
      <c r="AA30">
        <f t="shared" si="15"/>
        <v>0</v>
      </c>
      <c r="AB30">
        <f t="shared" si="16"/>
        <v>0</v>
      </c>
      <c r="AE30" t="s">
        <v>41</v>
      </c>
      <c r="AF30">
        <f t="shared" si="4"/>
        <v>3.0612244897959183E-2</v>
      </c>
      <c r="AG30">
        <f t="shared" si="5"/>
        <v>1.5306122448979591E-2</v>
      </c>
    </row>
    <row r="31" spans="1:39">
      <c r="A31" t="s">
        <v>40</v>
      </c>
      <c r="B31">
        <v>0</v>
      </c>
      <c r="C31">
        <v>0</v>
      </c>
      <c r="D31">
        <v>0</v>
      </c>
      <c r="E31">
        <v>4</v>
      </c>
      <c r="F31">
        <v>10</v>
      </c>
      <c r="G31">
        <v>17</v>
      </c>
      <c r="H31">
        <v>27</v>
      </c>
      <c r="I31">
        <v>28</v>
      </c>
      <c r="J31">
        <v>37</v>
      </c>
      <c r="K31">
        <v>31</v>
      </c>
      <c r="L31">
        <v>35</v>
      </c>
      <c r="M31">
        <v>26</v>
      </c>
      <c r="P31" t="s">
        <v>40</v>
      </c>
      <c r="Q31">
        <f t="shared" si="2"/>
        <v>0</v>
      </c>
      <c r="R31">
        <f t="shared" si="6"/>
        <v>0</v>
      </c>
      <c r="S31">
        <f t="shared" si="7"/>
        <v>0</v>
      </c>
      <c r="T31">
        <f t="shared" si="8"/>
        <v>1.7241379310344827E-2</v>
      </c>
      <c r="U31">
        <f t="shared" si="9"/>
        <v>1.6666666666666666E-2</v>
      </c>
      <c r="V31">
        <f t="shared" si="10"/>
        <v>1.9230769230769232E-2</v>
      </c>
      <c r="W31">
        <f t="shared" si="11"/>
        <v>1.7208413001912046E-2</v>
      </c>
      <c r="X31">
        <f t="shared" si="12"/>
        <v>2.0319303338171262E-2</v>
      </c>
      <c r="Y31">
        <f t="shared" si="13"/>
        <v>2.3536895674300253E-2</v>
      </c>
      <c r="Z31">
        <f t="shared" si="14"/>
        <v>2.3956723338485315E-2</v>
      </c>
      <c r="AA31">
        <f t="shared" si="15"/>
        <v>1.8970189701897018E-2</v>
      </c>
      <c r="AB31">
        <f t="shared" si="16"/>
        <v>2.009273570324575E-2</v>
      </c>
      <c r="AE31" t="s">
        <v>40</v>
      </c>
      <c r="AF31">
        <f t="shared" si="4"/>
        <v>3.5259940721493035E-2</v>
      </c>
      <c r="AG31">
        <f t="shared" si="5"/>
        <v>0.17722307596579237</v>
      </c>
    </row>
    <row r="32" spans="1:39">
      <c r="A32" t="s">
        <v>296</v>
      </c>
      <c r="B32">
        <v>0</v>
      </c>
      <c r="C32">
        <v>0</v>
      </c>
      <c r="D32">
        <v>0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P32" t="s">
        <v>296</v>
      </c>
      <c r="Q32">
        <f t="shared" si="2"/>
        <v>0</v>
      </c>
      <c r="R32">
        <f t="shared" si="6"/>
        <v>0</v>
      </c>
      <c r="S32">
        <f t="shared" si="7"/>
        <v>0</v>
      </c>
      <c r="T32">
        <f t="shared" si="8"/>
        <v>8.6206896551724137E-3</v>
      </c>
      <c r="U32">
        <f t="shared" si="9"/>
        <v>0</v>
      </c>
      <c r="V32">
        <f t="shared" si="10"/>
        <v>0</v>
      </c>
      <c r="W32">
        <f t="shared" si="11"/>
        <v>0</v>
      </c>
      <c r="X32">
        <f t="shared" si="12"/>
        <v>0</v>
      </c>
      <c r="Y32">
        <f t="shared" si="13"/>
        <v>0</v>
      </c>
      <c r="Z32">
        <f t="shared" si="14"/>
        <v>0</v>
      </c>
      <c r="AA32">
        <f t="shared" si="15"/>
        <v>0</v>
      </c>
      <c r="AB32">
        <f t="shared" si="16"/>
        <v>0</v>
      </c>
      <c r="AE32" t="s">
        <v>296</v>
      </c>
      <c r="AF32">
        <f t="shared" si="4"/>
        <v>1.7241379310344827E-2</v>
      </c>
      <c r="AG32">
        <f t="shared" si="5"/>
        <v>8.6206896551724137E-3</v>
      </c>
    </row>
    <row r="33" spans="1:33">
      <c r="A33" t="s">
        <v>38</v>
      </c>
      <c r="B33">
        <v>0</v>
      </c>
      <c r="C33">
        <v>0</v>
      </c>
      <c r="D33">
        <v>5</v>
      </c>
      <c r="E33">
        <v>3</v>
      </c>
      <c r="F33">
        <v>0</v>
      </c>
      <c r="G33">
        <v>0</v>
      </c>
      <c r="H33">
        <v>14</v>
      </c>
      <c r="I33">
        <v>17</v>
      </c>
      <c r="J33">
        <v>14</v>
      </c>
      <c r="K33">
        <v>0</v>
      </c>
      <c r="L33">
        <v>15</v>
      </c>
      <c r="M33">
        <v>10</v>
      </c>
      <c r="P33" t="s">
        <v>38</v>
      </c>
      <c r="Q33">
        <f t="shared" si="2"/>
        <v>0</v>
      </c>
      <c r="R33">
        <f t="shared" si="6"/>
        <v>0</v>
      </c>
      <c r="S33">
        <f t="shared" si="7"/>
        <v>2.5510204081632654E-2</v>
      </c>
      <c r="T33">
        <f t="shared" si="8"/>
        <v>1.2931034482758621E-2</v>
      </c>
      <c r="U33">
        <f t="shared" si="9"/>
        <v>0</v>
      </c>
      <c r="V33">
        <f t="shared" si="10"/>
        <v>0</v>
      </c>
      <c r="W33">
        <f t="shared" si="11"/>
        <v>8.9228808158062466E-3</v>
      </c>
      <c r="X33">
        <f t="shared" si="12"/>
        <v>1.2336719883889695E-2</v>
      </c>
      <c r="Y33">
        <f t="shared" si="13"/>
        <v>8.9058524173027988E-3</v>
      </c>
      <c r="Z33">
        <f t="shared" si="14"/>
        <v>0</v>
      </c>
      <c r="AA33">
        <f t="shared" si="15"/>
        <v>8.130081300813009E-3</v>
      </c>
      <c r="AB33">
        <f t="shared" si="16"/>
        <v>7.7279752704791345E-3</v>
      </c>
      <c r="AE33" t="s">
        <v>38</v>
      </c>
      <c r="AF33">
        <f t="shared" si="4"/>
        <v>8.4226035262191579E-2</v>
      </c>
      <c r="AG33">
        <f t="shared" si="5"/>
        <v>8.4464748252682159E-2</v>
      </c>
    </row>
    <row r="34" spans="1:33">
      <c r="A34" t="s">
        <v>160</v>
      </c>
      <c r="B34">
        <v>0</v>
      </c>
      <c r="C34">
        <v>0</v>
      </c>
      <c r="D34">
        <v>0</v>
      </c>
      <c r="E34">
        <v>0</v>
      </c>
      <c r="F34">
        <v>0</v>
      </c>
      <c r="G34">
        <v>9</v>
      </c>
      <c r="H34">
        <v>22</v>
      </c>
      <c r="I34">
        <v>24</v>
      </c>
      <c r="J34">
        <v>17</v>
      </c>
      <c r="K34">
        <v>15</v>
      </c>
      <c r="L34">
        <v>24</v>
      </c>
      <c r="M34">
        <v>0</v>
      </c>
      <c r="P34" t="s">
        <v>160</v>
      </c>
      <c r="Q34">
        <f t="shared" si="2"/>
        <v>0</v>
      </c>
      <c r="R34">
        <f t="shared" si="6"/>
        <v>0</v>
      </c>
      <c r="S34">
        <f t="shared" si="7"/>
        <v>0</v>
      </c>
      <c r="T34">
        <f t="shared" si="8"/>
        <v>0</v>
      </c>
      <c r="U34">
        <f t="shared" si="9"/>
        <v>0</v>
      </c>
      <c r="V34">
        <f t="shared" si="10"/>
        <v>1.0180995475113122E-2</v>
      </c>
      <c r="W34">
        <f t="shared" si="11"/>
        <v>1.4021669853409816E-2</v>
      </c>
      <c r="X34">
        <f t="shared" si="12"/>
        <v>1.741654571843251E-2</v>
      </c>
      <c r="Y34">
        <f t="shared" si="13"/>
        <v>1.0814249363867684E-2</v>
      </c>
      <c r="Z34">
        <f t="shared" si="14"/>
        <v>1.1591962905718702E-2</v>
      </c>
      <c r="AA34">
        <f t="shared" si="15"/>
        <v>1.3008130081300813E-2</v>
      </c>
      <c r="AB34">
        <f t="shared" si="16"/>
        <v>0</v>
      </c>
      <c r="AE34" t="s">
        <v>160</v>
      </c>
      <c r="AF34">
        <f t="shared" si="4"/>
        <v>3.9220852871731278E-2</v>
      </c>
      <c r="AG34">
        <f t="shared" si="5"/>
        <v>7.7033553397842652E-2</v>
      </c>
    </row>
    <row r="35" spans="1:33">
      <c r="A35" t="s">
        <v>255</v>
      </c>
      <c r="B35">
        <v>0</v>
      </c>
      <c r="C35">
        <v>0</v>
      </c>
      <c r="D35">
        <v>0</v>
      </c>
      <c r="E35">
        <v>3</v>
      </c>
      <c r="F35">
        <v>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P35" t="s">
        <v>255</v>
      </c>
      <c r="Q35">
        <f t="shared" si="2"/>
        <v>0</v>
      </c>
      <c r="R35">
        <f t="shared" si="6"/>
        <v>0</v>
      </c>
      <c r="S35">
        <f t="shared" si="7"/>
        <v>0</v>
      </c>
      <c r="T35">
        <f t="shared" si="8"/>
        <v>1.2931034482758621E-2</v>
      </c>
      <c r="U35">
        <f t="shared" si="9"/>
        <v>8.3333333333333332E-3</v>
      </c>
      <c r="V35">
        <f t="shared" si="10"/>
        <v>0</v>
      </c>
      <c r="W35">
        <f t="shared" si="11"/>
        <v>0</v>
      </c>
      <c r="X35">
        <f t="shared" si="12"/>
        <v>0</v>
      </c>
      <c r="Y35">
        <f t="shared" si="13"/>
        <v>0</v>
      </c>
      <c r="Z35">
        <f t="shared" si="14"/>
        <v>0</v>
      </c>
      <c r="AA35">
        <f t="shared" si="15"/>
        <v>0</v>
      </c>
      <c r="AB35">
        <f t="shared" si="16"/>
        <v>0</v>
      </c>
      <c r="AE35" t="s">
        <v>255</v>
      </c>
      <c r="AF35">
        <f t="shared" si="4"/>
        <v>2.5862068965517238E-2</v>
      </c>
      <c r="AG35">
        <f t="shared" si="5"/>
        <v>2.1264367816091954E-2</v>
      </c>
    </row>
    <row r="36" spans="1:33">
      <c r="A36" t="s">
        <v>80</v>
      </c>
      <c r="B36">
        <v>0</v>
      </c>
      <c r="C36">
        <v>4</v>
      </c>
      <c r="D36">
        <v>8</v>
      </c>
      <c r="E36">
        <v>6</v>
      </c>
      <c r="F36">
        <v>16</v>
      </c>
      <c r="G36">
        <v>19</v>
      </c>
      <c r="H36">
        <v>31</v>
      </c>
      <c r="I36">
        <v>21</v>
      </c>
      <c r="J36">
        <v>30</v>
      </c>
      <c r="K36">
        <v>26</v>
      </c>
      <c r="L36">
        <v>38</v>
      </c>
      <c r="M36">
        <v>24</v>
      </c>
      <c r="P36" t="s">
        <v>80</v>
      </c>
      <c r="Q36">
        <f t="shared" si="2"/>
        <v>0</v>
      </c>
      <c r="R36">
        <f t="shared" si="6"/>
        <v>6.6666666666666666E-2</v>
      </c>
      <c r="S36">
        <f t="shared" si="7"/>
        <v>4.0816326530612242E-2</v>
      </c>
      <c r="T36">
        <f t="shared" si="8"/>
        <v>2.5862068965517241E-2</v>
      </c>
      <c r="U36">
        <f t="shared" si="9"/>
        <v>2.6666666666666668E-2</v>
      </c>
      <c r="V36">
        <f t="shared" si="10"/>
        <v>2.1493212669683258E-2</v>
      </c>
      <c r="W36">
        <f t="shared" si="11"/>
        <v>1.9757807520713832E-2</v>
      </c>
      <c r="X36">
        <f t="shared" si="12"/>
        <v>1.5239477503628448E-2</v>
      </c>
      <c r="Y36">
        <f t="shared" si="13"/>
        <v>1.9083969465648856E-2</v>
      </c>
      <c r="Z36">
        <f t="shared" si="14"/>
        <v>2.009273570324575E-2</v>
      </c>
      <c r="AA36">
        <f t="shared" si="15"/>
        <v>2.0596205962059622E-2</v>
      </c>
      <c r="AB36">
        <f t="shared" si="16"/>
        <v>1.8547140649149921E-2</v>
      </c>
    </row>
    <row r="37" spans="1:33">
      <c r="A37" t="s">
        <v>233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P37" t="s">
        <v>233</v>
      </c>
      <c r="Q37">
        <f t="shared" si="2"/>
        <v>0</v>
      </c>
      <c r="R37">
        <f t="shared" si="6"/>
        <v>1.6666666666666666E-2</v>
      </c>
      <c r="S37">
        <f t="shared" si="7"/>
        <v>0</v>
      </c>
      <c r="T37">
        <f t="shared" si="8"/>
        <v>0</v>
      </c>
      <c r="U37">
        <f t="shared" si="9"/>
        <v>0</v>
      </c>
      <c r="V37">
        <f t="shared" si="10"/>
        <v>0</v>
      </c>
      <c r="W37">
        <f t="shared" si="11"/>
        <v>0</v>
      </c>
      <c r="X37">
        <f t="shared" si="12"/>
        <v>0</v>
      </c>
      <c r="Y37">
        <f t="shared" si="13"/>
        <v>0</v>
      </c>
      <c r="Z37">
        <f t="shared" si="14"/>
        <v>0</v>
      </c>
      <c r="AA37">
        <f t="shared" si="15"/>
        <v>0</v>
      </c>
      <c r="AB37">
        <f t="shared" si="16"/>
        <v>0</v>
      </c>
      <c r="AE37" t="s">
        <v>233</v>
      </c>
      <c r="AF37">
        <f t="shared" si="4"/>
        <v>3.3333333333333333E-2</v>
      </c>
      <c r="AG37">
        <f t="shared" si="5"/>
        <v>1.6666666666666666E-2</v>
      </c>
    </row>
    <row r="38" spans="1:33">
      <c r="A38" t="s">
        <v>206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P38" t="s">
        <v>206</v>
      </c>
      <c r="Q38">
        <f t="shared" si="2"/>
        <v>0.33333333333333331</v>
      </c>
      <c r="R38">
        <f t="shared" si="6"/>
        <v>0</v>
      </c>
      <c r="S38">
        <f t="shared" si="7"/>
        <v>0</v>
      </c>
      <c r="T38">
        <f t="shared" si="8"/>
        <v>0</v>
      </c>
      <c r="U38">
        <f t="shared" si="9"/>
        <v>0</v>
      </c>
      <c r="V38">
        <f t="shared" si="10"/>
        <v>0</v>
      </c>
      <c r="W38">
        <f t="shared" si="11"/>
        <v>0</v>
      </c>
      <c r="X38">
        <f t="shared" si="12"/>
        <v>0</v>
      </c>
      <c r="Y38">
        <f t="shared" si="13"/>
        <v>0</v>
      </c>
      <c r="Z38">
        <f t="shared" si="14"/>
        <v>0</v>
      </c>
      <c r="AA38">
        <f t="shared" si="15"/>
        <v>0</v>
      </c>
      <c r="AB38">
        <f t="shared" si="16"/>
        <v>0</v>
      </c>
    </row>
    <row r="39" spans="1:33">
      <c r="A39" t="s">
        <v>204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P39" t="s">
        <v>204</v>
      </c>
      <c r="Q39">
        <f t="shared" si="2"/>
        <v>0.33333333333333331</v>
      </c>
      <c r="R39">
        <f t="shared" si="6"/>
        <v>0</v>
      </c>
      <c r="S39">
        <f t="shared" si="7"/>
        <v>0</v>
      </c>
      <c r="T39">
        <f t="shared" si="8"/>
        <v>0</v>
      </c>
      <c r="U39">
        <f t="shared" si="9"/>
        <v>0</v>
      </c>
      <c r="V39">
        <f t="shared" si="10"/>
        <v>0</v>
      </c>
      <c r="W39">
        <f t="shared" si="11"/>
        <v>0</v>
      </c>
      <c r="X39">
        <f t="shared" si="12"/>
        <v>0</v>
      </c>
      <c r="Y39">
        <f t="shared" si="13"/>
        <v>0</v>
      </c>
      <c r="Z39">
        <f t="shared" si="14"/>
        <v>0</v>
      </c>
      <c r="AA39">
        <f t="shared" si="15"/>
        <v>0</v>
      </c>
      <c r="AB39">
        <f t="shared" si="16"/>
        <v>0</v>
      </c>
    </row>
    <row r="40" spans="1:33">
      <c r="A40" t="s">
        <v>226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P40" t="s">
        <v>226</v>
      </c>
      <c r="Q40">
        <f t="shared" si="2"/>
        <v>0</v>
      </c>
      <c r="R40">
        <f t="shared" si="6"/>
        <v>1.6666666666666666E-2</v>
      </c>
      <c r="S40">
        <f t="shared" si="7"/>
        <v>0</v>
      </c>
      <c r="T40">
        <f t="shared" si="8"/>
        <v>0</v>
      </c>
      <c r="U40">
        <f t="shared" si="9"/>
        <v>0</v>
      </c>
      <c r="V40">
        <f t="shared" si="10"/>
        <v>0</v>
      </c>
      <c r="W40">
        <f t="shared" si="11"/>
        <v>0</v>
      </c>
      <c r="X40">
        <f t="shared" si="12"/>
        <v>0</v>
      </c>
      <c r="Y40">
        <f t="shared" si="13"/>
        <v>0</v>
      </c>
      <c r="Z40">
        <f t="shared" si="14"/>
        <v>0</v>
      </c>
      <c r="AA40">
        <f t="shared" si="15"/>
        <v>0</v>
      </c>
      <c r="AB40">
        <f t="shared" si="16"/>
        <v>0</v>
      </c>
      <c r="AE40" t="s">
        <v>226</v>
      </c>
      <c r="AF40">
        <f t="shared" si="4"/>
        <v>3.3333333333333333E-2</v>
      </c>
      <c r="AG40">
        <f t="shared" si="5"/>
        <v>1.6666666666666666E-2</v>
      </c>
    </row>
    <row r="41" spans="1:33">
      <c r="A41" t="s">
        <v>237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P41" t="s">
        <v>237</v>
      </c>
      <c r="Q41">
        <f t="shared" si="2"/>
        <v>0</v>
      </c>
      <c r="R41">
        <f t="shared" si="6"/>
        <v>1.6666666666666666E-2</v>
      </c>
      <c r="S41">
        <f t="shared" si="7"/>
        <v>0</v>
      </c>
      <c r="T41">
        <f t="shared" si="8"/>
        <v>0</v>
      </c>
      <c r="U41">
        <f t="shared" si="9"/>
        <v>0</v>
      </c>
      <c r="V41">
        <f t="shared" si="10"/>
        <v>0</v>
      </c>
      <c r="W41">
        <f t="shared" si="11"/>
        <v>0</v>
      </c>
      <c r="X41">
        <f t="shared" si="12"/>
        <v>0</v>
      </c>
      <c r="Y41">
        <f t="shared" si="13"/>
        <v>0</v>
      </c>
      <c r="Z41">
        <f t="shared" si="14"/>
        <v>0</v>
      </c>
      <c r="AA41">
        <f t="shared" si="15"/>
        <v>0</v>
      </c>
      <c r="AB41">
        <f t="shared" si="16"/>
        <v>0</v>
      </c>
      <c r="AE41" t="s">
        <v>237</v>
      </c>
      <c r="AF41">
        <f t="shared" si="4"/>
        <v>3.3333333333333333E-2</v>
      </c>
      <c r="AG41">
        <f t="shared" si="5"/>
        <v>1.6666666666666666E-2</v>
      </c>
    </row>
    <row r="42" spans="1:33">
      <c r="A42" t="s">
        <v>261</v>
      </c>
      <c r="B42">
        <v>0</v>
      </c>
      <c r="C42">
        <v>0</v>
      </c>
      <c r="D42">
        <v>0</v>
      </c>
      <c r="E42">
        <v>0</v>
      </c>
      <c r="F42">
        <v>6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P42" t="s">
        <v>261</v>
      </c>
      <c r="Q42">
        <f t="shared" si="2"/>
        <v>0</v>
      </c>
      <c r="R42">
        <f t="shared" si="6"/>
        <v>0</v>
      </c>
      <c r="S42">
        <f t="shared" si="7"/>
        <v>0</v>
      </c>
      <c r="T42">
        <f t="shared" si="8"/>
        <v>0</v>
      </c>
      <c r="U42">
        <f t="shared" si="9"/>
        <v>0.01</v>
      </c>
      <c r="V42">
        <f t="shared" si="10"/>
        <v>0</v>
      </c>
      <c r="W42">
        <f t="shared" si="11"/>
        <v>0</v>
      </c>
      <c r="X42">
        <f t="shared" si="12"/>
        <v>0</v>
      </c>
      <c r="Y42">
        <f t="shared" si="13"/>
        <v>0</v>
      </c>
      <c r="Z42">
        <f t="shared" si="14"/>
        <v>0</v>
      </c>
      <c r="AA42">
        <f t="shared" si="15"/>
        <v>0</v>
      </c>
      <c r="AB42">
        <f t="shared" si="16"/>
        <v>0</v>
      </c>
      <c r="AE42" t="s">
        <v>261</v>
      </c>
      <c r="AF42">
        <f t="shared" si="4"/>
        <v>0.02</v>
      </c>
      <c r="AG42">
        <f t="shared" si="5"/>
        <v>0.01</v>
      </c>
    </row>
    <row r="43" spans="1:33">
      <c r="A43" t="s">
        <v>159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11</v>
      </c>
      <c r="L43">
        <v>21</v>
      </c>
      <c r="M43">
        <v>12</v>
      </c>
      <c r="P43" t="s">
        <v>159</v>
      </c>
      <c r="Q43">
        <f t="shared" si="2"/>
        <v>0</v>
      </c>
      <c r="R43">
        <f t="shared" si="6"/>
        <v>0</v>
      </c>
      <c r="S43">
        <f t="shared" si="7"/>
        <v>0</v>
      </c>
      <c r="T43">
        <f t="shared" si="8"/>
        <v>0</v>
      </c>
      <c r="U43">
        <f t="shared" si="9"/>
        <v>0</v>
      </c>
      <c r="V43">
        <f t="shared" si="10"/>
        <v>0</v>
      </c>
      <c r="W43">
        <f t="shared" si="11"/>
        <v>0</v>
      </c>
      <c r="X43">
        <f t="shared" si="12"/>
        <v>0</v>
      </c>
      <c r="Y43">
        <f t="shared" si="13"/>
        <v>0</v>
      </c>
      <c r="Z43">
        <f t="shared" si="14"/>
        <v>8.5007727975270481E-3</v>
      </c>
      <c r="AA43">
        <f t="shared" si="15"/>
        <v>1.1382113821138212E-2</v>
      </c>
      <c r="AB43">
        <f t="shared" si="16"/>
        <v>9.2735703245749607E-3</v>
      </c>
      <c r="AE43" t="s">
        <v>159</v>
      </c>
      <c r="AF43">
        <f t="shared" si="4"/>
        <v>1.3490657317701464E-2</v>
      </c>
      <c r="AG43">
        <f t="shared" si="5"/>
        <v>2.9156456943240219E-2</v>
      </c>
    </row>
    <row r="44" spans="1:33">
      <c r="A44" t="s">
        <v>231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P44" t="s">
        <v>231</v>
      </c>
      <c r="Q44">
        <f t="shared" si="2"/>
        <v>0</v>
      </c>
      <c r="R44">
        <f t="shared" si="6"/>
        <v>1.6666666666666666E-2</v>
      </c>
      <c r="S44">
        <f t="shared" si="7"/>
        <v>0</v>
      </c>
      <c r="T44">
        <f t="shared" si="8"/>
        <v>0</v>
      </c>
      <c r="U44">
        <f t="shared" si="9"/>
        <v>0</v>
      </c>
      <c r="V44">
        <f t="shared" si="10"/>
        <v>0</v>
      </c>
      <c r="W44">
        <f t="shared" si="11"/>
        <v>0</v>
      </c>
      <c r="X44">
        <f t="shared" si="12"/>
        <v>0</v>
      </c>
      <c r="Y44">
        <f t="shared" si="13"/>
        <v>0</v>
      </c>
      <c r="Z44">
        <f t="shared" si="14"/>
        <v>0</v>
      </c>
      <c r="AA44">
        <f t="shared" si="15"/>
        <v>0</v>
      </c>
      <c r="AB44">
        <f t="shared" si="16"/>
        <v>0</v>
      </c>
      <c r="AE44" t="s">
        <v>231</v>
      </c>
      <c r="AF44">
        <f t="shared" si="4"/>
        <v>3.3333333333333333E-2</v>
      </c>
      <c r="AG44">
        <f t="shared" si="5"/>
        <v>1.6666666666666666E-2</v>
      </c>
    </row>
    <row r="45" spans="1:33">
      <c r="A45" t="s">
        <v>230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P45" t="s">
        <v>230</v>
      </c>
      <c r="Q45">
        <f t="shared" si="2"/>
        <v>0</v>
      </c>
      <c r="R45">
        <f t="shared" si="6"/>
        <v>1.6666666666666666E-2</v>
      </c>
      <c r="S45">
        <f t="shared" si="7"/>
        <v>0</v>
      </c>
      <c r="T45">
        <f t="shared" si="8"/>
        <v>0</v>
      </c>
      <c r="U45">
        <f t="shared" si="9"/>
        <v>0</v>
      </c>
      <c r="V45">
        <f t="shared" si="10"/>
        <v>0</v>
      </c>
      <c r="W45">
        <f t="shared" si="11"/>
        <v>0</v>
      </c>
      <c r="X45">
        <f t="shared" si="12"/>
        <v>0</v>
      </c>
      <c r="Y45">
        <f t="shared" si="13"/>
        <v>0</v>
      </c>
      <c r="Z45">
        <f t="shared" si="14"/>
        <v>0</v>
      </c>
      <c r="AA45">
        <f t="shared" si="15"/>
        <v>0</v>
      </c>
      <c r="AB45">
        <f t="shared" si="16"/>
        <v>0</v>
      </c>
      <c r="AE45" t="s">
        <v>230</v>
      </c>
      <c r="AF45">
        <f t="shared" si="4"/>
        <v>3.3333333333333333E-2</v>
      </c>
      <c r="AG45">
        <f t="shared" si="5"/>
        <v>1.6666666666666666E-2</v>
      </c>
    </row>
    <row r="46" spans="1:33">
      <c r="A46" t="s">
        <v>213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P46" t="s">
        <v>213</v>
      </c>
      <c r="Q46">
        <f t="shared" si="2"/>
        <v>0</v>
      </c>
      <c r="R46">
        <f t="shared" si="6"/>
        <v>1.6666666666666666E-2</v>
      </c>
      <c r="S46">
        <f t="shared" si="7"/>
        <v>0</v>
      </c>
      <c r="T46">
        <f t="shared" si="8"/>
        <v>0</v>
      </c>
      <c r="U46">
        <f t="shared" si="9"/>
        <v>0</v>
      </c>
      <c r="V46">
        <f t="shared" si="10"/>
        <v>0</v>
      </c>
      <c r="W46">
        <f t="shared" si="11"/>
        <v>0</v>
      </c>
      <c r="X46">
        <f t="shared" si="12"/>
        <v>0</v>
      </c>
      <c r="Y46">
        <f t="shared" si="13"/>
        <v>0</v>
      </c>
      <c r="Z46">
        <f t="shared" si="14"/>
        <v>0</v>
      </c>
      <c r="AA46">
        <f t="shared" si="15"/>
        <v>0</v>
      </c>
      <c r="AB46">
        <f t="shared" si="16"/>
        <v>0</v>
      </c>
      <c r="AE46" t="s">
        <v>213</v>
      </c>
      <c r="AF46">
        <f t="shared" si="4"/>
        <v>3.3333333333333333E-2</v>
      </c>
      <c r="AG46">
        <f t="shared" si="5"/>
        <v>1.6666666666666666E-2</v>
      </c>
    </row>
    <row r="47" spans="1:33">
      <c r="A47" t="s">
        <v>297</v>
      </c>
      <c r="B47">
        <v>0</v>
      </c>
      <c r="C47">
        <v>0</v>
      </c>
      <c r="D47">
        <v>0</v>
      </c>
      <c r="E47">
        <v>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P47" t="s">
        <v>297</v>
      </c>
      <c r="Q47">
        <f t="shared" si="2"/>
        <v>0</v>
      </c>
      <c r="R47">
        <f t="shared" si="6"/>
        <v>0</v>
      </c>
      <c r="S47">
        <f t="shared" si="7"/>
        <v>0</v>
      </c>
      <c r="T47">
        <f t="shared" si="8"/>
        <v>8.6206896551724137E-3</v>
      </c>
      <c r="U47">
        <f t="shared" si="9"/>
        <v>0</v>
      </c>
      <c r="V47">
        <f t="shared" si="10"/>
        <v>0</v>
      </c>
      <c r="W47">
        <f t="shared" si="11"/>
        <v>0</v>
      </c>
      <c r="X47">
        <f t="shared" si="12"/>
        <v>0</v>
      </c>
      <c r="Y47">
        <f t="shared" si="13"/>
        <v>0</v>
      </c>
      <c r="Z47">
        <f t="shared" si="14"/>
        <v>0</v>
      </c>
      <c r="AA47">
        <f t="shared" si="15"/>
        <v>0</v>
      </c>
      <c r="AB47">
        <f t="shared" si="16"/>
        <v>0</v>
      </c>
      <c r="AE47" t="s">
        <v>297</v>
      </c>
      <c r="AF47">
        <f t="shared" si="4"/>
        <v>1.7241379310344827E-2</v>
      </c>
      <c r="AG47">
        <f t="shared" si="5"/>
        <v>8.6206896551724137E-3</v>
      </c>
    </row>
    <row r="48" spans="1:33">
      <c r="A48" t="s">
        <v>250</v>
      </c>
      <c r="B48">
        <v>0</v>
      </c>
      <c r="C48">
        <v>0</v>
      </c>
      <c r="D48">
        <v>2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P48" t="s">
        <v>250</v>
      </c>
      <c r="Q48">
        <f t="shared" si="2"/>
        <v>0</v>
      </c>
      <c r="R48">
        <f t="shared" si="6"/>
        <v>0</v>
      </c>
      <c r="S48">
        <f t="shared" si="7"/>
        <v>1.020408163265306E-2</v>
      </c>
      <c r="T48">
        <f t="shared" si="8"/>
        <v>0</v>
      </c>
      <c r="U48">
        <f t="shared" si="9"/>
        <v>0</v>
      </c>
      <c r="V48">
        <f t="shared" si="10"/>
        <v>0</v>
      </c>
      <c r="W48">
        <f t="shared" si="11"/>
        <v>0</v>
      </c>
      <c r="X48">
        <f t="shared" si="12"/>
        <v>0</v>
      </c>
      <c r="Y48">
        <f t="shared" si="13"/>
        <v>0</v>
      </c>
      <c r="Z48">
        <f t="shared" si="14"/>
        <v>0</v>
      </c>
      <c r="AA48">
        <f t="shared" si="15"/>
        <v>0</v>
      </c>
      <c r="AB48">
        <f t="shared" si="16"/>
        <v>0</v>
      </c>
      <c r="AE48" t="s">
        <v>250</v>
      </c>
      <c r="AF48">
        <f t="shared" si="4"/>
        <v>2.0408163265306121E-2</v>
      </c>
      <c r="AG48">
        <f t="shared" si="5"/>
        <v>1.020408163265306E-2</v>
      </c>
    </row>
    <row r="49" spans="1:33">
      <c r="A49" t="s">
        <v>20</v>
      </c>
      <c r="B49">
        <v>0</v>
      </c>
      <c r="C49">
        <v>3</v>
      </c>
      <c r="D49">
        <v>12</v>
      </c>
      <c r="E49">
        <v>14</v>
      </c>
      <c r="F49">
        <v>31</v>
      </c>
      <c r="G49">
        <v>31</v>
      </c>
      <c r="H49">
        <v>58</v>
      </c>
      <c r="I49">
        <v>47</v>
      </c>
      <c r="J49">
        <v>52</v>
      </c>
      <c r="K49">
        <v>31</v>
      </c>
      <c r="L49">
        <v>33</v>
      </c>
      <c r="M49">
        <v>20</v>
      </c>
      <c r="P49" t="s">
        <v>20</v>
      </c>
      <c r="Q49">
        <f t="shared" si="2"/>
        <v>0</v>
      </c>
      <c r="R49">
        <f t="shared" si="6"/>
        <v>0.05</v>
      </c>
      <c r="S49">
        <f t="shared" si="7"/>
        <v>6.1224489795918366E-2</v>
      </c>
      <c r="T49">
        <f t="shared" si="8"/>
        <v>6.0344827586206899E-2</v>
      </c>
      <c r="U49">
        <f t="shared" si="9"/>
        <v>5.1666666666666666E-2</v>
      </c>
      <c r="V49">
        <f t="shared" si="10"/>
        <v>3.5067873303167421E-2</v>
      </c>
      <c r="W49">
        <f t="shared" si="11"/>
        <v>3.6966220522625874E-2</v>
      </c>
      <c r="X49">
        <f t="shared" si="12"/>
        <v>3.4107402031930335E-2</v>
      </c>
      <c r="Y49">
        <f t="shared" si="13"/>
        <v>3.3078880407124679E-2</v>
      </c>
      <c r="Z49">
        <f t="shared" si="14"/>
        <v>2.3956723338485315E-2</v>
      </c>
      <c r="AA49">
        <f t="shared" si="15"/>
        <v>1.7886178861788619E-2</v>
      </c>
      <c r="AB49">
        <f t="shared" si="16"/>
        <v>1.5455950540958269E-2</v>
      </c>
    </row>
    <row r="50" spans="1:33">
      <c r="A50" t="s">
        <v>27</v>
      </c>
      <c r="B50">
        <v>0</v>
      </c>
      <c r="C50">
        <v>0</v>
      </c>
      <c r="D50">
        <v>3</v>
      </c>
      <c r="E50">
        <v>6</v>
      </c>
      <c r="F50">
        <v>29</v>
      </c>
      <c r="G50">
        <v>56</v>
      </c>
      <c r="H50">
        <v>107</v>
      </c>
      <c r="I50">
        <v>91</v>
      </c>
      <c r="J50">
        <v>92</v>
      </c>
      <c r="K50">
        <v>100</v>
      </c>
      <c r="L50">
        <v>126</v>
      </c>
      <c r="M50">
        <v>78</v>
      </c>
      <c r="P50" t="s">
        <v>27</v>
      </c>
      <c r="Q50">
        <f t="shared" si="2"/>
        <v>0</v>
      </c>
      <c r="R50">
        <f t="shared" si="6"/>
        <v>0</v>
      </c>
      <c r="S50">
        <f t="shared" si="7"/>
        <v>1.5306122448979591E-2</v>
      </c>
      <c r="T50">
        <f t="shared" si="8"/>
        <v>2.5862068965517241E-2</v>
      </c>
      <c r="U50">
        <f t="shared" si="9"/>
        <v>4.8333333333333332E-2</v>
      </c>
      <c r="V50">
        <f t="shared" si="10"/>
        <v>6.3348416289592757E-2</v>
      </c>
      <c r="W50">
        <f t="shared" si="11"/>
        <v>6.8196303377947742E-2</v>
      </c>
      <c r="X50">
        <f t="shared" si="12"/>
        <v>6.6037735849056603E-2</v>
      </c>
      <c r="Y50">
        <f t="shared" si="13"/>
        <v>5.8524173027989825E-2</v>
      </c>
      <c r="Z50">
        <f t="shared" si="14"/>
        <v>7.7279752704791344E-2</v>
      </c>
      <c r="AA50">
        <f t="shared" si="15"/>
        <v>6.8292682926829273E-2</v>
      </c>
      <c r="AB50">
        <f t="shared" si="16"/>
        <v>6.0278207109737247E-2</v>
      </c>
    </row>
    <row r="51" spans="1:33">
      <c r="A51" t="s">
        <v>120</v>
      </c>
      <c r="B51">
        <v>0</v>
      </c>
      <c r="C51">
        <v>0</v>
      </c>
      <c r="D51">
        <v>0</v>
      </c>
      <c r="E51">
        <v>0</v>
      </c>
      <c r="F51">
        <v>6</v>
      </c>
      <c r="G51">
        <v>17</v>
      </c>
      <c r="H51">
        <v>30</v>
      </c>
      <c r="I51">
        <v>35</v>
      </c>
      <c r="J51">
        <v>29</v>
      </c>
      <c r="K51">
        <v>48</v>
      </c>
      <c r="L51">
        <v>61</v>
      </c>
      <c r="M51">
        <v>47</v>
      </c>
      <c r="P51" t="s">
        <v>120</v>
      </c>
      <c r="Q51">
        <f t="shared" si="2"/>
        <v>0</v>
      </c>
      <c r="R51">
        <f t="shared" si="6"/>
        <v>0</v>
      </c>
      <c r="S51">
        <f t="shared" si="7"/>
        <v>0</v>
      </c>
      <c r="T51">
        <f t="shared" si="8"/>
        <v>0</v>
      </c>
      <c r="U51">
        <f t="shared" si="9"/>
        <v>0.01</v>
      </c>
      <c r="V51">
        <f t="shared" si="10"/>
        <v>1.9230769230769232E-2</v>
      </c>
      <c r="W51">
        <f t="shared" si="11"/>
        <v>1.9120458891013385E-2</v>
      </c>
      <c r="X51">
        <f t="shared" si="12"/>
        <v>2.5399129172714079E-2</v>
      </c>
      <c r="Y51">
        <f t="shared" si="13"/>
        <v>1.8447837150127225E-2</v>
      </c>
      <c r="Z51">
        <f t="shared" si="14"/>
        <v>3.7094281298299843E-2</v>
      </c>
      <c r="AA51">
        <f t="shared" si="15"/>
        <v>3.3062330623306234E-2</v>
      </c>
      <c r="AB51">
        <f t="shared" si="16"/>
        <v>3.6321483771251932E-2</v>
      </c>
      <c r="AE51" t="s">
        <v>120</v>
      </c>
      <c r="AF51">
        <f t="shared" si="4"/>
        <v>5.8508589845924552E-2</v>
      </c>
      <c r="AG51">
        <f t="shared" si="5"/>
        <v>0.19867629013748195</v>
      </c>
    </row>
    <row r="52" spans="1:33">
      <c r="A52" t="s">
        <v>224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P52" t="s">
        <v>224</v>
      </c>
      <c r="Q52">
        <f t="shared" si="2"/>
        <v>0</v>
      </c>
      <c r="R52">
        <f t="shared" si="6"/>
        <v>1.6666666666666666E-2</v>
      </c>
      <c r="S52">
        <f t="shared" si="7"/>
        <v>0</v>
      </c>
      <c r="T52">
        <f t="shared" si="8"/>
        <v>0</v>
      </c>
      <c r="U52">
        <f t="shared" si="9"/>
        <v>0</v>
      </c>
      <c r="V52">
        <f t="shared" si="10"/>
        <v>0</v>
      </c>
      <c r="W52">
        <f t="shared" si="11"/>
        <v>0</v>
      </c>
      <c r="X52">
        <f t="shared" si="12"/>
        <v>0</v>
      </c>
      <c r="Y52">
        <f t="shared" si="13"/>
        <v>0</v>
      </c>
      <c r="Z52">
        <f t="shared" si="14"/>
        <v>0</v>
      </c>
      <c r="AA52">
        <f t="shared" si="15"/>
        <v>0</v>
      </c>
      <c r="AB52">
        <f t="shared" si="16"/>
        <v>0</v>
      </c>
      <c r="AE52" t="s">
        <v>224</v>
      </c>
      <c r="AF52">
        <f t="shared" si="4"/>
        <v>3.3333333333333333E-2</v>
      </c>
      <c r="AG52">
        <f t="shared" si="5"/>
        <v>1.6666666666666666E-2</v>
      </c>
    </row>
    <row r="53" spans="1:33">
      <c r="A53" t="s">
        <v>138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16</v>
      </c>
      <c r="I53">
        <v>11</v>
      </c>
      <c r="J53">
        <v>0</v>
      </c>
      <c r="K53">
        <v>0</v>
      </c>
      <c r="L53">
        <v>0</v>
      </c>
      <c r="M53">
        <v>14</v>
      </c>
      <c r="P53" t="s">
        <v>138</v>
      </c>
      <c r="Q53">
        <f t="shared" si="2"/>
        <v>0</v>
      </c>
      <c r="R53">
        <f t="shared" si="6"/>
        <v>0</v>
      </c>
      <c r="S53">
        <f t="shared" si="7"/>
        <v>0</v>
      </c>
      <c r="T53">
        <f t="shared" si="8"/>
        <v>0</v>
      </c>
      <c r="U53">
        <f t="shared" si="9"/>
        <v>0</v>
      </c>
      <c r="V53">
        <f t="shared" si="10"/>
        <v>0</v>
      </c>
      <c r="W53">
        <f t="shared" si="11"/>
        <v>1.0197578075207138E-2</v>
      </c>
      <c r="X53">
        <f t="shared" si="12"/>
        <v>7.9825834542815669E-3</v>
      </c>
      <c r="Y53">
        <f t="shared" si="13"/>
        <v>0</v>
      </c>
      <c r="Z53">
        <f t="shared" si="14"/>
        <v>0</v>
      </c>
      <c r="AA53">
        <f t="shared" si="15"/>
        <v>0</v>
      </c>
      <c r="AB53">
        <f t="shared" si="16"/>
        <v>1.0819165378670788E-2</v>
      </c>
      <c r="AE53" t="s">
        <v>138</v>
      </c>
      <c r="AF53">
        <f t="shared" si="4"/>
        <v>3.1214321529085064E-2</v>
      </c>
      <c r="AG53">
        <f t="shared" si="5"/>
        <v>2.8999326908159491E-2</v>
      </c>
    </row>
    <row r="54" spans="1:33">
      <c r="A54" t="s">
        <v>110</v>
      </c>
      <c r="B54">
        <v>0</v>
      </c>
      <c r="C54">
        <v>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P54" t="s">
        <v>110</v>
      </c>
      <c r="Q54">
        <f t="shared" si="2"/>
        <v>0</v>
      </c>
      <c r="R54">
        <f t="shared" si="6"/>
        <v>0</v>
      </c>
      <c r="S54">
        <f t="shared" si="7"/>
        <v>1.020408163265306E-2</v>
      </c>
      <c r="T54">
        <f t="shared" si="8"/>
        <v>0</v>
      </c>
      <c r="U54">
        <f t="shared" si="9"/>
        <v>0</v>
      </c>
      <c r="V54">
        <f t="shared" si="10"/>
        <v>0</v>
      </c>
      <c r="W54">
        <f t="shared" si="11"/>
        <v>0</v>
      </c>
      <c r="X54">
        <f t="shared" si="12"/>
        <v>0</v>
      </c>
      <c r="Y54">
        <f t="shared" si="13"/>
        <v>0</v>
      </c>
      <c r="Z54">
        <f t="shared" si="14"/>
        <v>0</v>
      </c>
      <c r="AA54">
        <f t="shared" si="15"/>
        <v>0</v>
      </c>
      <c r="AB54">
        <f t="shared" si="16"/>
        <v>0</v>
      </c>
      <c r="AE54" t="s">
        <v>110</v>
      </c>
      <c r="AF54">
        <f t="shared" si="4"/>
        <v>2.0408163265306121E-2</v>
      </c>
      <c r="AG54">
        <f t="shared" si="5"/>
        <v>1.020408163265306E-2</v>
      </c>
    </row>
    <row r="55" spans="1:33">
      <c r="A55" t="s">
        <v>130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16</v>
      </c>
      <c r="I55">
        <v>11</v>
      </c>
      <c r="J55">
        <v>0</v>
      </c>
      <c r="K55">
        <v>0</v>
      </c>
      <c r="L55">
        <v>17</v>
      </c>
      <c r="M55">
        <v>17</v>
      </c>
      <c r="P55" t="s">
        <v>130</v>
      </c>
      <c r="Q55">
        <f t="shared" si="2"/>
        <v>0</v>
      </c>
      <c r="R55">
        <f t="shared" si="6"/>
        <v>0</v>
      </c>
      <c r="S55">
        <f t="shared" si="7"/>
        <v>0</v>
      </c>
      <c r="T55">
        <f t="shared" si="8"/>
        <v>0</v>
      </c>
      <c r="U55">
        <f t="shared" si="9"/>
        <v>0</v>
      </c>
      <c r="V55">
        <f t="shared" si="10"/>
        <v>0</v>
      </c>
      <c r="W55">
        <f t="shared" si="11"/>
        <v>1.0197578075207138E-2</v>
      </c>
      <c r="X55">
        <f t="shared" si="12"/>
        <v>7.9825834542815669E-3</v>
      </c>
      <c r="Y55">
        <f t="shared" si="13"/>
        <v>0</v>
      </c>
      <c r="Z55">
        <f t="shared" si="14"/>
        <v>0</v>
      </c>
      <c r="AA55">
        <f t="shared" si="15"/>
        <v>9.2140921409214101E-3</v>
      </c>
      <c r="AB55">
        <f t="shared" si="16"/>
        <v>1.3137557959814529E-2</v>
      </c>
      <c r="AE55" t="s">
        <v>130</v>
      </c>
      <c r="AF55">
        <f t="shared" si="4"/>
        <v>3.3532714110228803E-2</v>
      </c>
      <c r="AG55">
        <f t="shared" si="5"/>
        <v>4.0531811630224644E-2</v>
      </c>
    </row>
    <row r="56" spans="1:33">
      <c r="A56" t="s">
        <v>234</v>
      </c>
      <c r="B56">
        <v>0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P56" t="s">
        <v>234</v>
      </c>
      <c r="Q56">
        <f t="shared" si="2"/>
        <v>0</v>
      </c>
      <c r="R56">
        <f t="shared" si="6"/>
        <v>1.6666666666666666E-2</v>
      </c>
      <c r="S56">
        <f t="shared" si="7"/>
        <v>0</v>
      </c>
      <c r="T56">
        <f t="shared" si="8"/>
        <v>0</v>
      </c>
      <c r="U56">
        <f t="shared" si="9"/>
        <v>0</v>
      </c>
      <c r="V56">
        <f t="shared" si="10"/>
        <v>0</v>
      </c>
      <c r="W56">
        <f t="shared" si="11"/>
        <v>0</v>
      </c>
      <c r="X56">
        <f t="shared" si="12"/>
        <v>0</v>
      </c>
      <c r="Y56">
        <f t="shared" si="13"/>
        <v>0</v>
      </c>
      <c r="Z56">
        <f t="shared" si="14"/>
        <v>0</v>
      </c>
      <c r="AA56">
        <f t="shared" si="15"/>
        <v>0</v>
      </c>
      <c r="AB56">
        <f t="shared" si="16"/>
        <v>0</v>
      </c>
      <c r="AE56" t="s">
        <v>234</v>
      </c>
      <c r="AF56">
        <f t="shared" si="4"/>
        <v>3.3333333333333333E-2</v>
      </c>
      <c r="AG56">
        <f t="shared" si="5"/>
        <v>1.6666666666666666E-2</v>
      </c>
    </row>
    <row r="57" spans="1:33">
      <c r="A57" t="s">
        <v>298</v>
      </c>
      <c r="B57">
        <v>0</v>
      </c>
      <c r="C57">
        <v>0</v>
      </c>
      <c r="D57">
        <v>0</v>
      </c>
      <c r="E57">
        <v>0</v>
      </c>
      <c r="F57">
        <v>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P57" t="s">
        <v>298</v>
      </c>
      <c r="Q57">
        <f t="shared" si="2"/>
        <v>0</v>
      </c>
      <c r="R57">
        <f t="shared" si="6"/>
        <v>0</v>
      </c>
      <c r="S57">
        <f t="shared" si="7"/>
        <v>0</v>
      </c>
      <c r="T57">
        <f t="shared" si="8"/>
        <v>0</v>
      </c>
      <c r="U57">
        <f t="shared" si="9"/>
        <v>8.3333333333333332E-3</v>
      </c>
      <c r="V57">
        <f t="shared" si="10"/>
        <v>0</v>
      </c>
      <c r="W57">
        <f t="shared" si="11"/>
        <v>0</v>
      </c>
      <c r="X57">
        <f t="shared" si="12"/>
        <v>0</v>
      </c>
      <c r="Y57">
        <f t="shared" si="13"/>
        <v>0</v>
      </c>
      <c r="Z57">
        <f t="shared" si="14"/>
        <v>0</v>
      </c>
      <c r="AA57">
        <f t="shared" si="15"/>
        <v>0</v>
      </c>
      <c r="AB57">
        <f t="shared" si="16"/>
        <v>0</v>
      </c>
      <c r="AE57" t="s">
        <v>298</v>
      </c>
      <c r="AF57">
        <f t="shared" si="4"/>
        <v>1.6666666666666666E-2</v>
      </c>
      <c r="AG57">
        <f t="shared" si="5"/>
        <v>8.3333333333333332E-3</v>
      </c>
    </row>
    <row r="58" spans="1:33">
      <c r="A58" t="s">
        <v>227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P58" t="s">
        <v>227</v>
      </c>
      <c r="Q58">
        <f t="shared" si="2"/>
        <v>0</v>
      </c>
      <c r="R58">
        <f t="shared" si="6"/>
        <v>1.6666666666666666E-2</v>
      </c>
      <c r="S58">
        <f t="shared" si="7"/>
        <v>0</v>
      </c>
      <c r="T58">
        <f t="shared" si="8"/>
        <v>0</v>
      </c>
      <c r="U58">
        <f t="shared" si="9"/>
        <v>0</v>
      </c>
      <c r="V58">
        <f t="shared" si="10"/>
        <v>0</v>
      </c>
      <c r="W58">
        <f t="shared" si="11"/>
        <v>0</v>
      </c>
      <c r="X58">
        <f t="shared" si="12"/>
        <v>0</v>
      </c>
      <c r="Y58">
        <f t="shared" si="13"/>
        <v>0</v>
      </c>
      <c r="Z58">
        <f t="shared" si="14"/>
        <v>0</v>
      </c>
      <c r="AA58">
        <f t="shared" si="15"/>
        <v>0</v>
      </c>
      <c r="AB58">
        <f t="shared" si="16"/>
        <v>0</v>
      </c>
      <c r="AE58" t="s">
        <v>227</v>
      </c>
      <c r="AF58">
        <f t="shared" si="4"/>
        <v>3.3333333333333333E-2</v>
      </c>
      <c r="AG58">
        <f t="shared" si="5"/>
        <v>1.6666666666666666E-2</v>
      </c>
    </row>
    <row r="59" spans="1:33">
      <c r="A59" t="s">
        <v>91</v>
      </c>
      <c r="B59">
        <v>0</v>
      </c>
      <c r="C59">
        <v>0</v>
      </c>
      <c r="D59">
        <v>2</v>
      </c>
      <c r="E59">
        <v>4</v>
      </c>
      <c r="F59">
        <v>10</v>
      </c>
      <c r="G59">
        <v>8</v>
      </c>
      <c r="H59">
        <v>0</v>
      </c>
      <c r="I59">
        <v>0</v>
      </c>
      <c r="J59">
        <v>13</v>
      </c>
      <c r="K59">
        <v>16</v>
      </c>
      <c r="L59">
        <v>0</v>
      </c>
      <c r="M59">
        <v>13</v>
      </c>
      <c r="P59" t="s">
        <v>91</v>
      </c>
      <c r="Q59">
        <f t="shared" si="2"/>
        <v>0</v>
      </c>
      <c r="R59">
        <f t="shared" si="6"/>
        <v>0</v>
      </c>
      <c r="S59">
        <f t="shared" si="7"/>
        <v>1.020408163265306E-2</v>
      </c>
      <c r="T59">
        <f t="shared" si="8"/>
        <v>1.7241379310344827E-2</v>
      </c>
      <c r="U59">
        <f t="shared" si="9"/>
        <v>1.6666666666666666E-2</v>
      </c>
      <c r="V59">
        <f t="shared" si="10"/>
        <v>9.0497737556561094E-3</v>
      </c>
      <c r="W59">
        <f t="shared" si="11"/>
        <v>0</v>
      </c>
      <c r="X59">
        <f t="shared" si="12"/>
        <v>0</v>
      </c>
      <c r="Y59">
        <f t="shared" si="13"/>
        <v>8.2697201017811698E-3</v>
      </c>
      <c r="Z59">
        <f t="shared" si="14"/>
        <v>1.2364760432766615E-2</v>
      </c>
      <c r="AA59">
        <f t="shared" si="15"/>
        <v>0</v>
      </c>
      <c r="AB59">
        <f t="shared" si="16"/>
        <v>1.0046367851622875E-2</v>
      </c>
      <c r="AE59" t="s">
        <v>91</v>
      </c>
      <c r="AF59">
        <f t="shared" si="4"/>
        <v>6.9258647337845758E-2</v>
      </c>
      <c r="AG59">
        <f t="shared" si="5"/>
        <v>8.3842749751491322E-2</v>
      </c>
    </row>
    <row r="60" spans="1:33">
      <c r="A60" t="s">
        <v>24</v>
      </c>
      <c r="B60">
        <v>0</v>
      </c>
      <c r="C60">
        <v>0</v>
      </c>
      <c r="D60">
        <v>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P60" t="s">
        <v>24</v>
      </c>
      <c r="Q60">
        <f t="shared" si="2"/>
        <v>0</v>
      </c>
      <c r="R60">
        <f t="shared" si="6"/>
        <v>0</v>
      </c>
      <c r="S60">
        <f t="shared" si="7"/>
        <v>1.020408163265306E-2</v>
      </c>
      <c r="T60">
        <f t="shared" si="8"/>
        <v>0</v>
      </c>
      <c r="U60">
        <f t="shared" si="9"/>
        <v>0</v>
      </c>
      <c r="V60">
        <f t="shared" si="10"/>
        <v>0</v>
      </c>
      <c r="W60">
        <f t="shared" si="11"/>
        <v>0</v>
      </c>
      <c r="X60">
        <f t="shared" si="12"/>
        <v>0</v>
      </c>
      <c r="Y60">
        <f t="shared" si="13"/>
        <v>0</v>
      </c>
      <c r="Z60">
        <f t="shared" si="14"/>
        <v>0</v>
      </c>
      <c r="AA60">
        <f t="shared" si="15"/>
        <v>0</v>
      </c>
      <c r="AB60">
        <f t="shared" si="16"/>
        <v>0</v>
      </c>
      <c r="AE60" t="s">
        <v>24</v>
      </c>
      <c r="AF60">
        <f t="shared" si="4"/>
        <v>2.0408163265306121E-2</v>
      </c>
      <c r="AG60">
        <f t="shared" si="5"/>
        <v>1.020408163265306E-2</v>
      </c>
    </row>
    <row r="61" spans="1:33">
      <c r="A61" t="s">
        <v>266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12</v>
      </c>
      <c r="J61">
        <v>0</v>
      </c>
      <c r="K61">
        <v>11</v>
      </c>
      <c r="L61">
        <v>19</v>
      </c>
      <c r="M61">
        <v>0</v>
      </c>
      <c r="P61" t="s">
        <v>266</v>
      </c>
      <c r="Q61">
        <f t="shared" si="2"/>
        <v>0</v>
      </c>
      <c r="R61">
        <f t="shared" si="6"/>
        <v>0</v>
      </c>
      <c r="S61">
        <f t="shared" si="7"/>
        <v>0</v>
      </c>
      <c r="T61">
        <f t="shared" si="8"/>
        <v>0</v>
      </c>
      <c r="U61">
        <f t="shared" si="9"/>
        <v>0</v>
      </c>
      <c r="V61">
        <f t="shared" si="10"/>
        <v>0</v>
      </c>
      <c r="W61">
        <f t="shared" si="11"/>
        <v>0</v>
      </c>
      <c r="X61">
        <f t="shared" si="12"/>
        <v>8.708272859216255E-3</v>
      </c>
      <c r="Y61">
        <f t="shared" si="13"/>
        <v>0</v>
      </c>
      <c r="Z61">
        <f t="shared" si="14"/>
        <v>8.5007727975270481E-3</v>
      </c>
      <c r="AA61">
        <f t="shared" si="15"/>
        <v>1.0298102981029811E-2</v>
      </c>
      <c r="AB61">
        <f t="shared" si="16"/>
        <v>0</v>
      </c>
      <c r="AE61" t="s">
        <v>266</v>
      </c>
      <c r="AF61">
        <f t="shared" si="4"/>
        <v>3.8012751680492132E-2</v>
      </c>
      <c r="AG61">
        <f t="shared" si="5"/>
        <v>2.7507148637773114E-2</v>
      </c>
    </row>
    <row r="62" spans="1:33">
      <c r="A62" t="s">
        <v>94</v>
      </c>
      <c r="B62">
        <v>0</v>
      </c>
      <c r="C62">
        <v>0</v>
      </c>
      <c r="D62">
        <v>0</v>
      </c>
      <c r="E62">
        <v>0</v>
      </c>
      <c r="F62">
        <v>0</v>
      </c>
      <c r="G62">
        <v>8</v>
      </c>
      <c r="H62">
        <v>0</v>
      </c>
      <c r="I62">
        <v>0</v>
      </c>
      <c r="J62">
        <v>12</v>
      </c>
      <c r="K62">
        <v>0</v>
      </c>
      <c r="L62">
        <v>0</v>
      </c>
      <c r="M62">
        <v>13</v>
      </c>
      <c r="P62" t="s">
        <v>94</v>
      </c>
      <c r="Q62">
        <f t="shared" si="2"/>
        <v>0</v>
      </c>
      <c r="R62">
        <f t="shared" si="6"/>
        <v>0</v>
      </c>
      <c r="S62">
        <f t="shared" si="7"/>
        <v>0</v>
      </c>
      <c r="T62">
        <f t="shared" si="8"/>
        <v>0</v>
      </c>
      <c r="U62">
        <f t="shared" si="9"/>
        <v>0</v>
      </c>
      <c r="V62">
        <f t="shared" si="10"/>
        <v>9.0497737556561094E-3</v>
      </c>
      <c r="W62">
        <f t="shared" si="11"/>
        <v>0</v>
      </c>
      <c r="X62">
        <f t="shared" si="12"/>
        <v>0</v>
      </c>
      <c r="Y62">
        <f t="shared" si="13"/>
        <v>7.6335877862595417E-3</v>
      </c>
      <c r="Z62">
        <f t="shared" si="14"/>
        <v>0</v>
      </c>
      <c r="AA62">
        <f t="shared" si="15"/>
        <v>0</v>
      </c>
      <c r="AB62">
        <f t="shared" si="16"/>
        <v>1.0046367851622875E-2</v>
      </c>
      <c r="AE62" t="s">
        <v>94</v>
      </c>
      <c r="AF62">
        <f t="shared" si="4"/>
        <v>4.3413090935454181E-2</v>
      </c>
      <c r="AG62">
        <f t="shared" si="5"/>
        <v>2.6729729393538529E-2</v>
      </c>
    </row>
    <row r="63" spans="1:33">
      <c r="A63" t="s">
        <v>168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10</v>
      </c>
      <c r="P63" t="s">
        <v>168</v>
      </c>
      <c r="Q63">
        <f t="shared" si="2"/>
        <v>0</v>
      </c>
      <c r="R63">
        <f t="shared" si="6"/>
        <v>0</v>
      </c>
      <c r="S63">
        <f t="shared" si="7"/>
        <v>0</v>
      </c>
      <c r="T63">
        <f t="shared" si="8"/>
        <v>0</v>
      </c>
      <c r="U63">
        <f t="shared" si="9"/>
        <v>0</v>
      </c>
      <c r="V63">
        <f t="shared" si="10"/>
        <v>0</v>
      </c>
      <c r="W63">
        <f t="shared" si="11"/>
        <v>0</v>
      </c>
      <c r="X63">
        <f t="shared" si="12"/>
        <v>0</v>
      </c>
      <c r="Y63">
        <f t="shared" si="13"/>
        <v>0</v>
      </c>
      <c r="Z63">
        <f t="shared" si="14"/>
        <v>0</v>
      </c>
      <c r="AA63">
        <f t="shared" si="15"/>
        <v>0</v>
      </c>
      <c r="AB63">
        <f t="shared" si="16"/>
        <v>7.7279752704791345E-3</v>
      </c>
      <c r="AE63" t="s">
        <v>168</v>
      </c>
      <c r="AF63">
        <f t="shared" si="4"/>
        <v>7.7279752704791345E-3</v>
      </c>
      <c r="AG63">
        <f t="shared" si="5"/>
        <v>7.7279752704791345E-3</v>
      </c>
    </row>
    <row r="64" spans="1:33">
      <c r="A64" t="s">
        <v>218</v>
      </c>
      <c r="B64">
        <v>0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P64" t="s">
        <v>218</v>
      </c>
      <c r="Q64">
        <f t="shared" si="2"/>
        <v>0</v>
      </c>
      <c r="R64">
        <f t="shared" si="6"/>
        <v>1.6666666666666666E-2</v>
      </c>
      <c r="S64">
        <f t="shared" si="7"/>
        <v>0</v>
      </c>
      <c r="T64">
        <f t="shared" si="8"/>
        <v>0</v>
      </c>
      <c r="U64">
        <f t="shared" si="9"/>
        <v>0</v>
      </c>
      <c r="V64">
        <f t="shared" si="10"/>
        <v>0</v>
      </c>
      <c r="W64">
        <f t="shared" si="11"/>
        <v>0</v>
      </c>
      <c r="X64">
        <f t="shared" si="12"/>
        <v>0</v>
      </c>
      <c r="Y64">
        <f t="shared" si="13"/>
        <v>0</v>
      </c>
      <c r="Z64">
        <f t="shared" si="14"/>
        <v>0</v>
      </c>
      <c r="AA64">
        <f t="shared" si="15"/>
        <v>0</v>
      </c>
      <c r="AB64">
        <f t="shared" si="16"/>
        <v>0</v>
      </c>
      <c r="AE64" t="s">
        <v>218</v>
      </c>
      <c r="AF64">
        <f t="shared" si="4"/>
        <v>3.3333333333333333E-2</v>
      </c>
      <c r="AG64">
        <f t="shared" si="5"/>
        <v>1.6666666666666666E-2</v>
      </c>
    </row>
    <row r="65" spans="1:33">
      <c r="A65" t="s">
        <v>72</v>
      </c>
      <c r="B65">
        <v>0</v>
      </c>
      <c r="C65">
        <v>0</v>
      </c>
      <c r="D65">
        <v>0</v>
      </c>
      <c r="E65">
        <v>0</v>
      </c>
      <c r="F65">
        <v>7</v>
      </c>
      <c r="G65">
        <v>8</v>
      </c>
      <c r="H65">
        <v>16</v>
      </c>
      <c r="I65">
        <v>14</v>
      </c>
      <c r="J65">
        <v>0</v>
      </c>
      <c r="K65">
        <v>0</v>
      </c>
      <c r="L65">
        <v>12</v>
      </c>
      <c r="M65">
        <v>13</v>
      </c>
      <c r="P65" t="s">
        <v>72</v>
      </c>
      <c r="Q65">
        <f t="shared" si="2"/>
        <v>0</v>
      </c>
      <c r="R65">
        <f t="shared" si="6"/>
        <v>0</v>
      </c>
      <c r="S65">
        <f t="shared" si="7"/>
        <v>0</v>
      </c>
      <c r="T65">
        <f t="shared" si="8"/>
        <v>0</v>
      </c>
      <c r="U65">
        <f t="shared" si="9"/>
        <v>1.1666666666666667E-2</v>
      </c>
      <c r="V65">
        <f t="shared" si="10"/>
        <v>9.0497737556561094E-3</v>
      </c>
      <c r="W65">
        <f t="shared" si="11"/>
        <v>1.0197578075207138E-2</v>
      </c>
      <c r="X65">
        <f t="shared" si="12"/>
        <v>1.0159651669085631E-2</v>
      </c>
      <c r="Y65">
        <f t="shared" si="13"/>
        <v>0</v>
      </c>
      <c r="Z65">
        <f t="shared" si="14"/>
        <v>0</v>
      </c>
      <c r="AA65">
        <f t="shared" si="15"/>
        <v>6.5040650406504065E-3</v>
      </c>
      <c r="AB65">
        <f t="shared" si="16"/>
        <v>1.0046367851622875E-2</v>
      </c>
      <c r="AE65" t="s">
        <v>72</v>
      </c>
      <c r="AF65">
        <f t="shared" si="4"/>
        <v>3.5675309824058268E-2</v>
      </c>
      <c r="AG65">
        <f t="shared" si="5"/>
        <v>5.7624103058888827E-2</v>
      </c>
    </row>
    <row r="66" spans="1:33">
      <c r="A66" t="s">
        <v>133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15</v>
      </c>
      <c r="I66">
        <v>11</v>
      </c>
      <c r="J66">
        <v>0</v>
      </c>
      <c r="K66">
        <v>0</v>
      </c>
      <c r="L66">
        <v>0</v>
      </c>
      <c r="M66">
        <v>14</v>
      </c>
      <c r="P66" t="s">
        <v>133</v>
      </c>
      <c r="Q66">
        <f t="shared" ref="Q66:Q129" si="17">B66/B$163</f>
        <v>0</v>
      </c>
      <c r="R66">
        <f t="shared" si="6"/>
        <v>0</v>
      </c>
      <c r="S66">
        <f t="shared" si="7"/>
        <v>0</v>
      </c>
      <c r="T66">
        <f t="shared" si="8"/>
        <v>0</v>
      </c>
      <c r="U66">
        <f t="shared" si="9"/>
        <v>0</v>
      </c>
      <c r="V66">
        <f t="shared" si="10"/>
        <v>0</v>
      </c>
      <c r="W66">
        <f t="shared" si="11"/>
        <v>9.5602294455066923E-3</v>
      </c>
      <c r="X66">
        <f t="shared" si="12"/>
        <v>7.9825834542815669E-3</v>
      </c>
      <c r="Y66">
        <f t="shared" si="13"/>
        <v>0</v>
      </c>
      <c r="Z66">
        <f t="shared" si="14"/>
        <v>0</v>
      </c>
      <c r="AA66">
        <f t="shared" si="15"/>
        <v>0</v>
      </c>
      <c r="AB66">
        <f t="shared" si="16"/>
        <v>1.0819165378670788E-2</v>
      </c>
      <c r="AE66" t="s">
        <v>133</v>
      </c>
      <c r="AF66">
        <f t="shared" si="4"/>
        <v>2.9939624269684172E-2</v>
      </c>
      <c r="AG66">
        <f t="shared" si="5"/>
        <v>2.8361978278459047E-2</v>
      </c>
    </row>
    <row r="67" spans="1:33">
      <c r="A67" t="s">
        <v>122</v>
      </c>
      <c r="B67">
        <v>0</v>
      </c>
      <c r="C67">
        <v>0</v>
      </c>
      <c r="D67">
        <v>0</v>
      </c>
      <c r="E67">
        <v>0</v>
      </c>
      <c r="F67">
        <v>7</v>
      </c>
      <c r="G67">
        <v>11</v>
      </c>
      <c r="H67">
        <v>53</v>
      </c>
      <c r="I67">
        <v>39</v>
      </c>
      <c r="J67">
        <v>33</v>
      </c>
      <c r="K67">
        <v>38</v>
      </c>
      <c r="L67">
        <v>61</v>
      </c>
      <c r="M67">
        <v>41</v>
      </c>
      <c r="P67" t="s">
        <v>122</v>
      </c>
      <c r="Q67">
        <f t="shared" si="17"/>
        <v>0</v>
      </c>
      <c r="R67">
        <f t="shared" si="6"/>
        <v>0</v>
      </c>
      <c r="S67">
        <f t="shared" si="7"/>
        <v>0</v>
      </c>
      <c r="T67">
        <f t="shared" si="8"/>
        <v>0</v>
      </c>
      <c r="U67">
        <f t="shared" si="9"/>
        <v>1.1666666666666667E-2</v>
      </c>
      <c r="V67">
        <f t="shared" si="10"/>
        <v>1.2443438914027148E-2</v>
      </c>
      <c r="W67">
        <f t="shared" si="11"/>
        <v>3.3779477374123644E-2</v>
      </c>
      <c r="X67">
        <f t="shared" si="12"/>
        <v>2.8301886792452831E-2</v>
      </c>
      <c r="Y67">
        <f t="shared" si="13"/>
        <v>2.0992366412213741E-2</v>
      </c>
      <c r="Z67">
        <f t="shared" si="14"/>
        <v>2.9366306027820709E-2</v>
      </c>
      <c r="AA67">
        <f t="shared" si="15"/>
        <v>3.3062330623306234E-2</v>
      </c>
      <c r="AB67">
        <f t="shared" si="16"/>
        <v>3.1684698608964453E-2</v>
      </c>
      <c r="AE67" t="s">
        <v>122</v>
      </c>
      <c r="AF67">
        <f t="shared" si="4"/>
        <v>6.0014184561467829E-2</v>
      </c>
      <c r="AG67">
        <f t="shared" si="5"/>
        <v>0.20129717141957543</v>
      </c>
    </row>
    <row r="68" spans="1:33">
      <c r="A68" t="s">
        <v>219</v>
      </c>
      <c r="B68">
        <v>0</v>
      </c>
      <c r="C68">
        <v>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P68" t="s">
        <v>219</v>
      </c>
      <c r="Q68">
        <f t="shared" si="17"/>
        <v>0</v>
      </c>
      <c r="R68">
        <f t="shared" si="6"/>
        <v>1.6666666666666666E-2</v>
      </c>
      <c r="S68">
        <f t="shared" si="7"/>
        <v>0</v>
      </c>
      <c r="T68">
        <f t="shared" si="8"/>
        <v>0</v>
      </c>
      <c r="U68">
        <f t="shared" si="9"/>
        <v>0</v>
      </c>
      <c r="V68">
        <f t="shared" si="10"/>
        <v>0</v>
      </c>
      <c r="W68">
        <f t="shared" si="11"/>
        <v>0</v>
      </c>
      <c r="X68">
        <f t="shared" si="12"/>
        <v>0</v>
      </c>
      <c r="Y68">
        <f t="shared" si="13"/>
        <v>0</v>
      </c>
      <c r="Z68">
        <f t="shared" si="14"/>
        <v>0</v>
      </c>
      <c r="AA68">
        <f t="shared" si="15"/>
        <v>0</v>
      </c>
      <c r="AB68">
        <f t="shared" si="16"/>
        <v>0</v>
      </c>
      <c r="AE68" t="s">
        <v>219</v>
      </c>
      <c r="AF68">
        <f t="shared" si="4"/>
        <v>3.3333333333333333E-2</v>
      </c>
      <c r="AG68">
        <f t="shared" si="5"/>
        <v>1.6666666666666666E-2</v>
      </c>
    </row>
    <row r="69" spans="1:33">
      <c r="A69" t="s">
        <v>241</v>
      </c>
      <c r="B69">
        <v>0</v>
      </c>
      <c r="C69">
        <v>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P69" t="s">
        <v>241</v>
      </c>
      <c r="Q69">
        <f t="shared" si="17"/>
        <v>0</v>
      </c>
      <c r="R69">
        <f t="shared" si="6"/>
        <v>1.6666666666666666E-2</v>
      </c>
      <c r="S69">
        <f t="shared" si="7"/>
        <v>0</v>
      </c>
      <c r="T69">
        <f t="shared" si="8"/>
        <v>0</v>
      </c>
      <c r="U69">
        <f t="shared" si="9"/>
        <v>0</v>
      </c>
      <c r="V69">
        <f t="shared" si="10"/>
        <v>0</v>
      </c>
      <c r="W69">
        <f t="shared" si="11"/>
        <v>0</v>
      </c>
      <c r="X69">
        <f t="shared" si="12"/>
        <v>0</v>
      </c>
      <c r="Y69">
        <f t="shared" si="13"/>
        <v>0</v>
      </c>
      <c r="Z69">
        <f t="shared" si="14"/>
        <v>0</v>
      </c>
      <c r="AA69">
        <f t="shared" si="15"/>
        <v>0</v>
      </c>
      <c r="AB69">
        <f t="shared" si="16"/>
        <v>0</v>
      </c>
      <c r="AE69" t="s">
        <v>241</v>
      </c>
      <c r="AF69">
        <f t="shared" si="4"/>
        <v>3.3333333333333333E-2</v>
      </c>
      <c r="AG69">
        <f t="shared" si="5"/>
        <v>1.6666666666666666E-2</v>
      </c>
    </row>
    <row r="70" spans="1:33">
      <c r="A70" t="s">
        <v>217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P70" t="s">
        <v>217</v>
      </c>
      <c r="Q70">
        <f t="shared" si="17"/>
        <v>0</v>
      </c>
      <c r="R70">
        <f t="shared" si="6"/>
        <v>1.6666666666666666E-2</v>
      </c>
      <c r="S70">
        <f t="shared" si="7"/>
        <v>0</v>
      </c>
      <c r="T70">
        <f t="shared" si="8"/>
        <v>0</v>
      </c>
      <c r="U70">
        <f t="shared" si="9"/>
        <v>0</v>
      </c>
      <c r="V70">
        <f t="shared" si="10"/>
        <v>0</v>
      </c>
      <c r="W70">
        <f t="shared" si="11"/>
        <v>0</v>
      </c>
      <c r="X70">
        <f t="shared" si="12"/>
        <v>0</v>
      </c>
      <c r="Y70">
        <f t="shared" si="13"/>
        <v>0</v>
      </c>
      <c r="Z70">
        <f t="shared" si="14"/>
        <v>0</v>
      </c>
      <c r="AA70">
        <f t="shared" si="15"/>
        <v>0</v>
      </c>
      <c r="AB70">
        <f t="shared" si="16"/>
        <v>0</v>
      </c>
      <c r="AE70" t="s">
        <v>217</v>
      </c>
      <c r="AF70">
        <f t="shared" ref="AF70:AF133" si="18">ABS(Q70-R70)+ABS(R70-S70)+ABS(S70-T70)+ABS(T70-U70)+ABS(U70-V70)+ABS(V70-W70)+ABS(W70-X70)+ABS(X70-Y70)+ABS(Y70-Z70)+ABS(Z70-AA70)+ABS(AA70-AB70)</f>
        <v>3.3333333333333333E-2</v>
      </c>
      <c r="AG70">
        <f t="shared" si="5"/>
        <v>1.6666666666666666E-2</v>
      </c>
    </row>
    <row r="71" spans="1:33">
      <c r="A71" t="s">
        <v>81</v>
      </c>
      <c r="B71">
        <v>0</v>
      </c>
      <c r="C71">
        <v>0</v>
      </c>
      <c r="D71">
        <v>2</v>
      </c>
      <c r="E71">
        <v>0</v>
      </c>
      <c r="F71">
        <v>9</v>
      </c>
      <c r="G71">
        <v>18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P71" t="s">
        <v>81</v>
      </c>
      <c r="Q71">
        <f t="shared" si="17"/>
        <v>0</v>
      </c>
      <c r="R71">
        <f t="shared" si="6"/>
        <v>0</v>
      </c>
      <c r="S71">
        <f t="shared" si="7"/>
        <v>1.020408163265306E-2</v>
      </c>
      <c r="T71">
        <f t="shared" si="8"/>
        <v>0</v>
      </c>
      <c r="U71">
        <f t="shared" si="9"/>
        <v>1.4999999999999999E-2</v>
      </c>
      <c r="V71">
        <f t="shared" si="10"/>
        <v>2.0361990950226245E-2</v>
      </c>
      <c r="W71">
        <f t="shared" si="11"/>
        <v>0</v>
      </c>
      <c r="X71">
        <f t="shared" si="12"/>
        <v>0</v>
      </c>
      <c r="Y71">
        <f t="shared" si="13"/>
        <v>0</v>
      </c>
      <c r="Z71">
        <f t="shared" si="14"/>
        <v>0</v>
      </c>
      <c r="AA71">
        <f t="shared" si="15"/>
        <v>0</v>
      </c>
      <c r="AB71">
        <f t="shared" si="16"/>
        <v>0</v>
      </c>
      <c r="AE71" t="s">
        <v>81</v>
      </c>
      <c r="AF71">
        <f t="shared" si="18"/>
        <v>6.11321451657586E-2</v>
      </c>
      <c r="AG71">
        <f t="shared" ref="AG71:AG134" si="19">SUM(Q71:AB71)</f>
        <v>4.55660725828793E-2</v>
      </c>
    </row>
    <row r="72" spans="1:33">
      <c r="A72" t="s">
        <v>299</v>
      </c>
      <c r="B72">
        <v>0</v>
      </c>
      <c r="C72">
        <v>0</v>
      </c>
      <c r="D72">
        <v>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P72" t="s">
        <v>299</v>
      </c>
      <c r="Q72">
        <f t="shared" si="17"/>
        <v>0</v>
      </c>
      <c r="R72">
        <f t="shared" si="6"/>
        <v>0</v>
      </c>
      <c r="S72">
        <f t="shared" si="7"/>
        <v>1.020408163265306E-2</v>
      </c>
      <c r="T72">
        <f t="shared" si="8"/>
        <v>0</v>
      </c>
      <c r="U72">
        <f t="shared" si="9"/>
        <v>0</v>
      </c>
      <c r="V72">
        <f t="shared" si="10"/>
        <v>0</v>
      </c>
      <c r="W72">
        <f t="shared" si="11"/>
        <v>0</v>
      </c>
      <c r="X72">
        <f t="shared" si="12"/>
        <v>0</v>
      </c>
      <c r="Y72">
        <f t="shared" si="13"/>
        <v>0</v>
      </c>
      <c r="Z72">
        <f t="shared" si="14"/>
        <v>0</v>
      </c>
      <c r="AA72">
        <f t="shared" si="15"/>
        <v>0</v>
      </c>
      <c r="AB72">
        <f t="shared" si="16"/>
        <v>0</v>
      </c>
      <c r="AE72" t="s">
        <v>299</v>
      </c>
      <c r="AF72">
        <f t="shared" si="18"/>
        <v>2.0408163265306121E-2</v>
      </c>
      <c r="AG72">
        <f t="shared" si="19"/>
        <v>1.020408163265306E-2</v>
      </c>
    </row>
    <row r="73" spans="1:33">
      <c r="A73" t="s">
        <v>152</v>
      </c>
      <c r="B73">
        <v>0</v>
      </c>
      <c r="C73">
        <v>0</v>
      </c>
      <c r="D73">
        <v>0</v>
      </c>
      <c r="E73">
        <v>0</v>
      </c>
      <c r="F73">
        <v>5</v>
      </c>
      <c r="G73">
        <v>9</v>
      </c>
      <c r="H73">
        <v>24</v>
      </c>
      <c r="I73">
        <v>20</v>
      </c>
      <c r="J73">
        <v>25</v>
      </c>
      <c r="K73">
        <v>25</v>
      </c>
      <c r="L73">
        <v>32</v>
      </c>
      <c r="M73">
        <v>18</v>
      </c>
      <c r="P73" t="s">
        <v>152</v>
      </c>
      <c r="Q73">
        <f t="shared" si="17"/>
        <v>0</v>
      </c>
      <c r="R73">
        <f t="shared" si="6"/>
        <v>0</v>
      </c>
      <c r="S73">
        <f t="shared" si="7"/>
        <v>0</v>
      </c>
      <c r="T73">
        <f t="shared" si="8"/>
        <v>0</v>
      </c>
      <c r="U73">
        <f t="shared" si="9"/>
        <v>8.3333333333333332E-3</v>
      </c>
      <c r="V73">
        <f t="shared" si="10"/>
        <v>1.0180995475113122E-2</v>
      </c>
      <c r="W73">
        <f t="shared" si="11"/>
        <v>1.5296367112810707E-2</v>
      </c>
      <c r="X73">
        <f t="shared" si="12"/>
        <v>1.4513788098693759E-2</v>
      </c>
      <c r="Y73">
        <f t="shared" si="13"/>
        <v>1.5903307888040712E-2</v>
      </c>
      <c r="Z73">
        <f t="shared" si="14"/>
        <v>1.9319938176197836E-2</v>
      </c>
      <c r="AA73">
        <f t="shared" si="15"/>
        <v>1.7344173441734417E-2</v>
      </c>
      <c r="AB73">
        <f t="shared" si="16"/>
        <v>1.3910355486862442E-2</v>
      </c>
      <c r="AE73" t="s">
        <v>152</v>
      </c>
      <c r="AF73">
        <f t="shared" si="18"/>
        <v>2.6294678893767125E-2</v>
      </c>
      <c r="AG73">
        <f t="shared" si="19"/>
        <v>0.11480225901278633</v>
      </c>
    </row>
    <row r="74" spans="1:33">
      <c r="A74" t="s">
        <v>258</v>
      </c>
      <c r="B74">
        <v>0</v>
      </c>
      <c r="C74">
        <v>0</v>
      </c>
      <c r="D74">
        <v>0</v>
      </c>
      <c r="E74">
        <v>3</v>
      </c>
      <c r="F74">
        <v>5</v>
      </c>
      <c r="G74">
        <v>0</v>
      </c>
      <c r="H74">
        <v>0</v>
      </c>
      <c r="I74">
        <v>0</v>
      </c>
      <c r="J74">
        <v>0</v>
      </c>
      <c r="K74">
        <v>10</v>
      </c>
      <c r="L74">
        <v>18</v>
      </c>
      <c r="M74">
        <v>10</v>
      </c>
      <c r="P74" t="s">
        <v>258</v>
      </c>
      <c r="Q74">
        <f t="shared" si="17"/>
        <v>0</v>
      </c>
      <c r="R74">
        <f t="shared" si="6"/>
        <v>0</v>
      </c>
      <c r="S74">
        <f t="shared" si="7"/>
        <v>0</v>
      </c>
      <c r="T74">
        <f t="shared" si="8"/>
        <v>1.2931034482758621E-2</v>
      </c>
      <c r="U74">
        <f t="shared" si="9"/>
        <v>8.3333333333333332E-3</v>
      </c>
      <c r="V74">
        <f t="shared" si="10"/>
        <v>0</v>
      </c>
      <c r="W74">
        <f t="shared" si="11"/>
        <v>0</v>
      </c>
      <c r="X74">
        <f t="shared" si="12"/>
        <v>0</v>
      </c>
      <c r="Y74">
        <f t="shared" si="13"/>
        <v>0</v>
      </c>
      <c r="Z74">
        <f t="shared" si="14"/>
        <v>7.7279752704791345E-3</v>
      </c>
      <c r="AA74">
        <f t="shared" si="15"/>
        <v>9.7560975609756097E-3</v>
      </c>
      <c r="AB74">
        <f t="shared" si="16"/>
        <v>7.7279752704791345E-3</v>
      </c>
      <c r="AE74" t="s">
        <v>258</v>
      </c>
      <c r="AF74">
        <f t="shared" si="18"/>
        <v>3.7646288816989323E-2</v>
      </c>
      <c r="AG74">
        <f t="shared" si="19"/>
        <v>4.6476415918025836E-2</v>
      </c>
    </row>
    <row r="75" spans="1:33">
      <c r="A75" t="s">
        <v>202</v>
      </c>
      <c r="B75">
        <v>0</v>
      </c>
      <c r="C75">
        <v>0</v>
      </c>
      <c r="D75">
        <v>2</v>
      </c>
      <c r="E75">
        <v>0</v>
      </c>
      <c r="F75">
        <v>0</v>
      </c>
      <c r="G75">
        <v>0</v>
      </c>
      <c r="H75">
        <v>17</v>
      </c>
      <c r="I75">
        <v>0</v>
      </c>
      <c r="J75">
        <v>13</v>
      </c>
      <c r="K75">
        <v>12</v>
      </c>
      <c r="L75">
        <v>0</v>
      </c>
      <c r="M75">
        <v>0</v>
      </c>
      <c r="P75" t="s">
        <v>202</v>
      </c>
      <c r="Q75">
        <f t="shared" si="17"/>
        <v>0</v>
      </c>
      <c r="R75">
        <f t="shared" si="6"/>
        <v>0</v>
      </c>
      <c r="S75">
        <f t="shared" si="7"/>
        <v>1.020408163265306E-2</v>
      </c>
      <c r="T75">
        <f t="shared" si="8"/>
        <v>0</v>
      </c>
      <c r="U75">
        <f t="shared" si="9"/>
        <v>0</v>
      </c>
      <c r="V75">
        <f t="shared" si="10"/>
        <v>0</v>
      </c>
      <c r="W75">
        <f t="shared" si="11"/>
        <v>1.0834926704907584E-2</v>
      </c>
      <c r="X75">
        <f t="shared" si="12"/>
        <v>0</v>
      </c>
      <c r="Y75">
        <f t="shared" si="13"/>
        <v>8.2697201017811698E-3</v>
      </c>
      <c r="Z75">
        <f t="shared" si="14"/>
        <v>9.2735703245749607E-3</v>
      </c>
      <c r="AA75">
        <f t="shared" si="15"/>
        <v>0</v>
      </c>
      <c r="AB75">
        <f t="shared" si="16"/>
        <v>0</v>
      </c>
      <c r="AE75" t="s">
        <v>202</v>
      </c>
      <c r="AF75">
        <f t="shared" si="18"/>
        <v>6.0625157324271206E-2</v>
      </c>
      <c r="AG75">
        <f t="shared" si="19"/>
        <v>3.8582298763916771E-2</v>
      </c>
    </row>
    <row r="76" spans="1:33">
      <c r="A76" t="s">
        <v>111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13</v>
      </c>
      <c r="I76">
        <v>12</v>
      </c>
      <c r="J76">
        <v>11</v>
      </c>
      <c r="K76">
        <v>0</v>
      </c>
      <c r="L76">
        <v>0</v>
      </c>
      <c r="M76">
        <v>0</v>
      </c>
      <c r="P76" t="s">
        <v>111</v>
      </c>
      <c r="Q76">
        <f t="shared" si="17"/>
        <v>0</v>
      </c>
      <c r="R76">
        <f t="shared" si="6"/>
        <v>0</v>
      </c>
      <c r="S76">
        <f t="shared" si="7"/>
        <v>0</v>
      </c>
      <c r="T76">
        <f t="shared" si="8"/>
        <v>0</v>
      </c>
      <c r="U76">
        <f t="shared" si="9"/>
        <v>0</v>
      </c>
      <c r="V76">
        <f t="shared" si="10"/>
        <v>0</v>
      </c>
      <c r="W76">
        <f t="shared" si="11"/>
        <v>8.2855321861057991E-3</v>
      </c>
      <c r="X76">
        <f t="shared" si="12"/>
        <v>8.708272859216255E-3</v>
      </c>
      <c r="Y76">
        <f t="shared" si="13"/>
        <v>6.9974554707379136E-3</v>
      </c>
      <c r="Z76">
        <f t="shared" si="14"/>
        <v>0</v>
      </c>
      <c r="AA76">
        <f t="shared" si="15"/>
        <v>0</v>
      </c>
      <c r="AB76">
        <f t="shared" si="16"/>
        <v>0</v>
      </c>
      <c r="AE76" t="s">
        <v>111</v>
      </c>
      <c r="AF76">
        <f t="shared" si="18"/>
        <v>1.741654571843251E-2</v>
      </c>
      <c r="AG76">
        <f t="shared" si="19"/>
        <v>2.3991260516059966E-2</v>
      </c>
    </row>
    <row r="77" spans="1:33">
      <c r="A77" t="s">
        <v>300</v>
      </c>
      <c r="B77">
        <v>0</v>
      </c>
      <c r="C77">
        <v>0</v>
      </c>
      <c r="D77">
        <v>0</v>
      </c>
      <c r="E77">
        <v>0</v>
      </c>
      <c r="F77">
        <v>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P77" t="s">
        <v>300</v>
      </c>
      <c r="Q77">
        <f t="shared" si="17"/>
        <v>0</v>
      </c>
      <c r="R77">
        <f t="shared" si="6"/>
        <v>0</v>
      </c>
      <c r="S77">
        <f t="shared" si="7"/>
        <v>0</v>
      </c>
      <c r="T77">
        <f t="shared" si="8"/>
        <v>0</v>
      </c>
      <c r="U77">
        <f t="shared" si="9"/>
        <v>8.3333333333333332E-3</v>
      </c>
      <c r="V77">
        <f t="shared" si="10"/>
        <v>0</v>
      </c>
      <c r="W77">
        <f t="shared" si="11"/>
        <v>0</v>
      </c>
      <c r="X77">
        <f t="shared" si="12"/>
        <v>0</v>
      </c>
      <c r="Y77">
        <f t="shared" si="13"/>
        <v>0</v>
      </c>
      <c r="Z77">
        <f t="shared" si="14"/>
        <v>0</v>
      </c>
      <c r="AA77">
        <f t="shared" si="15"/>
        <v>0</v>
      </c>
      <c r="AB77">
        <f t="shared" si="16"/>
        <v>0</v>
      </c>
      <c r="AE77" t="s">
        <v>300</v>
      </c>
      <c r="AF77">
        <f t="shared" si="18"/>
        <v>1.6666666666666666E-2</v>
      </c>
      <c r="AG77">
        <f t="shared" si="19"/>
        <v>8.3333333333333332E-3</v>
      </c>
    </row>
    <row r="78" spans="1:33">
      <c r="A78" t="s">
        <v>245</v>
      </c>
      <c r="B78">
        <v>0</v>
      </c>
      <c r="C78">
        <v>0</v>
      </c>
      <c r="D78">
        <v>3</v>
      </c>
      <c r="E78">
        <v>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P78" t="s">
        <v>245</v>
      </c>
      <c r="Q78">
        <f t="shared" si="17"/>
        <v>0</v>
      </c>
      <c r="R78">
        <f t="shared" si="6"/>
        <v>0</v>
      </c>
      <c r="S78">
        <f t="shared" si="7"/>
        <v>1.5306122448979591E-2</v>
      </c>
      <c r="T78">
        <f t="shared" si="8"/>
        <v>8.6206896551724137E-3</v>
      </c>
      <c r="U78">
        <f t="shared" si="9"/>
        <v>0</v>
      </c>
      <c r="V78">
        <f t="shared" si="10"/>
        <v>0</v>
      </c>
      <c r="W78">
        <f t="shared" si="11"/>
        <v>0</v>
      </c>
      <c r="X78">
        <f t="shared" si="12"/>
        <v>0</v>
      </c>
      <c r="Y78">
        <f t="shared" si="13"/>
        <v>0</v>
      </c>
      <c r="Z78">
        <f t="shared" si="14"/>
        <v>0</v>
      </c>
      <c r="AA78">
        <f t="shared" si="15"/>
        <v>0</v>
      </c>
      <c r="AB78">
        <f t="shared" si="16"/>
        <v>0</v>
      </c>
      <c r="AE78" t="s">
        <v>245</v>
      </c>
      <c r="AF78">
        <f t="shared" si="18"/>
        <v>3.0612244897959183E-2</v>
      </c>
      <c r="AG78">
        <f t="shared" si="19"/>
        <v>2.3926812104152005E-2</v>
      </c>
    </row>
    <row r="79" spans="1:33">
      <c r="A79" t="s">
        <v>109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11</v>
      </c>
      <c r="L79">
        <v>21</v>
      </c>
      <c r="M79">
        <v>12</v>
      </c>
      <c r="P79" t="s">
        <v>109</v>
      </c>
      <c r="Q79">
        <f t="shared" si="17"/>
        <v>0</v>
      </c>
      <c r="R79">
        <f t="shared" si="6"/>
        <v>0</v>
      </c>
      <c r="S79">
        <f t="shared" si="7"/>
        <v>0</v>
      </c>
      <c r="T79">
        <f t="shared" si="8"/>
        <v>0</v>
      </c>
      <c r="U79">
        <f t="shared" si="9"/>
        <v>0</v>
      </c>
      <c r="V79">
        <f t="shared" si="10"/>
        <v>0</v>
      </c>
      <c r="W79">
        <f t="shared" si="11"/>
        <v>0</v>
      </c>
      <c r="X79">
        <f t="shared" si="12"/>
        <v>0</v>
      </c>
      <c r="Y79">
        <f t="shared" si="13"/>
        <v>0</v>
      </c>
      <c r="Z79">
        <f t="shared" si="14"/>
        <v>8.5007727975270481E-3</v>
      </c>
      <c r="AA79">
        <f t="shared" si="15"/>
        <v>1.1382113821138212E-2</v>
      </c>
      <c r="AB79">
        <f t="shared" si="16"/>
        <v>9.2735703245749607E-3</v>
      </c>
      <c r="AE79" t="s">
        <v>109</v>
      </c>
      <c r="AF79">
        <f t="shared" si="18"/>
        <v>1.3490657317701464E-2</v>
      </c>
      <c r="AG79">
        <f t="shared" si="19"/>
        <v>2.9156456943240219E-2</v>
      </c>
    </row>
    <row r="80" spans="1:33">
      <c r="A80" t="s">
        <v>249</v>
      </c>
      <c r="B80">
        <v>0</v>
      </c>
      <c r="C80">
        <v>0</v>
      </c>
      <c r="D80">
        <v>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P80" t="s">
        <v>249</v>
      </c>
      <c r="Q80">
        <f t="shared" si="17"/>
        <v>0</v>
      </c>
      <c r="R80">
        <f t="shared" si="6"/>
        <v>0</v>
      </c>
      <c r="S80">
        <f t="shared" si="7"/>
        <v>1.020408163265306E-2</v>
      </c>
      <c r="T80">
        <f t="shared" si="8"/>
        <v>0</v>
      </c>
      <c r="U80">
        <f t="shared" si="9"/>
        <v>0</v>
      </c>
      <c r="V80">
        <f t="shared" si="10"/>
        <v>0</v>
      </c>
      <c r="W80">
        <f t="shared" si="11"/>
        <v>0</v>
      </c>
      <c r="X80">
        <f t="shared" si="12"/>
        <v>0</v>
      </c>
      <c r="Y80">
        <f t="shared" si="13"/>
        <v>0</v>
      </c>
      <c r="Z80">
        <f t="shared" si="14"/>
        <v>0</v>
      </c>
      <c r="AA80">
        <f t="shared" si="15"/>
        <v>0</v>
      </c>
      <c r="AB80">
        <f t="shared" si="16"/>
        <v>0</v>
      </c>
      <c r="AE80" t="s">
        <v>249</v>
      </c>
      <c r="AF80">
        <f t="shared" si="18"/>
        <v>2.0408163265306121E-2</v>
      </c>
      <c r="AG80">
        <f t="shared" si="19"/>
        <v>1.020408163265306E-2</v>
      </c>
    </row>
    <row r="81" spans="1:33">
      <c r="A81" t="s">
        <v>98</v>
      </c>
      <c r="B81">
        <v>0</v>
      </c>
      <c r="C81">
        <v>0</v>
      </c>
      <c r="D81">
        <v>4</v>
      </c>
      <c r="E81">
        <v>0</v>
      </c>
      <c r="F81">
        <v>9</v>
      </c>
      <c r="G81">
        <v>9</v>
      </c>
      <c r="H81">
        <v>0</v>
      </c>
      <c r="I81">
        <v>0</v>
      </c>
      <c r="J81">
        <v>14</v>
      </c>
      <c r="K81">
        <v>10</v>
      </c>
      <c r="L81">
        <v>0</v>
      </c>
      <c r="M81">
        <v>0</v>
      </c>
      <c r="P81" t="s">
        <v>98</v>
      </c>
      <c r="Q81">
        <f t="shared" si="17"/>
        <v>0</v>
      </c>
      <c r="R81">
        <f t="shared" ref="R81:R144" si="20">C81/C$163</f>
        <v>0</v>
      </c>
      <c r="S81">
        <f t="shared" ref="S81:S144" si="21">D81/D$163</f>
        <v>2.0408163265306121E-2</v>
      </c>
      <c r="T81">
        <f t="shared" ref="T81:T144" si="22">E81/E$163</f>
        <v>0</v>
      </c>
      <c r="U81">
        <f t="shared" ref="U81:U144" si="23">F81/F$163</f>
        <v>1.4999999999999999E-2</v>
      </c>
      <c r="V81">
        <f t="shared" ref="V81:V144" si="24">G81/G$163</f>
        <v>1.0180995475113122E-2</v>
      </c>
      <c r="W81">
        <f t="shared" ref="W81:W144" si="25">H81/H$163</f>
        <v>0</v>
      </c>
      <c r="X81">
        <f t="shared" ref="X81:X144" si="26">I81/I$163</f>
        <v>0</v>
      </c>
      <c r="Y81">
        <f t="shared" ref="Y81:Y144" si="27">J81/J$163</f>
        <v>8.9058524173027988E-3</v>
      </c>
      <c r="Z81">
        <f t="shared" ref="Z81:Z144" si="28">K81/K$163</f>
        <v>7.7279752704791345E-3</v>
      </c>
      <c r="AA81">
        <f t="shared" ref="AA81:AA144" si="29">L81/L$163</f>
        <v>0</v>
      </c>
      <c r="AB81">
        <f t="shared" ref="AB81:AB144" si="30">M81/M$163</f>
        <v>0</v>
      </c>
      <c r="AE81" t="s">
        <v>98</v>
      </c>
      <c r="AF81">
        <f t="shared" si="18"/>
        <v>8.8628031365217838E-2</v>
      </c>
      <c r="AG81">
        <f t="shared" si="19"/>
        <v>6.2222986428201177E-2</v>
      </c>
    </row>
    <row r="82" spans="1:33">
      <c r="A82" t="s">
        <v>106</v>
      </c>
      <c r="B82">
        <v>0</v>
      </c>
      <c r="C82">
        <v>0</v>
      </c>
      <c r="D82">
        <v>2</v>
      </c>
      <c r="E82">
        <v>2</v>
      </c>
      <c r="F82">
        <v>0</v>
      </c>
      <c r="G82">
        <v>11</v>
      </c>
      <c r="H82">
        <v>0</v>
      </c>
      <c r="I82">
        <v>13</v>
      </c>
      <c r="J82">
        <v>12</v>
      </c>
      <c r="K82">
        <v>0</v>
      </c>
      <c r="L82">
        <v>0</v>
      </c>
      <c r="M82">
        <v>0</v>
      </c>
      <c r="P82" t="s">
        <v>106</v>
      </c>
      <c r="Q82">
        <f t="shared" si="17"/>
        <v>0</v>
      </c>
      <c r="R82">
        <f t="shared" si="20"/>
        <v>0</v>
      </c>
      <c r="S82">
        <f t="shared" si="21"/>
        <v>1.020408163265306E-2</v>
      </c>
      <c r="T82">
        <f t="shared" si="22"/>
        <v>8.6206896551724137E-3</v>
      </c>
      <c r="U82">
        <f t="shared" si="23"/>
        <v>0</v>
      </c>
      <c r="V82">
        <f t="shared" si="24"/>
        <v>1.2443438914027148E-2</v>
      </c>
      <c r="W82">
        <f t="shared" si="25"/>
        <v>0</v>
      </c>
      <c r="X82">
        <f t="shared" si="26"/>
        <v>9.433962264150943E-3</v>
      </c>
      <c r="Y82">
        <f t="shared" si="27"/>
        <v>7.6335877862595417E-3</v>
      </c>
      <c r="Z82">
        <f t="shared" si="28"/>
        <v>0</v>
      </c>
      <c r="AA82">
        <f t="shared" si="29"/>
        <v>0</v>
      </c>
      <c r="AB82">
        <f t="shared" si="30"/>
        <v>0</v>
      </c>
      <c r="AE82" t="s">
        <v>106</v>
      </c>
      <c r="AF82">
        <f t="shared" si="18"/>
        <v>6.4162965621662307E-2</v>
      </c>
      <c r="AG82">
        <f t="shared" si="19"/>
        <v>4.8335760252263105E-2</v>
      </c>
    </row>
    <row r="83" spans="1:33">
      <c r="A83" t="s">
        <v>173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14</v>
      </c>
      <c r="M83">
        <v>0</v>
      </c>
      <c r="P83" t="s">
        <v>173</v>
      </c>
      <c r="Q83">
        <f t="shared" si="17"/>
        <v>0</v>
      </c>
      <c r="R83">
        <f t="shared" si="20"/>
        <v>0</v>
      </c>
      <c r="S83">
        <f t="shared" si="21"/>
        <v>0</v>
      </c>
      <c r="T83">
        <f t="shared" si="22"/>
        <v>0</v>
      </c>
      <c r="U83">
        <f t="shared" si="23"/>
        <v>0</v>
      </c>
      <c r="V83">
        <f t="shared" si="24"/>
        <v>0</v>
      </c>
      <c r="W83">
        <f t="shared" si="25"/>
        <v>0</v>
      </c>
      <c r="X83">
        <f t="shared" si="26"/>
        <v>0</v>
      </c>
      <c r="Y83">
        <f t="shared" si="27"/>
        <v>0</v>
      </c>
      <c r="Z83">
        <f t="shared" si="28"/>
        <v>0</v>
      </c>
      <c r="AA83">
        <f t="shared" si="29"/>
        <v>7.5880758807588076E-3</v>
      </c>
      <c r="AB83">
        <f t="shared" si="30"/>
        <v>0</v>
      </c>
      <c r="AE83" t="s">
        <v>173</v>
      </c>
      <c r="AF83">
        <f t="shared" si="18"/>
        <v>1.5176151761517615E-2</v>
      </c>
      <c r="AG83">
        <f t="shared" si="19"/>
        <v>7.5880758807588076E-3</v>
      </c>
    </row>
    <row r="84" spans="1:33">
      <c r="A84" t="s">
        <v>247</v>
      </c>
      <c r="B84">
        <v>0</v>
      </c>
      <c r="C84">
        <v>0</v>
      </c>
      <c r="D84">
        <v>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P84" t="s">
        <v>247</v>
      </c>
      <c r="Q84">
        <f t="shared" si="17"/>
        <v>0</v>
      </c>
      <c r="R84">
        <f t="shared" si="20"/>
        <v>0</v>
      </c>
      <c r="S84">
        <f t="shared" si="21"/>
        <v>1.020408163265306E-2</v>
      </c>
      <c r="T84">
        <f t="shared" si="22"/>
        <v>0</v>
      </c>
      <c r="U84">
        <f t="shared" si="23"/>
        <v>0</v>
      </c>
      <c r="V84">
        <f t="shared" si="24"/>
        <v>0</v>
      </c>
      <c r="W84">
        <f t="shared" si="25"/>
        <v>0</v>
      </c>
      <c r="X84">
        <f t="shared" si="26"/>
        <v>0</v>
      </c>
      <c r="Y84">
        <f t="shared" si="27"/>
        <v>0</v>
      </c>
      <c r="Z84">
        <f t="shared" si="28"/>
        <v>0</v>
      </c>
      <c r="AA84">
        <f t="shared" si="29"/>
        <v>0</v>
      </c>
      <c r="AB84">
        <f t="shared" si="30"/>
        <v>0</v>
      </c>
      <c r="AE84" t="s">
        <v>247</v>
      </c>
      <c r="AF84">
        <f t="shared" si="18"/>
        <v>2.0408163265306121E-2</v>
      </c>
      <c r="AG84">
        <f t="shared" si="19"/>
        <v>1.020408163265306E-2</v>
      </c>
    </row>
    <row r="85" spans="1:33">
      <c r="A85" t="s">
        <v>203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13</v>
      </c>
      <c r="I85">
        <v>14</v>
      </c>
      <c r="J85">
        <v>0</v>
      </c>
      <c r="K85">
        <v>12</v>
      </c>
      <c r="L85">
        <v>0</v>
      </c>
      <c r="M85">
        <v>14</v>
      </c>
      <c r="P85" t="s">
        <v>203</v>
      </c>
      <c r="Q85">
        <f t="shared" si="17"/>
        <v>0</v>
      </c>
      <c r="R85">
        <f t="shared" si="20"/>
        <v>0</v>
      </c>
      <c r="S85">
        <f t="shared" si="21"/>
        <v>0</v>
      </c>
      <c r="T85">
        <f t="shared" si="22"/>
        <v>0</v>
      </c>
      <c r="U85">
        <f t="shared" si="23"/>
        <v>0</v>
      </c>
      <c r="V85">
        <f t="shared" si="24"/>
        <v>0</v>
      </c>
      <c r="W85">
        <f t="shared" si="25"/>
        <v>8.2855321861057991E-3</v>
      </c>
      <c r="X85">
        <f t="shared" si="26"/>
        <v>1.0159651669085631E-2</v>
      </c>
      <c r="Y85">
        <f t="shared" si="27"/>
        <v>0</v>
      </c>
      <c r="Z85">
        <f t="shared" si="28"/>
        <v>9.2735703245749607E-3</v>
      </c>
      <c r="AA85">
        <f t="shared" si="29"/>
        <v>0</v>
      </c>
      <c r="AB85">
        <f t="shared" si="30"/>
        <v>1.0819165378670788E-2</v>
      </c>
      <c r="AE85" t="s">
        <v>203</v>
      </c>
      <c r="AF85">
        <f t="shared" si="18"/>
        <v>4.9685609365991971E-2</v>
      </c>
      <c r="AG85">
        <f t="shared" si="19"/>
        <v>3.8537919558437175E-2</v>
      </c>
    </row>
    <row r="86" spans="1:33">
      <c r="A86" t="s">
        <v>153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11</v>
      </c>
      <c r="K86">
        <v>0</v>
      </c>
      <c r="L86">
        <v>0</v>
      </c>
      <c r="M86">
        <v>13</v>
      </c>
      <c r="P86" t="s">
        <v>153</v>
      </c>
      <c r="Q86">
        <f t="shared" si="17"/>
        <v>0</v>
      </c>
      <c r="R86">
        <f t="shared" si="20"/>
        <v>0</v>
      </c>
      <c r="S86">
        <f t="shared" si="21"/>
        <v>0</v>
      </c>
      <c r="T86">
        <f t="shared" si="22"/>
        <v>0</v>
      </c>
      <c r="U86">
        <f t="shared" si="23"/>
        <v>0</v>
      </c>
      <c r="V86">
        <f t="shared" si="24"/>
        <v>0</v>
      </c>
      <c r="W86">
        <f t="shared" si="25"/>
        <v>0</v>
      </c>
      <c r="X86">
        <f t="shared" si="26"/>
        <v>0</v>
      </c>
      <c r="Y86">
        <f t="shared" si="27"/>
        <v>6.9974554707379136E-3</v>
      </c>
      <c r="Z86">
        <f t="shared" si="28"/>
        <v>0</v>
      </c>
      <c r="AA86">
        <f t="shared" si="29"/>
        <v>0</v>
      </c>
      <c r="AB86">
        <f t="shared" si="30"/>
        <v>1.0046367851622875E-2</v>
      </c>
      <c r="AE86" t="s">
        <v>153</v>
      </c>
      <c r="AF86">
        <f t="shared" si="18"/>
        <v>2.4041278793098704E-2</v>
      </c>
      <c r="AG86">
        <f t="shared" si="19"/>
        <v>1.704382332236079E-2</v>
      </c>
    </row>
    <row r="87" spans="1:33">
      <c r="A87" t="s">
        <v>101</v>
      </c>
      <c r="B87">
        <v>0</v>
      </c>
      <c r="C87">
        <v>1</v>
      </c>
      <c r="D87">
        <v>3</v>
      </c>
      <c r="E87">
        <v>6</v>
      </c>
      <c r="F87">
        <v>16</v>
      </c>
      <c r="G87">
        <v>32</v>
      </c>
      <c r="H87">
        <v>48</v>
      </c>
      <c r="I87">
        <v>30</v>
      </c>
      <c r="J87">
        <v>48</v>
      </c>
      <c r="K87">
        <v>27</v>
      </c>
      <c r="L87">
        <v>40</v>
      </c>
      <c r="M87">
        <v>36</v>
      </c>
      <c r="P87" t="s">
        <v>101</v>
      </c>
      <c r="Q87">
        <f t="shared" si="17"/>
        <v>0</v>
      </c>
      <c r="R87">
        <f t="shared" si="20"/>
        <v>1.6666666666666666E-2</v>
      </c>
      <c r="S87">
        <f t="shared" si="21"/>
        <v>1.5306122448979591E-2</v>
      </c>
      <c r="T87">
        <f t="shared" si="22"/>
        <v>2.5862068965517241E-2</v>
      </c>
      <c r="U87">
        <f t="shared" si="23"/>
        <v>2.6666666666666668E-2</v>
      </c>
      <c r="V87">
        <f t="shared" si="24"/>
        <v>3.6199095022624438E-2</v>
      </c>
      <c r="W87">
        <f t="shared" si="25"/>
        <v>3.0592734225621414E-2</v>
      </c>
      <c r="X87">
        <f t="shared" si="26"/>
        <v>2.1770682148040638E-2</v>
      </c>
      <c r="Y87">
        <f t="shared" si="27"/>
        <v>3.0534351145038167E-2</v>
      </c>
      <c r="Z87">
        <f t="shared" si="28"/>
        <v>2.0865533230293665E-2</v>
      </c>
      <c r="AA87">
        <f t="shared" si="29"/>
        <v>2.1680216802168022E-2</v>
      </c>
      <c r="AB87">
        <f t="shared" si="30"/>
        <v>2.7820710973724884E-2</v>
      </c>
      <c r="AE87" t="s">
        <v>101</v>
      </c>
      <c r="AF87">
        <f t="shared" si="18"/>
        <v>7.8736260987755644E-2</v>
      </c>
      <c r="AG87">
        <f t="shared" si="19"/>
        <v>0.2739648482953414</v>
      </c>
    </row>
    <row r="88" spans="1:33">
      <c r="A88" t="s">
        <v>251</v>
      </c>
      <c r="B88">
        <v>0</v>
      </c>
      <c r="C88">
        <v>0</v>
      </c>
      <c r="D88">
        <v>0</v>
      </c>
      <c r="E88">
        <v>4</v>
      </c>
      <c r="F88">
        <v>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P88" t="s">
        <v>251</v>
      </c>
      <c r="Q88">
        <f t="shared" si="17"/>
        <v>0</v>
      </c>
      <c r="R88">
        <f t="shared" si="20"/>
        <v>0</v>
      </c>
      <c r="S88">
        <f t="shared" si="21"/>
        <v>0</v>
      </c>
      <c r="T88">
        <f t="shared" si="22"/>
        <v>1.7241379310344827E-2</v>
      </c>
      <c r="U88">
        <f t="shared" si="23"/>
        <v>0.01</v>
      </c>
      <c r="V88">
        <f t="shared" si="24"/>
        <v>0</v>
      </c>
      <c r="W88">
        <f t="shared" si="25"/>
        <v>0</v>
      </c>
      <c r="X88">
        <f t="shared" si="26"/>
        <v>0</v>
      </c>
      <c r="Y88">
        <f t="shared" si="27"/>
        <v>0</v>
      </c>
      <c r="Z88">
        <f t="shared" si="28"/>
        <v>0</v>
      </c>
      <c r="AA88">
        <f t="shared" si="29"/>
        <v>0</v>
      </c>
      <c r="AB88">
        <f t="shared" si="30"/>
        <v>0</v>
      </c>
      <c r="AE88" t="s">
        <v>251</v>
      </c>
      <c r="AF88">
        <f t="shared" si="18"/>
        <v>3.4482758620689655E-2</v>
      </c>
      <c r="AG88">
        <f t="shared" si="19"/>
        <v>2.7241379310344829E-2</v>
      </c>
    </row>
    <row r="89" spans="1:33">
      <c r="A89" t="s">
        <v>117</v>
      </c>
      <c r="B89">
        <v>0</v>
      </c>
      <c r="C89">
        <v>0</v>
      </c>
      <c r="D89">
        <v>0</v>
      </c>
      <c r="E89">
        <v>4</v>
      </c>
      <c r="F89">
        <v>8</v>
      </c>
      <c r="G89">
        <v>13</v>
      </c>
      <c r="H89">
        <v>37</v>
      </c>
      <c r="I89">
        <v>32</v>
      </c>
      <c r="J89">
        <v>48</v>
      </c>
      <c r="K89">
        <v>41</v>
      </c>
      <c r="L89">
        <v>57</v>
      </c>
      <c r="M89">
        <v>53</v>
      </c>
      <c r="P89" t="s">
        <v>117</v>
      </c>
      <c r="Q89">
        <f t="shared" si="17"/>
        <v>0</v>
      </c>
      <c r="R89">
        <f t="shared" si="20"/>
        <v>0</v>
      </c>
      <c r="S89">
        <f t="shared" si="21"/>
        <v>0</v>
      </c>
      <c r="T89">
        <f t="shared" si="22"/>
        <v>1.7241379310344827E-2</v>
      </c>
      <c r="U89">
        <f t="shared" si="23"/>
        <v>1.3333333333333334E-2</v>
      </c>
      <c r="V89">
        <f t="shared" si="24"/>
        <v>1.4705882352941176E-2</v>
      </c>
      <c r="W89">
        <f t="shared" si="25"/>
        <v>2.3581899298916506E-2</v>
      </c>
      <c r="X89">
        <f t="shared" si="26"/>
        <v>2.3222060957910014E-2</v>
      </c>
      <c r="Y89">
        <f t="shared" si="27"/>
        <v>3.0534351145038167E-2</v>
      </c>
      <c r="Z89">
        <f t="shared" si="28"/>
        <v>3.1684698608964453E-2</v>
      </c>
      <c r="AA89">
        <f t="shared" si="29"/>
        <v>3.0894308943089432E-2</v>
      </c>
      <c r="AB89">
        <f t="shared" si="30"/>
        <v>4.0958268933539412E-2</v>
      </c>
      <c r="AE89" t="s">
        <v>117</v>
      </c>
      <c r="AF89">
        <f t="shared" si="18"/>
        <v>5.1074816901325426E-2</v>
      </c>
      <c r="AG89">
        <f t="shared" si="19"/>
        <v>0.22615618288407729</v>
      </c>
    </row>
    <row r="90" spans="1:33">
      <c r="A90" t="s">
        <v>244</v>
      </c>
      <c r="B90">
        <v>0</v>
      </c>
      <c r="C90">
        <v>0</v>
      </c>
      <c r="D90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P90" t="s">
        <v>244</v>
      </c>
      <c r="Q90">
        <f t="shared" si="17"/>
        <v>0</v>
      </c>
      <c r="R90">
        <f t="shared" si="20"/>
        <v>0</v>
      </c>
      <c r="S90">
        <f t="shared" si="21"/>
        <v>1.5306122448979591E-2</v>
      </c>
      <c r="T90">
        <f t="shared" si="22"/>
        <v>0</v>
      </c>
      <c r="U90">
        <f t="shared" si="23"/>
        <v>0</v>
      </c>
      <c r="V90">
        <f t="shared" si="24"/>
        <v>0</v>
      </c>
      <c r="W90">
        <f t="shared" si="25"/>
        <v>0</v>
      </c>
      <c r="X90">
        <f t="shared" si="26"/>
        <v>0</v>
      </c>
      <c r="Y90">
        <f t="shared" si="27"/>
        <v>0</v>
      </c>
      <c r="Z90">
        <f t="shared" si="28"/>
        <v>0</v>
      </c>
      <c r="AA90">
        <f t="shared" si="29"/>
        <v>0</v>
      </c>
      <c r="AB90">
        <f t="shared" si="30"/>
        <v>0</v>
      </c>
      <c r="AE90" t="s">
        <v>244</v>
      </c>
      <c r="AF90">
        <f t="shared" si="18"/>
        <v>3.0612244897959183E-2</v>
      </c>
      <c r="AG90">
        <f t="shared" si="19"/>
        <v>1.5306122448979591E-2</v>
      </c>
    </row>
    <row r="91" spans="1:33">
      <c r="A91" t="s">
        <v>97</v>
      </c>
      <c r="B91">
        <v>0</v>
      </c>
      <c r="C91">
        <v>0</v>
      </c>
      <c r="D91">
        <v>3</v>
      </c>
      <c r="E91">
        <v>0</v>
      </c>
      <c r="F91">
        <v>5</v>
      </c>
      <c r="G91">
        <v>11</v>
      </c>
      <c r="H91">
        <v>0</v>
      </c>
      <c r="I91">
        <v>0</v>
      </c>
      <c r="J91">
        <v>0</v>
      </c>
      <c r="K91">
        <v>10</v>
      </c>
      <c r="L91">
        <v>17</v>
      </c>
      <c r="M91">
        <v>18</v>
      </c>
      <c r="P91" t="s">
        <v>97</v>
      </c>
      <c r="Q91">
        <f t="shared" si="17"/>
        <v>0</v>
      </c>
      <c r="R91">
        <f t="shared" si="20"/>
        <v>0</v>
      </c>
      <c r="S91">
        <f t="shared" si="21"/>
        <v>1.5306122448979591E-2</v>
      </c>
      <c r="T91">
        <f t="shared" si="22"/>
        <v>0</v>
      </c>
      <c r="U91">
        <f t="shared" si="23"/>
        <v>8.3333333333333332E-3</v>
      </c>
      <c r="V91">
        <f t="shared" si="24"/>
        <v>1.2443438914027148E-2</v>
      </c>
      <c r="W91">
        <f t="shared" si="25"/>
        <v>0</v>
      </c>
      <c r="X91">
        <f t="shared" si="26"/>
        <v>0</v>
      </c>
      <c r="Y91">
        <f t="shared" si="27"/>
        <v>0</v>
      </c>
      <c r="Z91">
        <f t="shared" si="28"/>
        <v>7.7279752704791345E-3</v>
      </c>
      <c r="AA91">
        <f t="shared" si="29"/>
        <v>9.2140921409214101E-3</v>
      </c>
      <c r="AB91">
        <f t="shared" si="30"/>
        <v>1.3910355486862442E-2</v>
      </c>
      <c r="AE91" t="s">
        <v>97</v>
      </c>
      <c r="AF91">
        <f t="shared" si="18"/>
        <v>6.9409478212875908E-2</v>
      </c>
      <c r="AG91">
        <f t="shared" si="19"/>
        <v>6.6935317594603055E-2</v>
      </c>
    </row>
    <row r="92" spans="1:33">
      <c r="A92" t="s">
        <v>201</v>
      </c>
      <c r="B92">
        <v>0</v>
      </c>
      <c r="C92">
        <v>0</v>
      </c>
      <c r="D92">
        <v>3</v>
      </c>
      <c r="E92">
        <v>3</v>
      </c>
      <c r="F92">
        <v>10</v>
      </c>
      <c r="G92">
        <v>8</v>
      </c>
      <c r="H92">
        <v>15</v>
      </c>
      <c r="I92">
        <v>12</v>
      </c>
      <c r="J92">
        <v>0</v>
      </c>
      <c r="K92">
        <v>0</v>
      </c>
      <c r="L92">
        <v>0</v>
      </c>
      <c r="M92">
        <v>0</v>
      </c>
      <c r="P92" t="s">
        <v>201</v>
      </c>
      <c r="Q92">
        <f t="shared" si="17"/>
        <v>0</v>
      </c>
      <c r="R92">
        <f t="shared" si="20"/>
        <v>0</v>
      </c>
      <c r="S92">
        <f t="shared" si="21"/>
        <v>1.5306122448979591E-2</v>
      </c>
      <c r="T92">
        <f t="shared" si="22"/>
        <v>1.2931034482758621E-2</v>
      </c>
      <c r="U92">
        <f t="shared" si="23"/>
        <v>1.6666666666666666E-2</v>
      </c>
      <c r="V92">
        <f t="shared" si="24"/>
        <v>9.0497737556561094E-3</v>
      </c>
      <c r="W92">
        <f t="shared" si="25"/>
        <v>9.5602294455066923E-3</v>
      </c>
      <c r="X92">
        <f t="shared" si="26"/>
        <v>8.708272859216255E-3</v>
      </c>
      <c r="Y92">
        <f t="shared" si="27"/>
        <v>0</v>
      </c>
      <c r="Z92">
        <f t="shared" si="28"/>
        <v>0</v>
      </c>
      <c r="AA92">
        <f t="shared" si="29"/>
        <v>0</v>
      </c>
      <c r="AB92">
        <f t="shared" si="30"/>
        <v>0</v>
      </c>
      <c r="AE92" t="s">
        <v>201</v>
      </c>
      <c r="AF92">
        <f t="shared" si="18"/>
        <v>3.9104420645476444E-2</v>
      </c>
      <c r="AG92">
        <f t="shared" si="19"/>
        <v>7.2222099658783942E-2</v>
      </c>
    </row>
    <row r="93" spans="1:33">
      <c r="A93" t="s">
        <v>151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10</v>
      </c>
      <c r="L93">
        <v>0</v>
      </c>
      <c r="M93">
        <v>10</v>
      </c>
      <c r="P93" t="s">
        <v>151</v>
      </c>
      <c r="Q93">
        <f t="shared" si="17"/>
        <v>0</v>
      </c>
      <c r="R93">
        <f t="shared" si="20"/>
        <v>0</v>
      </c>
      <c r="S93">
        <f t="shared" si="21"/>
        <v>0</v>
      </c>
      <c r="T93">
        <f t="shared" si="22"/>
        <v>0</v>
      </c>
      <c r="U93">
        <f t="shared" si="23"/>
        <v>0</v>
      </c>
      <c r="V93">
        <f t="shared" si="24"/>
        <v>0</v>
      </c>
      <c r="W93">
        <f t="shared" si="25"/>
        <v>0</v>
      </c>
      <c r="X93">
        <f t="shared" si="26"/>
        <v>0</v>
      </c>
      <c r="Y93">
        <f t="shared" si="27"/>
        <v>0</v>
      </c>
      <c r="Z93">
        <f t="shared" si="28"/>
        <v>7.7279752704791345E-3</v>
      </c>
      <c r="AA93">
        <f t="shared" si="29"/>
        <v>0</v>
      </c>
      <c r="AB93">
        <f t="shared" si="30"/>
        <v>7.7279752704791345E-3</v>
      </c>
      <c r="AE93" t="s">
        <v>151</v>
      </c>
      <c r="AF93">
        <f t="shared" si="18"/>
        <v>2.3183925811437404E-2</v>
      </c>
      <c r="AG93">
        <f t="shared" si="19"/>
        <v>1.5455950540958269E-2</v>
      </c>
    </row>
    <row r="94" spans="1:33">
      <c r="A94" t="s">
        <v>239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P94" t="s">
        <v>239</v>
      </c>
      <c r="Q94">
        <f t="shared" si="17"/>
        <v>0</v>
      </c>
      <c r="R94">
        <f t="shared" si="20"/>
        <v>1.6666666666666666E-2</v>
      </c>
      <c r="S94">
        <f t="shared" si="21"/>
        <v>0</v>
      </c>
      <c r="T94">
        <f t="shared" si="22"/>
        <v>0</v>
      </c>
      <c r="U94">
        <f t="shared" si="23"/>
        <v>0</v>
      </c>
      <c r="V94">
        <f t="shared" si="24"/>
        <v>0</v>
      </c>
      <c r="W94">
        <f t="shared" si="25"/>
        <v>0</v>
      </c>
      <c r="X94">
        <f t="shared" si="26"/>
        <v>0</v>
      </c>
      <c r="Y94">
        <f t="shared" si="27"/>
        <v>0</v>
      </c>
      <c r="Z94">
        <f t="shared" si="28"/>
        <v>0</v>
      </c>
      <c r="AA94">
        <f t="shared" si="29"/>
        <v>0</v>
      </c>
      <c r="AB94">
        <f t="shared" si="30"/>
        <v>0</v>
      </c>
      <c r="AE94" t="s">
        <v>239</v>
      </c>
      <c r="AF94">
        <f t="shared" si="18"/>
        <v>3.3333333333333333E-2</v>
      </c>
      <c r="AG94">
        <f t="shared" si="19"/>
        <v>1.6666666666666666E-2</v>
      </c>
    </row>
    <row r="95" spans="1:33">
      <c r="A95" t="s">
        <v>46</v>
      </c>
      <c r="B95">
        <v>0</v>
      </c>
      <c r="C95">
        <v>0</v>
      </c>
      <c r="D95">
        <v>6</v>
      </c>
      <c r="E95">
        <v>7</v>
      </c>
      <c r="F95">
        <v>19</v>
      </c>
      <c r="G95">
        <v>14</v>
      </c>
      <c r="H95">
        <v>21</v>
      </c>
      <c r="I95">
        <v>23</v>
      </c>
      <c r="J95">
        <v>31</v>
      </c>
      <c r="K95">
        <v>22</v>
      </c>
      <c r="L95">
        <v>21</v>
      </c>
      <c r="M95">
        <v>16</v>
      </c>
      <c r="P95" t="s">
        <v>46</v>
      </c>
      <c r="Q95">
        <f t="shared" si="17"/>
        <v>0</v>
      </c>
      <c r="R95">
        <f t="shared" si="20"/>
        <v>0</v>
      </c>
      <c r="S95">
        <f t="shared" si="21"/>
        <v>3.0612244897959183E-2</v>
      </c>
      <c r="T95">
        <f t="shared" si="22"/>
        <v>3.017241379310345E-2</v>
      </c>
      <c r="U95">
        <f t="shared" si="23"/>
        <v>3.1666666666666669E-2</v>
      </c>
      <c r="V95">
        <f t="shared" si="24"/>
        <v>1.5837104072398189E-2</v>
      </c>
      <c r="W95">
        <f t="shared" si="25"/>
        <v>1.338432122370937E-2</v>
      </c>
      <c r="X95">
        <f t="shared" si="26"/>
        <v>1.6690856313497822E-2</v>
      </c>
      <c r="Y95">
        <f t="shared" si="27"/>
        <v>1.9720101781170483E-2</v>
      </c>
      <c r="Z95">
        <f t="shared" si="28"/>
        <v>1.7001545595054096E-2</v>
      </c>
      <c r="AA95">
        <f t="shared" si="29"/>
        <v>1.1382113821138212E-2</v>
      </c>
      <c r="AB95">
        <f t="shared" si="30"/>
        <v>1.2364760432766615E-2</v>
      </c>
      <c r="AE95" t="s">
        <v>46</v>
      </c>
      <c r="AF95">
        <f t="shared" si="18"/>
        <v>6.6485089448457227E-2</v>
      </c>
      <c r="AG95">
        <f t="shared" si="19"/>
        <v>0.19883212859746408</v>
      </c>
    </row>
    <row r="96" spans="1:33">
      <c r="A96" t="s">
        <v>26</v>
      </c>
      <c r="B96">
        <v>0</v>
      </c>
      <c r="C96">
        <v>0</v>
      </c>
      <c r="D96">
        <v>0</v>
      </c>
      <c r="E96">
        <v>0</v>
      </c>
      <c r="F96">
        <v>0</v>
      </c>
      <c r="G96">
        <v>10</v>
      </c>
      <c r="H96">
        <v>15</v>
      </c>
      <c r="I96">
        <v>12</v>
      </c>
      <c r="J96">
        <v>0</v>
      </c>
      <c r="K96">
        <v>0</v>
      </c>
      <c r="L96">
        <v>0</v>
      </c>
      <c r="M96">
        <v>0</v>
      </c>
      <c r="P96" t="s">
        <v>26</v>
      </c>
      <c r="Q96">
        <f t="shared" si="17"/>
        <v>0</v>
      </c>
      <c r="R96">
        <f t="shared" si="20"/>
        <v>0</v>
      </c>
      <c r="S96">
        <f t="shared" si="21"/>
        <v>0</v>
      </c>
      <c r="T96">
        <f t="shared" si="22"/>
        <v>0</v>
      </c>
      <c r="U96">
        <f t="shared" si="23"/>
        <v>0</v>
      </c>
      <c r="V96">
        <f t="shared" si="24"/>
        <v>1.1312217194570135E-2</v>
      </c>
      <c r="W96">
        <f t="shared" si="25"/>
        <v>9.5602294455066923E-3</v>
      </c>
      <c r="X96">
        <f t="shared" si="26"/>
        <v>8.708272859216255E-3</v>
      </c>
      <c r="Y96">
        <f t="shared" si="27"/>
        <v>0</v>
      </c>
      <c r="Z96">
        <f t="shared" si="28"/>
        <v>0</v>
      </c>
      <c r="AA96">
        <f t="shared" si="29"/>
        <v>0</v>
      </c>
      <c r="AB96">
        <f t="shared" si="30"/>
        <v>0</v>
      </c>
      <c r="AE96" t="s">
        <v>26</v>
      </c>
      <c r="AF96">
        <f t="shared" si="18"/>
        <v>2.2624434389140271E-2</v>
      </c>
      <c r="AG96">
        <f t="shared" si="19"/>
        <v>2.9580719499293084E-2</v>
      </c>
    </row>
    <row r="97" spans="1:33">
      <c r="A97" t="s">
        <v>210</v>
      </c>
      <c r="B97">
        <v>0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P97" t="s">
        <v>210</v>
      </c>
      <c r="Q97">
        <f t="shared" si="17"/>
        <v>0</v>
      </c>
      <c r="R97">
        <f t="shared" si="20"/>
        <v>1.6666666666666666E-2</v>
      </c>
      <c r="S97">
        <f t="shared" si="21"/>
        <v>0</v>
      </c>
      <c r="T97">
        <f t="shared" si="22"/>
        <v>0</v>
      </c>
      <c r="U97">
        <f t="shared" si="23"/>
        <v>0</v>
      </c>
      <c r="V97">
        <f t="shared" si="24"/>
        <v>0</v>
      </c>
      <c r="W97">
        <f t="shared" si="25"/>
        <v>0</v>
      </c>
      <c r="X97">
        <f t="shared" si="26"/>
        <v>0</v>
      </c>
      <c r="Y97">
        <f t="shared" si="27"/>
        <v>0</v>
      </c>
      <c r="Z97">
        <f t="shared" si="28"/>
        <v>0</v>
      </c>
      <c r="AA97">
        <f t="shared" si="29"/>
        <v>0</v>
      </c>
      <c r="AB97">
        <f t="shared" si="30"/>
        <v>0</v>
      </c>
      <c r="AE97" t="s">
        <v>210</v>
      </c>
      <c r="AF97">
        <f t="shared" si="18"/>
        <v>3.3333333333333333E-2</v>
      </c>
      <c r="AG97">
        <f t="shared" si="19"/>
        <v>1.6666666666666666E-2</v>
      </c>
    </row>
    <row r="98" spans="1:33">
      <c r="A98" t="s">
        <v>199</v>
      </c>
      <c r="B98">
        <v>0</v>
      </c>
      <c r="C98">
        <v>0</v>
      </c>
      <c r="D98">
        <v>0</v>
      </c>
      <c r="E98">
        <v>0</v>
      </c>
      <c r="F98">
        <v>10</v>
      </c>
      <c r="G98">
        <v>11</v>
      </c>
      <c r="H98">
        <v>13</v>
      </c>
      <c r="I98">
        <v>11</v>
      </c>
      <c r="J98">
        <v>12</v>
      </c>
      <c r="K98">
        <v>0</v>
      </c>
      <c r="L98">
        <v>0</v>
      </c>
      <c r="M98">
        <v>0</v>
      </c>
      <c r="P98" t="s">
        <v>199</v>
      </c>
      <c r="Q98">
        <f t="shared" si="17"/>
        <v>0</v>
      </c>
      <c r="R98">
        <f t="shared" si="20"/>
        <v>0</v>
      </c>
      <c r="S98">
        <f t="shared" si="21"/>
        <v>0</v>
      </c>
      <c r="T98">
        <f t="shared" si="22"/>
        <v>0</v>
      </c>
      <c r="U98">
        <f t="shared" si="23"/>
        <v>1.6666666666666666E-2</v>
      </c>
      <c r="V98">
        <f t="shared" si="24"/>
        <v>1.2443438914027148E-2</v>
      </c>
      <c r="W98">
        <f t="shared" si="25"/>
        <v>8.2855321861057991E-3</v>
      </c>
      <c r="X98">
        <f t="shared" si="26"/>
        <v>7.9825834542815669E-3</v>
      </c>
      <c r="Y98">
        <f t="shared" si="27"/>
        <v>7.6335877862595417E-3</v>
      </c>
      <c r="Z98">
        <f t="shared" si="28"/>
        <v>0</v>
      </c>
      <c r="AA98">
        <f t="shared" si="29"/>
        <v>0</v>
      </c>
      <c r="AB98">
        <f t="shared" si="30"/>
        <v>0</v>
      </c>
      <c r="AE98" t="s">
        <v>199</v>
      </c>
      <c r="AF98">
        <f t="shared" si="18"/>
        <v>3.3333333333333333E-2</v>
      </c>
      <c r="AG98">
        <f t="shared" si="19"/>
        <v>5.3011809007340725E-2</v>
      </c>
    </row>
    <row r="99" spans="1:33">
      <c r="A99" t="s">
        <v>205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P99" t="s">
        <v>205</v>
      </c>
      <c r="Q99">
        <f t="shared" si="17"/>
        <v>0.33333333333333331</v>
      </c>
      <c r="R99">
        <f t="shared" si="20"/>
        <v>0</v>
      </c>
      <c r="S99">
        <f t="shared" si="21"/>
        <v>0</v>
      </c>
      <c r="T99">
        <f t="shared" si="22"/>
        <v>0</v>
      </c>
      <c r="U99">
        <f t="shared" si="23"/>
        <v>0</v>
      </c>
      <c r="V99">
        <f t="shared" si="24"/>
        <v>0</v>
      </c>
      <c r="W99">
        <f t="shared" si="25"/>
        <v>0</v>
      </c>
      <c r="X99">
        <f t="shared" si="26"/>
        <v>0</v>
      </c>
      <c r="Y99">
        <f t="shared" si="27"/>
        <v>0</v>
      </c>
      <c r="Z99">
        <f t="shared" si="28"/>
        <v>0</v>
      </c>
      <c r="AA99">
        <f t="shared" si="29"/>
        <v>0</v>
      </c>
      <c r="AB99">
        <f t="shared" si="30"/>
        <v>0</v>
      </c>
    </row>
    <row r="100" spans="1:33">
      <c r="A100" t="s">
        <v>92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P100" t="s">
        <v>92</v>
      </c>
      <c r="Q100">
        <f t="shared" si="17"/>
        <v>0</v>
      </c>
      <c r="R100">
        <f t="shared" si="20"/>
        <v>1.6666666666666666E-2</v>
      </c>
      <c r="S100">
        <f t="shared" si="21"/>
        <v>0</v>
      </c>
      <c r="T100">
        <f t="shared" si="22"/>
        <v>0</v>
      </c>
      <c r="U100">
        <f t="shared" si="23"/>
        <v>0</v>
      </c>
      <c r="V100">
        <f t="shared" si="24"/>
        <v>0</v>
      </c>
      <c r="W100">
        <f t="shared" si="25"/>
        <v>0</v>
      </c>
      <c r="X100">
        <f t="shared" si="26"/>
        <v>0</v>
      </c>
      <c r="Y100">
        <f t="shared" si="27"/>
        <v>0</v>
      </c>
      <c r="Z100">
        <f t="shared" si="28"/>
        <v>0</v>
      </c>
      <c r="AA100">
        <f t="shared" si="29"/>
        <v>0</v>
      </c>
      <c r="AB100">
        <f t="shared" si="30"/>
        <v>0</v>
      </c>
      <c r="AE100" t="s">
        <v>92</v>
      </c>
      <c r="AF100">
        <f t="shared" si="18"/>
        <v>3.3333333333333333E-2</v>
      </c>
      <c r="AG100">
        <f t="shared" si="19"/>
        <v>1.6666666666666666E-2</v>
      </c>
    </row>
    <row r="101" spans="1:33">
      <c r="A101" t="s">
        <v>223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P101" t="s">
        <v>223</v>
      </c>
      <c r="Q101">
        <f t="shared" si="17"/>
        <v>0</v>
      </c>
      <c r="R101">
        <f t="shared" si="20"/>
        <v>1.6666666666666666E-2</v>
      </c>
      <c r="S101">
        <f t="shared" si="21"/>
        <v>0</v>
      </c>
      <c r="T101">
        <f t="shared" si="22"/>
        <v>0</v>
      </c>
      <c r="U101">
        <f t="shared" si="23"/>
        <v>0</v>
      </c>
      <c r="V101">
        <f t="shared" si="24"/>
        <v>0</v>
      </c>
      <c r="W101">
        <f t="shared" si="25"/>
        <v>0</v>
      </c>
      <c r="X101">
        <f t="shared" si="26"/>
        <v>0</v>
      </c>
      <c r="Y101">
        <f t="shared" si="27"/>
        <v>0</v>
      </c>
      <c r="Z101">
        <f t="shared" si="28"/>
        <v>0</v>
      </c>
      <c r="AA101">
        <f t="shared" si="29"/>
        <v>0</v>
      </c>
      <c r="AB101">
        <f t="shared" si="30"/>
        <v>0</v>
      </c>
      <c r="AE101" t="s">
        <v>223</v>
      </c>
      <c r="AF101">
        <f t="shared" si="18"/>
        <v>3.3333333333333333E-2</v>
      </c>
      <c r="AG101">
        <f t="shared" si="19"/>
        <v>1.6666666666666666E-2</v>
      </c>
    </row>
    <row r="102" spans="1:33">
      <c r="A102" t="s">
        <v>221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P102" t="s">
        <v>221</v>
      </c>
      <c r="Q102">
        <f t="shared" si="17"/>
        <v>0</v>
      </c>
      <c r="R102">
        <f t="shared" si="20"/>
        <v>1.6666666666666666E-2</v>
      </c>
      <c r="S102">
        <f t="shared" si="21"/>
        <v>0</v>
      </c>
      <c r="T102">
        <f t="shared" si="22"/>
        <v>0</v>
      </c>
      <c r="U102">
        <f t="shared" si="23"/>
        <v>0</v>
      </c>
      <c r="V102">
        <f t="shared" si="24"/>
        <v>0</v>
      </c>
      <c r="W102">
        <f t="shared" si="25"/>
        <v>0</v>
      </c>
      <c r="X102">
        <f t="shared" si="26"/>
        <v>0</v>
      </c>
      <c r="Y102">
        <f t="shared" si="27"/>
        <v>0</v>
      </c>
      <c r="Z102">
        <f t="shared" si="28"/>
        <v>0</v>
      </c>
      <c r="AA102">
        <f t="shared" si="29"/>
        <v>0</v>
      </c>
      <c r="AB102">
        <f t="shared" si="30"/>
        <v>0</v>
      </c>
      <c r="AE102" t="s">
        <v>221</v>
      </c>
      <c r="AF102">
        <f t="shared" si="18"/>
        <v>3.3333333333333333E-2</v>
      </c>
      <c r="AG102">
        <f t="shared" si="19"/>
        <v>1.6666666666666666E-2</v>
      </c>
    </row>
    <row r="103" spans="1:33">
      <c r="A103" t="s">
        <v>121</v>
      </c>
      <c r="B103">
        <v>0</v>
      </c>
      <c r="C103">
        <v>0</v>
      </c>
      <c r="D103">
        <v>5</v>
      </c>
      <c r="E103">
        <v>6</v>
      </c>
      <c r="F103">
        <v>26</v>
      </c>
      <c r="G103">
        <v>33</v>
      </c>
      <c r="H103">
        <v>61</v>
      </c>
      <c r="I103">
        <v>60</v>
      </c>
      <c r="J103">
        <v>57</v>
      </c>
      <c r="K103">
        <v>49</v>
      </c>
      <c r="L103">
        <v>80</v>
      </c>
      <c r="M103">
        <v>36</v>
      </c>
      <c r="P103" t="s">
        <v>121</v>
      </c>
      <c r="Q103">
        <f t="shared" si="17"/>
        <v>0</v>
      </c>
      <c r="R103">
        <f t="shared" si="20"/>
        <v>0</v>
      </c>
      <c r="S103">
        <f t="shared" si="21"/>
        <v>2.5510204081632654E-2</v>
      </c>
      <c r="T103">
        <f t="shared" si="22"/>
        <v>2.5862068965517241E-2</v>
      </c>
      <c r="U103">
        <f t="shared" si="23"/>
        <v>4.3333333333333335E-2</v>
      </c>
      <c r="V103">
        <f t="shared" si="24"/>
        <v>3.7330316742081447E-2</v>
      </c>
      <c r="W103">
        <f t="shared" si="25"/>
        <v>3.8878266411727216E-2</v>
      </c>
      <c r="X103">
        <f t="shared" si="26"/>
        <v>4.3541364296081277E-2</v>
      </c>
      <c r="Y103">
        <f t="shared" si="27"/>
        <v>3.6259541984732822E-2</v>
      </c>
      <c r="Z103">
        <f t="shared" si="28"/>
        <v>3.7867078825347761E-2</v>
      </c>
      <c r="AA103">
        <f t="shared" si="29"/>
        <v>4.3360433604336043E-2</v>
      </c>
      <c r="AB103">
        <f t="shared" si="30"/>
        <v>2.7820710973724884E-2</v>
      </c>
    </row>
    <row r="104" spans="1:33">
      <c r="A104" t="s">
        <v>79</v>
      </c>
      <c r="B104">
        <v>0</v>
      </c>
      <c r="C104">
        <v>0</v>
      </c>
      <c r="D104">
        <v>0</v>
      </c>
      <c r="E104">
        <v>3</v>
      </c>
      <c r="F104">
        <v>0</v>
      </c>
      <c r="G104">
        <v>0</v>
      </c>
      <c r="H104">
        <v>0</v>
      </c>
      <c r="I104">
        <v>12</v>
      </c>
      <c r="J104">
        <v>0</v>
      </c>
      <c r="K104">
        <v>0</v>
      </c>
      <c r="L104">
        <v>0</v>
      </c>
      <c r="M104">
        <v>0</v>
      </c>
      <c r="P104" t="s">
        <v>79</v>
      </c>
      <c r="Q104">
        <f t="shared" si="17"/>
        <v>0</v>
      </c>
      <c r="R104">
        <f t="shared" si="20"/>
        <v>0</v>
      </c>
      <c r="S104">
        <f t="shared" si="21"/>
        <v>0</v>
      </c>
      <c r="T104">
        <f t="shared" si="22"/>
        <v>1.2931034482758621E-2</v>
      </c>
      <c r="U104">
        <f t="shared" si="23"/>
        <v>0</v>
      </c>
      <c r="V104">
        <f t="shared" si="24"/>
        <v>0</v>
      </c>
      <c r="W104">
        <f t="shared" si="25"/>
        <v>0</v>
      </c>
      <c r="X104">
        <f t="shared" si="26"/>
        <v>8.708272859216255E-3</v>
      </c>
      <c r="Y104">
        <f t="shared" si="27"/>
        <v>0</v>
      </c>
      <c r="Z104">
        <f t="shared" si="28"/>
        <v>0</v>
      </c>
      <c r="AA104">
        <f t="shared" si="29"/>
        <v>0</v>
      </c>
      <c r="AB104">
        <f t="shared" si="30"/>
        <v>0</v>
      </c>
      <c r="AE104" t="s">
        <v>79</v>
      </c>
      <c r="AF104">
        <f t="shared" si="18"/>
        <v>4.3278614683949751E-2</v>
      </c>
      <c r="AG104">
        <f t="shared" si="19"/>
        <v>2.1639307341974875E-2</v>
      </c>
    </row>
    <row r="105" spans="1:33">
      <c r="A105" t="s">
        <v>87</v>
      </c>
      <c r="B105">
        <v>0</v>
      </c>
      <c r="C105">
        <v>0</v>
      </c>
      <c r="D105">
        <v>4</v>
      </c>
      <c r="E105">
        <v>4</v>
      </c>
      <c r="F105">
        <v>8</v>
      </c>
      <c r="G105">
        <v>8</v>
      </c>
      <c r="H105">
        <v>0</v>
      </c>
      <c r="I105">
        <v>12</v>
      </c>
      <c r="J105">
        <v>0</v>
      </c>
      <c r="K105">
        <v>0</v>
      </c>
      <c r="L105">
        <v>0</v>
      </c>
      <c r="M105">
        <v>0</v>
      </c>
      <c r="P105" t="s">
        <v>87</v>
      </c>
      <c r="Q105">
        <f t="shared" si="17"/>
        <v>0</v>
      </c>
      <c r="R105">
        <f t="shared" si="20"/>
        <v>0</v>
      </c>
      <c r="S105">
        <f t="shared" si="21"/>
        <v>2.0408163265306121E-2</v>
      </c>
      <c r="T105">
        <f t="shared" si="22"/>
        <v>1.7241379310344827E-2</v>
      </c>
      <c r="U105">
        <f t="shared" si="23"/>
        <v>1.3333333333333334E-2</v>
      </c>
      <c r="V105">
        <f t="shared" si="24"/>
        <v>9.0497737556561094E-3</v>
      </c>
      <c r="W105">
        <f t="shared" si="25"/>
        <v>0</v>
      </c>
      <c r="X105">
        <f t="shared" si="26"/>
        <v>8.708272859216255E-3</v>
      </c>
      <c r="Y105">
        <f t="shared" si="27"/>
        <v>0</v>
      </c>
      <c r="Z105">
        <f t="shared" si="28"/>
        <v>0</v>
      </c>
      <c r="AA105">
        <f t="shared" si="29"/>
        <v>0</v>
      </c>
      <c r="AB105">
        <f t="shared" si="30"/>
        <v>0</v>
      </c>
      <c r="AE105" t="s">
        <v>87</v>
      </c>
      <c r="AF105">
        <f t="shared" si="18"/>
        <v>5.8232872249044755E-2</v>
      </c>
      <c r="AG105">
        <f t="shared" si="19"/>
        <v>6.8740922523856648E-2</v>
      </c>
    </row>
    <row r="106" spans="1:33">
      <c r="A106" t="s">
        <v>84</v>
      </c>
      <c r="B106">
        <v>0</v>
      </c>
      <c r="C106">
        <v>0</v>
      </c>
      <c r="D106">
        <v>3</v>
      </c>
      <c r="E106">
        <v>0</v>
      </c>
      <c r="F106">
        <v>6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P106" t="s">
        <v>84</v>
      </c>
      <c r="Q106">
        <f t="shared" si="17"/>
        <v>0</v>
      </c>
      <c r="R106">
        <f t="shared" si="20"/>
        <v>0</v>
      </c>
      <c r="S106">
        <f t="shared" si="21"/>
        <v>1.5306122448979591E-2</v>
      </c>
      <c r="T106">
        <f t="shared" si="22"/>
        <v>0</v>
      </c>
      <c r="U106">
        <f t="shared" si="23"/>
        <v>0.01</v>
      </c>
      <c r="V106">
        <f t="shared" si="24"/>
        <v>0</v>
      </c>
      <c r="W106">
        <f t="shared" si="25"/>
        <v>0</v>
      </c>
      <c r="X106">
        <f t="shared" si="26"/>
        <v>0</v>
      </c>
      <c r="Y106">
        <f t="shared" si="27"/>
        <v>0</v>
      </c>
      <c r="Z106">
        <f t="shared" si="28"/>
        <v>0</v>
      </c>
      <c r="AA106">
        <f t="shared" si="29"/>
        <v>0</v>
      </c>
      <c r="AB106">
        <f t="shared" si="30"/>
        <v>0</v>
      </c>
      <c r="AE106" t="s">
        <v>84</v>
      </c>
      <c r="AF106">
        <f t="shared" si="18"/>
        <v>5.0612244897959187E-2</v>
      </c>
      <c r="AG106">
        <f t="shared" si="19"/>
        <v>2.530612244897959E-2</v>
      </c>
    </row>
    <row r="107" spans="1:33">
      <c r="A107" t="s">
        <v>25</v>
      </c>
      <c r="B107">
        <v>0</v>
      </c>
      <c r="C107">
        <v>1</v>
      </c>
      <c r="D107">
        <v>3</v>
      </c>
      <c r="E107">
        <v>7</v>
      </c>
      <c r="F107">
        <v>14</v>
      </c>
      <c r="G107">
        <v>21</v>
      </c>
      <c r="H107">
        <v>31</v>
      </c>
      <c r="I107">
        <v>30</v>
      </c>
      <c r="J107">
        <v>27</v>
      </c>
      <c r="K107">
        <v>25</v>
      </c>
      <c r="L107">
        <v>25</v>
      </c>
      <c r="M107">
        <v>20</v>
      </c>
      <c r="P107" t="s">
        <v>25</v>
      </c>
      <c r="Q107">
        <f t="shared" si="17"/>
        <v>0</v>
      </c>
      <c r="R107">
        <f t="shared" si="20"/>
        <v>1.6666666666666666E-2</v>
      </c>
      <c r="S107">
        <f t="shared" si="21"/>
        <v>1.5306122448979591E-2</v>
      </c>
      <c r="T107">
        <f t="shared" si="22"/>
        <v>3.017241379310345E-2</v>
      </c>
      <c r="U107">
        <f t="shared" si="23"/>
        <v>2.3333333333333334E-2</v>
      </c>
      <c r="V107">
        <f t="shared" si="24"/>
        <v>2.3755656108597284E-2</v>
      </c>
      <c r="W107">
        <f t="shared" si="25"/>
        <v>1.9757807520713832E-2</v>
      </c>
      <c r="X107">
        <f t="shared" si="26"/>
        <v>2.1770682148040638E-2</v>
      </c>
      <c r="Y107">
        <f t="shared" si="27"/>
        <v>1.717557251908397E-2</v>
      </c>
      <c r="Z107">
        <f t="shared" si="28"/>
        <v>1.9319938176197836E-2</v>
      </c>
      <c r="AA107">
        <f t="shared" si="29"/>
        <v>1.3550135501355014E-2</v>
      </c>
      <c r="AB107">
        <f t="shared" si="30"/>
        <v>1.5455950540958269E-2</v>
      </c>
      <c r="AE107" t="s">
        <v>25</v>
      </c>
      <c r="AF107">
        <f t="shared" si="18"/>
        <v>6.0580721679238531E-2</v>
      </c>
      <c r="AG107">
        <f t="shared" si="19"/>
        <v>0.21626427875702989</v>
      </c>
    </row>
    <row r="108" spans="1:33">
      <c r="A108" t="s">
        <v>220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P108" t="s">
        <v>220</v>
      </c>
      <c r="Q108">
        <f t="shared" si="17"/>
        <v>0</v>
      </c>
      <c r="R108">
        <f t="shared" si="20"/>
        <v>1.6666666666666666E-2</v>
      </c>
      <c r="S108">
        <f t="shared" si="21"/>
        <v>0</v>
      </c>
      <c r="T108">
        <f t="shared" si="22"/>
        <v>0</v>
      </c>
      <c r="U108">
        <f t="shared" si="23"/>
        <v>0</v>
      </c>
      <c r="V108">
        <f t="shared" si="24"/>
        <v>0</v>
      </c>
      <c r="W108">
        <f t="shared" si="25"/>
        <v>0</v>
      </c>
      <c r="X108">
        <f t="shared" si="26"/>
        <v>0</v>
      </c>
      <c r="Y108">
        <f t="shared" si="27"/>
        <v>0</v>
      </c>
      <c r="Z108">
        <f t="shared" si="28"/>
        <v>0</v>
      </c>
      <c r="AA108">
        <f t="shared" si="29"/>
        <v>0</v>
      </c>
      <c r="AB108">
        <f t="shared" si="30"/>
        <v>0</v>
      </c>
      <c r="AE108" t="s">
        <v>220</v>
      </c>
      <c r="AF108">
        <f t="shared" si="18"/>
        <v>3.3333333333333333E-2</v>
      </c>
      <c r="AG108">
        <f t="shared" si="19"/>
        <v>1.6666666666666666E-2</v>
      </c>
    </row>
    <row r="109" spans="1:33">
      <c r="A109" t="s">
        <v>69</v>
      </c>
      <c r="B109">
        <v>0</v>
      </c>
      <c r="C109">
        <v>0</v>
      </c>
      <c r="D109">
        <v>3</v>
      </c>
      <c r="E109">
        <v>4</v>
      </c>
      <c r="F109">
        <v>10</v>
      </c>
      <c r="G109">
        <v>13</v>
      </c>
      <c r="H109">
        <v>38</v>
      </c>
      <c r="I109">
        <v>27</v>
      </c>
      <c r="J109">
        <v>32</v>
      </c>
      <c r="K109">
        <v>28</v>
      </c>
      <c r="L109">
        <v>38</v>
      </c>
      <c r="M109">
        <v>27</v>
      </c>
      <c r="P109" t="s">
        <v>69</v>
      </c>
      <c r="Q109">
        <f t="shared" si="17"/>
        <v>0</v>
      </c>
      <c r="R109">
        <f t="shared" si="20"/>
        <v>0</v>
      </c>
      <c r="S109">
        <f t="shared" si="21"/>
        <v>1.5306122448979591E-2</v>
      </c>
      <c r="T109">
        <f t="shared" si="22"/>
        <v>1.7241379310344827E-2</v>
      </c>
      <c r="U109">
        <f t="shared" si="23"/>
        <v>1.6666666666666666E-2</v>
      </c>
      <c r="V109">
        <f t="shared" si="24"/>
        <v>1.4705882352941176E-2</v>
      </c>
      <c r="W109">
        <f t="shared" si="25"/>
        <v>2.4219247928616953E-2</v>
      </c>
      <c r="X109">
        <f t="shared" si="26"/>
        <v>1.9593613933236574E-2</v>
      </c>
      <c r="Y109">
        <f t="shared" si="27"/>
        <v>2.0356234096692113E-2</v>
      </c>
      <c r="Z109">
        <f t="shared" si="28"/>
        <v>2.1638330757341576E-2</v>
      </c>
      <c r="AA109">
        <f t="shared" si="29"/>
        <v>2.0596205962059622E-2</v>
      </c>
      <c r="AB109">
        <f t="shared" si="30"/>
        <v>2.0865533230293665E-2</v>
      </c>
      <c r="AE109" t="s">
        <v>69</v>
      </c>
      <c r="AF109">
        <f t="shared" si="18"/>
        <v>3.7272044726425632E-2</v>
      </c>
      <c r="AG109">
        <f t="shared" si="19"/>
        <v>0.19118921668717276</v>
      </c>
    </row>
    <row r="110" spans="1:33">
      <c r="A110" t="s">
        <v>124</v>
      </c>
      <c r="B110">
        <v>0</v>
      </c>
      <c r="C110">
        <v>2</v>
      </c>
      <c r="D110">
        <v>0</v>
      </c>
      <c r="E110">
        <v>3</v>
      </c>
      <c r="F110">
        <v>11</v>
      </c>
      <c r="G110">
        <v>26</v>
      </c>
      <c r="H110">
        <v>42</v>
      </c>
      <c r="I110">
        <v>40</v>
      </c>
      <c r="J110">
        <v>57</v>
      </c>
      <c r="K110">
        <v>34</v>
      </c>
      <c r="L110">
        <v>62</v>
      </c>
      <c r="M110">
        <v>44</v>
      </c>
      <c r="P110" t="s">
        <v>124</v>
      </c>
      <c r="Q110">
        <f t="shared" si="17"/>
        <v>0</v>
      </c>
      <c r="R110">
        <f t="shared" si="20"/>
        <v>3.3333333333333333E-2</v>
      </c>
      <c r="S110">
        <f t="shared" si="21"/>
        <v>0</v>
      </c>
      <c r="T110">
        <f t="shared" si="22"/>
        <v>1.2931034482758621E-2</v>
      </c>
      <c r="U110">
        <f t="shared" si="23"/>
        <v>1.8333333333333333E-2</v>
      </c>
      <c r="V110">
        <f t="shared" si="24"/>
        <v>2.9411764705882353E-2</v>
      </c>
      <c r="W110">
        <f t="shared" si="25"/>
        <v>2.676864244741874E-2</v>
      </c>
      <c r="X110">
        <f t="shared" si="26"/>
        <v>2.9027576197387519E-2</v>
      </c>
      <c r="Y110">
        <f t="shared" si="27"/>
        <v>3.6259541984732822E-2</v>
      </c>
      <c r="Z110">
        <f t="shared" si="28"/>
        <v>2.6275115919629059E-2</v>
      </c>
      <c r="AA110">
        <f t="shared" si="29"/>
        <v>3.3604336043360432E-2</v>
      </c>
      <c r="AB110">
        <f t="shared" si="30"/>
        <v>3.4003091190108192E-2</v>
      </c>
    </row>
    <row r="111" spans="1:33">
      <c r="A111" t="s">
        <v>215</v>
      </c>
      <c r="B111">
        <v>0</v>
      </c>
      <c r="C111">
        <v>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P111" t="s">
        <v>215</v>
      </c>
      <c r="Q111">
        <f t="shared" si="17"/>
        <v>0</v>
      </c>
      <c r="R111">
        <f t="shared" si="20"/>
        <v>1.6666666666666666E-2</v>
      </c>
      <c r="S111">
        <f t="shared" si="21"/>
        <v>0</v>
      </c>
      <c r="T111">
        <f t="shared" si="22"/>
        <v>0</v>
      </c>
      <c r="U111">
        <f t="shared" si="23"/>
        <v>0</v>
      </c>
      <c r="V111">
        <f t="shared" si="24"/>
        <v>0</v>
      </c>
      <c r="W111">
        <f t="shared" si="25"/>
        <v>0</v>
      </c>
      <c r="X111">
        <f t="shared" si="26"/>
        <v>0</v>
      </c>
      <c r="Y111">
        <f t="shared" si="27"/>
        <v>0</v>
      </c>
      <c r="Z111">
        <f t="shared" si="28"/>
        <v>0</v>
      </c>
      <c r="AA111">
        <f t="shared" si="29"/>
        <v>0</v>
      </c>
      <c r="AB111">
        <f t="shared" si="30"/>
        <v>0</v>
      </c>
      <c r="AE111" t="s">
        <v>215</v>
      </c>
      <c r="AF111">
        <f t="shared" si="18"/>
        <v>3.3333333333333333E-2</v>
      </c>
      <c r="AG111">
        <f t="shared" si="19"/>
        <v>1.6666666666666666E-2</v>
      </c>
    </row>
    <row r="112" spans="1:33">
      <c r="A112" t="s">
        <v>23</v>
      </c>
      <c r="B112">
        <v>0</v>
      </c>
      <c r="C112">
        <v>0</v>
      </c>
      <c r="D112">
        <v>10</v>
      </c>
      <c r="E112">
        <v>16</v>
      </c>
      <c r="F112">
        <v>46</v>
      </c>
      <c r="G112">
        <v>86</v>
      </c>
      <c r="H112">
        <v>160</v>
      </c>
      <c r="I112">
        <v>167</v>
      </c>
      <c r="J112">
        <v>199</v>
      </c>
      <c r="K112">
        <v>180</v>
      </c>
      <c r="L112">
        <v>253</v>
      </c>
      <c r="M112">
        <v>185</v>
      </c>
      <c r="P112" t="s">
        <v>23</v>
      </c>
      <c r="Q112">
        <f t="shared" si="17"/>
        <v>0</v>
      </c>
      <c r="R112">
        <f t="shared" si="20"/>
        <v>0</v>
      </c>
      <c r="S112">
        <f t="shared" si="21"/>
        <v>5.1020408163265307E-2</v>
      </c>
      <c r="T112">
        <f t="shared" si="22"/>
        <v>6.8965517241379309E-2</v>
      </c>
      <c r="U112">
        <f t="shared" si="23"/>
        <v>7.6666666666666661E-2</v>
      </c>
      <c r="V112">
        <f t="shared" si="24"/>
        <v>9.7285067873303169E-2</v>
      </c>
      <c r="W112">
        <f t="shared" si="25"/>
        <v>0.10197578075207138</v>
      </c>
      <c r="X112">
        <f t="shared" si="26"/>
        <v>0.12119013062409288</v>
      </c>
      <c r="Y112">
        <f t="shared" si="27"/>
        <v>0.12659033078880408</v>
      </c>
      <c r="Z112">
        <f t="shared" si="28"/>
        <v>0.13910355486862441</v>
      </c>
      <c r="AA112">
        <f t="shared" si="29"/>
        <v>0.13712737127371274</v>
      </c>
      <c r="AB112">
        <f t="shared" si="30"/>
        <v>0.14296754250386398</v>
      </c>
    </row>
    <row r="113" spans="1:33">
      <c r="A113" t="s">
        <v>211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P113" t="s">
        <v>211</v>
      </c>
      <c r="Q113">
        <f t="shared" si="17"/>
        <v>0</v>
      </c>
      <c r="R113">
        <f t="shared" si="20"/>
        <v>1.6666666666666666E-2</v>
      </c>
      <c r="S113">
        <f t="shared" si="21"/>
        <v>0</v>
      </c>
      <c r="T113">
        <f t="shared" si="22"/>
        <v>0</v>
      </c>
      <c r="U113">
        <f t="shared" si="23"/>
        <v>0</v>
      </c>
      <c r="V113">
        <f t="shared" si="24"/>
        <v>0</v>
      </c>
      <c r="W113">
        <f t="shared" si="25"/>
        <v>0</v>
      </c>
      <c r="X113">
        <f t="shared" si="26"/>
        <v>0</v>
      </c>
      <c r="Y113">
        <f t="shared" si="27"/>
        <v>0</v>
      </c>
      <c r="Z113">
        <f t="shared" si="28"/>
        <v>0</v>
      </c>
      <c r="AA113">
        <f t="shared" si="29"/>
        <v>0</v>
      </c>
      <c r="AB113">
        <f t="shared" si="30"/>
        <v>0</v>
      </c>
      <c r="AE113" t="s">
        <v>211</v>
      </c>
      <c r="AF113">
        <f t="shared" si="18"/>
        <v>3.3333333333333333E-2</v>
      </c>
      <c r="AG113">
        <f t="shared" si="19"/>
        <v>1.6666666666666666E-2</v>
      </c>
    </row>
    <row r="114" spans="1:33">
      <c r="A114" t="s">
        <v>270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15</v>
      </c>
      <c r="M114">
        <v>0</v>
      </c>
      <c r="P114" t="s">
        <v>270</v>
      </c>
      <c r="Q114">
        <f t="shared" si="17"/>
        <v>0</v>
      </c>
      <c r="R114">
        <f t="shared" si="20"/>
        <v>0</v>
      </c>
      <c r="S114">
        <f t="shared" si="21"/>
        <v>0</v>
      </c>
      <c r="T114">
        <f t="shared" si="22"/>
        <v>0</v>
      </c>
      <c r="U114">
        <f t="shared" si="23"/>
        <v>0</v>
      </c>
      <c r="V114">
        <f t="shared" si="24"/>
        <v>0</v>
      </c>
      <c r="W114">
        <f t="shared" si="25"/>
        <v>0</v>
      </c>
      <c r="X114">
        <f t="shared" si="26"/>
        <v>0</v>
      </c>
      <c r="Y114">
        <f t="shared" si="27"/>
        <v>0</v>
      </c>
      <c r="Z114">
        <f t="shared" si="28"/>
        <v>0</v>
      </c>
      <c r="AA114">
        <f t="shared" si="29"/>
        <v>8.130081300813009E-3</v>
      </c>
      <c r="AB114">
        <f t="shared" si="30"/>
        <v>0</v>
      </c>
      <c r="AE114" t="s">
        <v>270</v>
      </c>
      <c r="AF114">
        <f t="shared" si="18"/>
        <v>1.6260162601626018E-2</v>
      </c>
      <c r="AG114">
        <f t="shared" si="19"/>
        <v>8.130081300813009E-3</v>
      </c>
    </row>
    <row r="115" spans="1:33">
      <c r="A115" t="s">
        <v>112</v>
      </c>
      <c r="B115">
        <v>0</v>
      </c>
      <c r="C115">
        <v>0</v>
      </c>
      <c r="D115">
        <v>4</v>
      </c>
      <c r="E115">
        <v>4</v>
      </c>
      <c r="F115">
        <v>7</v>
      </c>
      <c r="G115">
        <v>21</v>
      </c>
      <c r="H115">
        <v>35</v>
      </c>
      <c r="I115">
        <v>32</v>
      </c>
      <c r="J115">
        <v>20</v>
      </c>
      <c r="K115">
        <v>22</v>
      </c>
      <c r="L115">
        <v>25</v>
      </c>
      <c r="M115">
        <v>19</v>
      </c>
      <c r="P115" t="s">
        <v>112</v>
      </c>
      <c r="Q115">
        <f t="shared" si="17"/>
        <v>0</v>
      </c>
      <c r="R115">
        <f t="shared" si="20"/>
        <v>0</v>
      </c>
      <c r="S115">
        <f t="shared" si="21"/>
        <v>2.0408163265306121E-2</v>
      </c>
      <c r="T115">
        <f t="shared" si="22"/>
        <v>1.7241379310344827E-2</v>
      </c>
      <c r="U115">
        <f t="shared" si="23"/>
        <v>1.1666666666666667E-2</v>
      </c>
      <c r="V115">
        <f t="shared" si="24"/>
        <v>2.3755656108597284E-2</v>
      </c>
      <c r="W115">
        <f t="shared" si="25"/>
        <v>2.2307202039515615E-2</v>
      </c>
      <c r="X115">
        <f t="shared" si="26"/>
        <v>2.3222060957910014E-2</v>
      </c>
      <c r="Y115">
        <f t="shared" si="27"/>
        <v>1.2722646310432569E-2</v>
      </c>
      <c r="Z115">
        <f t="shared" si="28"/>
        <v>1.7001545595054096E-2</v>
      </c>
      <c r="AA115">
        <f t="shared" si="29"/>
        <v>1.3550135501355014E-2</v>
      </c>
      <c r="AB115">
        <f t="shared" si="30"/>
        <v>1.4683153013910355E-2</v>
      </c>
      <c r="AE115" t="s">
        <v>112</v>
      </c>
      <c r="AF115">
        <f t="shared" si="18"/>
        <v>6.296470383170566E-2</v>
      </c>
      <c r="AG115">
        <f t="shared" si="19"/>
        <v>0.17655860876909255</v>
      </c>
    </row>
    <row r="116" spans="1:33">
      <c r="A116" t="s">
        <v>44</v>
      </c>
      <c r="B116">
        <v>0</v>
      </c>
      <c r="C116">
        <v>0</v>
      </c>
      <c r="D116">
        <v>0</v>
      </c>
      <c r="E116">
        <v>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P116" t="s">
        <v>44</v>
      </c>
      <c r="Q116">
        <f t="shared" si="17"/>
        <v>0</v>
      </c>
      <c r="R116">
        <f t="shared" si="20"/>
        <v>0</v>
      </c>
      <c r="S116">
        <f t="shared" si="21"/>
        <v>0</v>
      </c>
      <c r="T116">
        <f t="shared" si="22"/>
        <v>1.2931034482758621E-2</v>
      </c>
      <c r="U116">
        <f t="shared" si="23"/>
        <v>0</v>
      </c>
      <c r="V116">
        <f t="shared" si="24"/>
        <v>0</v>
      </c>
      <c r="W116">
        <f t="shared" si="25"/>
        <v>0</v>
      </c>
      <c r="X116">
        <f t="shared" si="26"/>
        <v>0</v>
      </c>
      <c r="Y116">
        <f t="shared" si="27"/>
        <v>0</v>
      </c>
      <c r="Z116">
        <f t="shared" si="28"/>
        <v>0</v>
      </c>
      <c r="AA116">
        <f t="shared" si="29"/>
        <v>0</v>
      </c>
      <c r="AB116">
        <f t="shared" si="30"/>
        <v>0</v>
      </c>
      <c r="AE116" t="s">
        <v>44</v>
      </c>
      <c r="AF116">
        <f t="shared" si="18"/>
        <v>2.5862068965517241E-2</v>
      </c>
      <c r="AG116">
        <f t="shared" si="19"/>
        <v>1.2931034482758621E-2</v>
      </c>
    </row>
    <row r="117" spans="1:33">
      <c r="A117" t="s">
        <v>256</v>
      </c>
      <c r="B117">
        <v>0</v>
      </c>
      <c r="C117">
        <v>0</v>
      </c>
      <c r="D117">
        <v>0</v>
      </c>
      <c r="E117">
        <v>3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P117" t="s">
        <v>256</v>
      </c>
      <c r="Q117">
        <f t="shared" si="17"/>
        <v>0</v>
      </c>
      <c r="R117">
        <f t="shared" si="20"/>
        <v>0</v>
      </c>
      <c r="S117">
        <f t="shared" si="21"/>
        <v>0</v>
      </c>
      <c r="T117">
        <f t="shared" si="22"/>
        <v>1.2931034482758621E-2</v>
      </c>
      <c r="U117">
        <f t="shared" si="23"/>
        <v>0</v>
      </c>
      <c r="V117">
        <f t="shared" si="24"/>
        <v>0</v>
      </c>
      <c r="W117">
        <f t="shared" si="25"/>
        <v>0</v>
      </c>
      <c r="X117">
        <f t="shared" si="26"/>
        <v>0</v>
      </c>
      <c r="Y117">
        <f t="shared" si="27"/>
        <v>0</v>
      </c>
      <c r="Z117">
        <f t="shared" si="28"/>
        <v>0</v>
      </c>
      <c r="AA117">
        <f t="shared" si="29"/>
        <v>0</v>
      </c>
      <c r="AB117">
        <f t="shared" si="30"/>
        <v>0</v>
      </c>
      <c r="AE117" t="s">
        <v>256</v>
      </c>
      <c r="AF117">
        <f t="shared" si="18"/>
        <v>2.5862068965517241E-2</v>
      </c>
      <c r="AG117">
        <f t="shared" si="19"/>
        <v>1.2931034482758621E-2</v>
      </c>
    </row>
    <row r="118" spans="1:33">
      <c r="A118" t="s">
        <v>95</v>
      </c>
      <c r="B118">
        <v>0</v>
      </c>
      <c r="C118">
        <v>0</v>
      </c>
      <c r="D118">
        <v>0</v>
      </c>
      <c r="E118">
        <v>3</v>
      </c>
      <c r="F118">
        <v>6</v>
      </c>
      <c r="G118">
        <v>13</v>
      </c>
      <c r="H118">
        <v>24</v>
      </c>
      <c r="I118">
        <v>13</v>
      </c>
      <c r="J118">
        <v>22</v>
      </c>
      <c r="K118">
        <v>10</v>
      </c>
      <c r="L118">
        <v>16</v>
      </c>
      <c r="M118">
        <v>10</v>
      </c>
      <c r="P118" t="s">
        <v>95</v>
      </c>
      <c r="Q118">
        <f t="shared" si="17"/>
        <v>0</v>
      </c>
      <c r="R118">
        <f t="shared" si="20"/>
        <v>0</v>
      </c>
      <c r="S118">
        <f t="shared" si="21"/>
        <v>0</v>
      </c>
      <c r="T118">
        <f t="shared" si="22"/>
        <v>1.2931034482758621E-2</v>
      </c>
      <c r="U118">
        <f t="shared" si="23"/>
        <v>0.01</v>
      </c>
      <c r="V118">
        <f t="shared" si="24"/>
        <v>1.4705882352941176E-2</v>
      </c>
      <c r="W118">
        <f t="shared" si="25"/>
        <v>1.5296367112810707E-2</v>
      </c>
      <c r="X118">
        <f t="shared" si="26"/>
        <v>9.433962264150943E-3</v>
      </c>
      <c r="Y118">
        <f t="shared" si="27"/>
        <v>1.3994910941475827E-2</v>
      </c>
      <c r="Z118">
        <f t="shared" si="28"/>
        <v>7.7279752704791345E-3</v>
      </c>
      <c r="AA118">
        <f t="shared" si="29"/>
        <v>8.6720867208672087E-3</v>
      </c>
      <c r="AB118">
        <f t="shared" si="30"/>
        <v>7.7279752704791345E-3</v>
      </c>
      <c r="AE118" t="s">
        <v>95</v>
      </c>
      <c r="AF118">
        <f t="shared" si="18"/>
        <v>3.9736948176085432E-2</v>
      </c>
      <c r="AG118">
        <f t="shared" si="19"/>
        <v>0.10049019441596276</v>
      </c>
    </row>
    <row r="119" spans="1:33">
      <c r="A119" t="s">
        <v>183</v>
      </c>
      <c r="B119">
        <v>0</v>
      </c>
      <c r="C119">
        <v>1</v>
      </c>
      <c r="D119">
        <v>0</v>
      </c>
      <c r="E119">
        <v>0</v>
      </c>
      <c r="F119">
        <v>7</v>
      </c>
      <c r="G119">
        <v>0</v>
      </c>
      <c r="H119">
        <v>19</v>
      </c>
      <c r="I119">
        <v>16</v>
      </c>
      <c r="J119">
        <v>11</v>
      </c>
      <c r="K119">
        <v>12</v>
      </c>
      <c r="L119">
        <v>19</v>
      </c>
      <c r="M119">
        <v>16</v>
      </c>
      <c r="P119" t="s">
        <v>183</v>
      </c>
      <c r="Q119">
        <f t="shared" si="17"/>
        <v>0</v>
      </c>
      <c r="R119">
        <f t="shared" si="20"/>
        <v>1.6666666666666666E-2</v>
      </c>
      <c r="S119">
        <f t="shared" si="21"/>
        <v>0</v>
      </c>
      <c r="T119">
        <f t="shared" si="22"/>
        <v>0</v>
      </c>
      <c r="U119">
        <f t="shared" si="23"/>
        <v>1.1666666666666667E-2</v>
      </c>
      <c r="V119">
        <f t="shared" si="24"/>
        <v>0</v>
      </c>
      <c r="W119">
        <f t="shared" si="25"/>
        <v>1.2109623964308477E-2</v>
      </c>
      <c r="X119">
        <f t="shared" si="26"/>
        <v>1.1611030478955007E-2</v>
      </c>
      <c r="Y119">
        <f t="shared" si="27"/>
        <v>6.9974554707379136E-3</v>
      </c>
      <c r="Z119">
        <f t="shared" si="28"/>
        <v>9.2735703245749607E-3</v>
      </c>
      <c r="AA119">
        <f t="shared" si="29"/>
        <v>1.0298102981029811E-2</v>
      </c>
      <c r="AB119">
        <f t="shared" si="30"/>
        <v>1.2364760432766615E-2</v>
      </c>
      <c r="AE119" t="s">
        <v>183</v>
      </c>
      <c r="AF119">
        <f t="shared" si="18"/>
        <v>7.9255764086574407E-2</v>
      </c>
      <c r="AG119">
        <f t="shared" si="19"/>
        <v>9.0987876985706137E-2</v>
      </c>
    </row>
    <row r="120" spans="1:33">
      <c r="A120" t="s">
        <v>301</v>
      </c>
      <c r="B120">
        <v>0</v>
      </c>
      <c r="C120">
        <v>0</v>
      </c>
      <c r="D120">
        <v>2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P120" t="s">
        <v>301</v>
      </c>
      <c r="Q120">
        <f t="shared" si="17"/>
        <v>0</v>
      </c>
      <c r="R120">
        <f t="shared" si="20"/>
        <v>0</v>
      </c>
      <c r="S120">
        <f t="shared" si="21"/>
        <v>1.020408163265306E-2</v>
      </c>
      <c r="T120">
        <f t="shared" si="22"/>
        <v>0</v>
      </c>
      <c r="U120">
        <f t="shared" si="23"/>
        <v>0</v>
      </c>
      <c r="V120">
        <f t="shared" si="24"/>
        <v>0</v>
      </c>
      <c r="W120">
        <f t="shared" si="25"/>
        <v>0</v>
      </c>
      <c r="X120">
        <f t="shared" si="26"/>
        <v>0</v>
      </c>
      <c r="Y120">
        <f t="shared" si="27"/>
        <v>0</v>
      </c>
      <c r="Z120">
        <f t="shared" si="28"/>
        <v>0</v>
      </c>
      <c r="AA120">
        <f t="shared" si="29"/>
        <v>0</v>
      </c>
      <c r="AB120">
        <f t="shared" si="30"/>
        <v>0</v>
      </c>
      <c r="AE120" t="s">
        <v>301</v>
      </c>
      <c r="AF120">
        <f t="shared" si="18"/>
        <v>2.0408163265306121E-2</v>
      </c>
      <c r="AG120">
        <f t="shared" si="19"/>
        <v>1.020408163265306E-2</v>
      </c>
    </row>
    <row r="121" spans="1:33">
      <c r="A121" t="s">
        <v>216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P121" t="s">
        <v>216</v>
      </c>
      <c r="Q121">
        <f t="shared" si="17"/>
        <v>0</v>
      </c>
      <c r="R121">
        <f t="shared" si="20"/>
        <v>1.6666666666666666E-2</v>
      </c>
      <c r="S121">
        <f t="shared" si="21"/>
        <v>0</v>
      </c>
      <c r="T121">
        <f t="shared" si="22"/>
        <v>0</v>
      </c>
      <c r="U121">
        <f t="shared" si="23"/>
        <v>0</v>
      </c>
      <c r="V121">
        <f t="shared" si="24"/>
        <v>0</v>
      </c>
      <c r="W121">
        <f t="shared" si="25"/>
        <v>0</v>
      </c>
      <c r="X121">
        <f t="shared" si="26"/>
        <v>0</v>
      </c>
      <c r="Y121">
        <f t="shared" si="27"/>
        <v>0</v>
      </c>
      <c r="Z121">
        <f t="shared" si="28"/>
        <v>0</v>
      </c>
      <c r="AA121">
        <f t="shared" si="29"/>
        <v>0</v>
      </c>
      <c r="AB121">
        <f t="shared" si="30"/>
        <v>0</v>
      </c>
      <c r="AE121" t="s">
        <v>216</v>
      </c>
      <c r="AF121">
        <f t="shared" si="18"/>
        <v>3.3333333333333333E-2</v>
      </c>
      <c r="AG121">
        <f t="shared" si="19"/>
        <v>1.6666666666666666E-2</v>
      </c>
    </row>
    <row r="122" spans="1:33">
      <c r="A122" t="s">
        <v>243</v>
      </c>
      <c r="B122">
        <v>0</v>
      </c>
      <c r="C122">
        <v>0</v>
      </c>
      <c r="D122">
        <v>3</v>
      </c>
      <c r="E122">
        <v>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P122" t="s">
        <v>243</v>
      </c>
      <c r="Q122">
        <f t="shared" si="17"/>
        <v>0</v>
      </c>
      <c r="R122">
        <f t="shared" si="20"/>
        <v>0</v>
      </c>
      <c r="S122">
        <f t="shared" si="21"/>
        <v>1.5306122448979591E-2</v>
      </c>
      <c r="T122">
        <f t="shared" si="22"/>
        <v>1.2931034482758621E-2</v>
      </c>
      <c r="U122">
        <f t="shared" si="23"/>
        <v>0</v>
      </c>
      <c r="V122">
        <f t="shared" si="24"/>
        <v>0</v>
      </c>
      <c r="W122">
        <f t="shared" si="25"/>
        <v>0</v>
      </c>
      <c r="X122">
        <f t="shared" si="26"/>
        <v>0</v>
      </c>
      <c r="Y122">
        <f t="shared" si="27"/>
        <v>0</v>
      </c>
      <c r="Z122">
        <f t="shared" si="28"/>
        <v>0</v>
      </c>
      <c r="AA122">
        <f t="shared" si="29"/>
        <v>0</v>
      </c>
      <c r="AB122">
        <f t="shared" si="30"/>
        <v>0</v>
      </c>
      <c r="AE122" t="s">
        <v>243</v>
      </c>
      <c r="AF122">
        <f t="shared" si="18"/>
        <v>3.0612244897959183E-2</v>
      </c>
      <c r="AG122">
        <f t="shared" si="19"/>
        <v>2.8237156931738214E-2</v>
      </c>
    </row>
    <row r="123" spans="1:33">
      <c r="A123" t="s">
        <v>207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P123" t="s">
        <v>207</v>
      </c>
      <c r="Q123">
        <f t="shared" si="17"/>
        <v>0</v>
      </c>
      <c r="R123">
        <f t="shared" si="20"/>
        <v>1.6666666666666666E-2</v>
      </c>
      <c r="S123">
        <f t="shared" si="21"/>
        <v>0</v>
      </c>
      <c r="T123">
        <f t="shared" si="22"/>
        <v>0</v>
      </c>
      <c r="U123">
        <f t="shared" si="23"/>
        <v>0</v>
      </c>
      <c r="V123">
        <f t="shared" si="24"/>
        <v>0</v>
      </c>
      <c r="W123">
        <f t="shared" si="25"/>
        <v>0</v>
      </c>
      <c r="X123">
        <f t="shared" si="26"/>
        <v>0</v>
      </c>
      <c r="Y123">
        <f t="shared" si="27"/>
        <v>0</v>
      </c>
      <c r="Z123">
        <f t="shared" si="28"/>
        <v>0</v>
      </c>
      <c r="AA123">
        <f t="shared" si="29"/>
        <v>0</v>
      </c>
      <c r="AB123">
        <f t="shared" si="30"/>
        <v>0</v>
      </c>
      <c r="AE123" t="s">
        <v>207</v>
      </c>
      <c r="AF123">
        <f t="shared" si="18"/>
        <v>3.3333333333333333E-2</v>
      </c>
      <c r="AG123">
        <f t="shared" si="19"/>
        <v>1.6666666666666666E-2</v>
      </c>
    </row>
    <row r="124" spans="1:33">
      <c r="A124" t="s">
        <v>229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P124" t="s">
        <v>229</v>
      </c>
      <c r="Q124">
        <f t="shared" si="17"/>
        <v>0</v>
      </c>
      <c r="R124">
        <f t="shared" si="20"/>
        <v>1.6666666666666666E-2</v>
      </c>
      <c r="S124">
        <f t="shared" si="21"/>
        <v>0</v>
      </c>
      <c r="T124">
        <f t="shared" si="22"/>
        <v>0</v>
      </c>
      <c r="U124">
        <f t="shared" si="23"/>
        <v>0</v>
      </c>
      <c r="V124">
        <f t="shared" si="24"/>
        <v>0</v>
      </c>
      <c r="W124">
        <f t="shared" si="25"/>
        <v>0</v>
      </c>
      <c r="X124">
        <f t="shared" si="26"/>
        <v>0</v>
      </c>
      <c r="Y124">
        <f t="shared" si="27"/>
        <v>0</v>
      </c>
      <c r="Z124">
        <f t="shared" si="28"/>
        <v>0</v>
      </c>
      <c r="AA124">
        <f t="shared" si="29"/>
        <v>0</v>
      </c>
      <c r="AB124">
        <f t="shared" si="30"/>
        <v>0</v>
      </c>
      <c r="AE124" t="s">
        <v>229</v>
      </c>
      <c r="AF124">
        <f t="shared" si="18"/>
        <v>3.3333333333333333E-2</v>
      </c>
      <c r="AG124">
        <f t="shared" si="19"/>
        <v>1.6666666666666666E-2</v>
      </c>
    </row>
    <row r="125" spans="1:33">
      <c r="A125" t="s">
        <v>208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P125" t="s">
        <v>208</v>
      </c>
      <c r="Q125">
        <f t="shared" si="17"/>
        <v>0</v>
      </c>
      <c r="R125">
        <f t="shared" si="20"/>
        <v>1.6666666666666666E-2</v>
      </c>
      <c r="S125">
        <f t="shared" si="21"/>
        <v>0</v>
      </c>
      <c r="T125">
        <f t="shared" si="22"/>
        <v>0</v>
      </c>
      <c r="U125">
        <f t="shared" si="23"/>
        <v>0</v>
      </c>
      <c r="V125">
        <f t="shared" si="24"/>
        <v>0</v>
      </c>
      <c r="W125">
        <f t="shared" si="25"/>
        <v>0</v>
      </c>
      <c r="X125">
        <f t="shared" si="26"/>
        <v>0</v>
      </c>
      <c r="Y125">
        <f t="shared" si="27"/>
        <v>0</v>
      </c>
      <c r="Z125">
        <f t="shared" si="28"/>
        <v>0</v>
      </c>
      <c r="AA125">
        <f t="shared" si="29"/>
        <v>0</v>
      </c>
      <c r="AB125">
        <f t="shared" si="30"/>
        <v>0</v>
      </c>
      <c r="AE125" t="s">
        <v>208</v>
      </c>
      <c r="AF125">
        <f t="shared" si="18"/>
        <v>3.3333333333333333E-2</v>
      </c>
      <c r="AG125">
        <f t="shared" si="19"/>
        <v>1.6666666666666666E-2</v>
      </c>
    </row>
    <row r="126" spans="1:33">
      <c r="A126" t="s">
        <v>269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12</v>
      </c>
      <c r="K126">
        <v>0</v>
      </c>
      <c r="L126">
        <v>0</v>
      </c>
      <c r="M126">
        <v>0</v>
      </c>
      <c r="P126" t="s">
        <v>269</v>
      </c>
      <c r="Q126">
        <f t="shared" si="17"/>
        <v>0</v>
      </c>
      <c r="R126">
        <f t="shared" si="20"/>
        <v>0</v>
      </c>
      <c r="S126">
        <f t="shared" si="21"/>
        <v>0</v>
      </c>
      <c r="T126">
        <f t="shared" si="22"/>
        <v>0</v>
      </c>
      <c r="U126">
        <f t="shared" si="23"/>
        <v>0</v>
      </c>
      <c r="V126">
        <f t="shared" si="24"/>
        <v>0</v>
      </c>
      <c r="W126">
        <f t="shared" si="25"/>
        <v>0</v>
      </c>
      <c r="X126">
        <f t="shared" si="26"/>
        <v>0</v>
      </c>
      <c r="Y126">
        <f t="shared" si="27"/>
        <v>7.6335877862595417E-3</v>
      </c>
      <c r="Z126">
        <f t="shared" si="28"/>
        <v>0</v>
      </c>
      <c r="AA126">
        <f t="shared" si="29"/>
        <v>0</v>
      </c>
      <c r="AB126">
        <f t="shared" si="30"/>
        <v>0</v>
      </c>
      <c r="AE126" t="s">
        <v>269</v>
      </c>
      <c r="AF126">
        <f t="shared" si="18"/>
        <v>1.5267175572519083E-2</v>
      </c>
      <c r="AG126">
        <f t="shared" si="19"/>
        <v>7.6335877862595417E-3</v>
      </c>
    </row>
    <row r="127" spans="1:33">
      <c r="A127" t="s">
        <v>33</v>
      </c>
      <c r="B127">
        <v>0</v>
      </c>
      <c r="C127">
        <v>0</v>
      </c>
      <c r="D127">
        <v>4</v>
      </c>
      <c r="E127">
        <v>6</v>
      </c>
      <c r="F127">
        <v>0</v>
      </c>
      <c r="G127">
        <v>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P127" t="s">
        <v>33</v>
      </c>
      <c r="Q127">
        <f t="shared" si="17"/>
        <v>0</v>
      </c>
      <c r="R127">
        <f t="shared" si="20"/>
        <v>0</v>
      </c>
      <c r="S127">
        <f t="shared" si="21"/>
        <v>2.0408163265306121E-2</v>
      </c>
      <c r="T127">
        <f t="shared" si="22"/>
        <v>2.5862068965517241E-2</v>
      </c>
      <c r="U127">
        <f t="shared" si="23"/>
        <v>0</v>
      </c>
      <c r="V127">
        <f t="shared" si="24"/>
        <v>9.0497737556561094E-3</v>
      </c>
      <c r="W127">
        <f t="shared" si="25"/>
        <v>0</v>
      </c>
      <c r="X127">
        <f t="shared" si="26"/>
        <v>0</v>
      </c>
      <c r="Y127">
        <f t="shared" si="27"/>
        <v>0</v>
      </c>
      <c r="Z127">
        <f t="shared" si="28"/>
        <v>0</v>
      </c>
      <c r="AA127">
        <f t="shared" si="29"/>
        <v>0</v>
      </c>
      <c r="AB127">
        <f t="shared" si="30"/>
        <v>0</v>
      </c>
      <c r="AE127" t="s">
        <v>33</v>
      </c>
      <c r="AF127">
        <f t="shared" si="18"/>
        <v>6.9823685442346697E-2</v>
      </c>
      <c r="AG127">
        <f t="shared" si="19"/>
        <v>5.5320005986479473E-2</v>
      </c>
    </row>
    <row r="128" spans="1:33">
      <c r="A128" t="s">
        <v>175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13</v>
      </c>
      <c r="L128">
        <v>0</v>
      </c>
      <c r="M128">
        <v>0</v>
      </c>
      <c r="P128" t="s">
        <v>175</v>
      </c>
      <c r="Q128">
        <f t="shared" si="17"/>
        <v>0</v>
      </c>
      <c r="R128">
        <f t="shared" si="20"/>
        <v>0</v>
      </c>
      <c r="S128">
        <f t="shared" si="21"/>
        <v>0</v>
      </c>
      <c r="T128">
        <f t="shared" si="22"/>
        <v>0</v>
      </c>
      <c r="U128">
        <f t="shared" si="23"/>
        <v>0</v>
      </c>
      <c r="V128">
        <f t="shared" si="24"/>
        <v>0</v>
      </c>
      <c r="W128">
        <f t="shared" si="25"/>
        <v>0</v>
      </c>
      <c r="X128">
        <f t="shared" si="26"/>
        <v>0</v>
      </c>
      <c r="Y128">
        <f t="shared" si="27"/>
        <v>0</v>
      </c>
      <c r="Z128">
        <f t="shared" si="28"/>
        <v>1.0046367851622875E-2</v>
      </c>
      <c r="AA128">
        <f t="shared" si="29"/>
        <v>0</v>
      </c>
      <c r="AB128">
        <f t="shared" si="30"/>
        <v>0</v>
      </c>
      <c r="AE128" t="s">
        <v>175</v>
      </c>
      <c r="AF128">
        <f t="shared" si="18"/>
        <v>2.009273570324575E-2</v>
      </c>
      <c r="AG128">
        <f t="shared" si="19"/>
        <v>1.0046367851622875E-2</v>
      </c>
    </row>
    <row r="129" spans="1:33">
      <c r="A129" t="s">
        <v>164</v>
      </c>
      <c r="B129">
        <v>0</v>
      </c>
      <c r="C129">
        <v>1</v>
      </c>
      <c r="D129">
        <v>2</v>
      </c>
      <c r="E129">
        <v>5</v>
      </c>
      <c r="F129">
        <v>10</v>
      </c>
      <c r="G129">
        <v>23</v>
      </c>
      <c r="H129">
        <v>28</v>
      </c>
      <c r="I129">
        <v>11</v>
      </c>
      <c r="J129">
        <v>24</v>
      </c>
      <c r="K129">
        <v>12</v>
      </c>
      <c r="L129">
        <v>17</v>
      </c>
      <c r="M129">
        <v>11</v>
      </c>
      <c r="P129" t="s">
        <v>164</v>
      </c>
      <c r="Q129">
        <f t="shared" si="17"/>
        <v>0</v>
      </c>
      <c r="R129">
        <f t="shared" si="20"/>
        <v>1.6666666666666666E-2</v>
      </c>
      <c r="S129">
        <f t="shared" si="21"/>
        <v>1.020408163265306E-2</v>
      </c>
      <c r="T129">
        <f t="shared" si="22"/>
        <v>2.1551724137931036E-2</v>
      </c>
      <c r="U129">
        <f t="shared" si="23"/>
        <v>1.6666666666666666E-2</v>
      </c>
      <c r="V129">
        <f t="shared" si="24"/>
        <v>2.6018099547511313E-2</v>
      </c>
      <c r="W129">
        <f t="shared" si="25"/>
        <v>1.7845761631612493E-2</v>
      </c>
      <c r="X129">
        <f t="shared" si="26"/>
        <v>7.9825834542815669E-3</v>
      </c>
      <c r="Y129">
        <f t="shared" si="27"/>
        <v>1.5267175572519083E-2</v>
      </c>
      <c r="Z129">
        <f t="shared" si="28"/>
        <v>9.2735703245749607E-3</v>
      </c>
      <c r="AA129">
        <f t="shared" si="29"/>
        <v>9.2140921409214101E-3</v>
      </c>
      <c r="AB129">
        <f t="shared" si="30"/>
        <v>8.5007727975270481E-3</v>
      </c>
      <c r="AE129" t="s">
        <v>164</v>
      </c>
      <c r="AF129">
        <f t="shared" si="18"/>
        <v>8.0799895544526559E-2</v>
      </c>
      <c r="AG129">
        <f t="shared" si="19"/>
        <v>0.15919119457286535</v>
      </c>
    </row>
    <row r="130" spans="1:33">
      <c r="A130" t="s">
        <v>212</v>
      </c>
      <c r="B130">
        <v>0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P130" t="s">
        <v>212</v>
      </c>
      <c r="Q130">
        <f t="shared" ref="Q130:Q160" si="31">B130/B$163</f>
        <v>0</v>
      </c>
      <c r="R130">
        <f t="shared" si="20"/>
        <v>1.6666666666666666E-2</v>
      </c>
      <c r="S130">
        <f t="shared" si="21"/>
        <v>0</v>
      </c>
      <c r="T130">
        <f t="shared" si="22"/>
        <v>0</v>
      </c>
      <c r="U130">
        <f t="shared" si="23"/>
        <v>0</v>
      </c>
      <c r="V130">
        <f t="shared" si="24"/>
        <v>0</v>
      </c>
      <c r="W130">
        <f t="shared" si="25"/>
        <v>0</v>
      </c>
      <c r="X130">
        <f t="shared" si="26"/>
        <v>0</v>
      </c>
      <c r="Y130">
        <f t="shared" si="27"/>
        <v>0</v>
      </c>
      <c r="Z130">
        <f t="shared" si="28"/>
        <v>0</v>
      </c>
      <c r="AA130">
        <f t="shared" si="29"/>
        <v>0</v>
      </c>
      <c r="AB130">
        <f t="shared" si="30"/>
        <v>0</v>
      </c>
      <c r="AE130" t="s">
        <v>212</v>
      </c>
      <c r="AF130">
        <f t="shared" si="18"/>
        <v>3.3333333333333333E-2</v>
      </c>
      <c r="AG130">
        <f t="shared" si="19"/>
        <v>1.6666666666666666E-2</v>
      </c>
    </row>
    <row r="131" spans="1:33">
      <c r="A131" t="s">
        <v>103</v>
      </c>
      <c r="B131">
        <v>0</v>
      </c>
      <c r="C131">
        <v>0</v>
      </c>
      <c r="D131">
        <v>0</v>
      </c>
      <c r="E131">
        <v>0</v>
      </c>
      <c r="F131">
        <v>9</v>
      </c>
      <c r="G131">
        <v>8</v>
      </c>
      <c r="H131">
        <v>13</v>
      </c>
      <c r="I131">
        <v>12</v>
      </c>
      <c r="J131">
        <v>0</v>
      </c>
      <c r="K131">
        <v>0</v>
      </c>
      <c r="L131">
        <v>0</v>
      </c>
      <c r="M131">
        <v>0</v>
      </c>
      <c r="P131" t="s">
        <v>103</v>
      </c>
      <c r="Q131">
        <f t="shared" si="31"/>
        <v>0</v>
      </c>
      <c r="R131">
        <f t="shared" si="20"/>
        <v>0</v>
      </c>
      <c r="S131">
        <f t="shared" si="21"/>
        <v>0</v>
      </c>
      <c r="T131">
        <f t="shared" si="22"/>
        <v>0</v>
      </c>
      <c r="U131">
        <f t="shared" si="23"/>
        <v>1.4999999999999999E-2</v>
      </c>
      <c r="V131">
        <f t="shared" si="24"/>
        <v>9.0497737556561094E-3</v>
      </c>
      <c r="W131">
        <f t="shared" si="25"/>
        <v>8.2855321861057991E-3</v>
      </c>
      <c r="X131">
        <f t="shared" si="26"/>
        <v>8.708272859216255E-3</v>
      </c>
      <c r="Y131">
        <f t="shared" si="27"/>
        <v>0</v>
      </c>
      <c r="Z131">
        <f t="shared" si="28"/>
        <v>0</v>
      </c>
      <c r="AA131">
        <f t="shared" si="29"/>
        <v>0</v>
      </c>
      <c r="AB131">
        <f t="shared" si="30"/>
        <v>0</v>
      </c>
      <c r="AE131" t="s">
        <v>103</v>
      </c>
      <c r="AF131">
        <f t="shared" si="18"/>
        <v>3.0845481346220907E-2</v>
      </c>
      <c r="AG131">
        <f t="shared" si="19"/>
        <v>4.104357880097817E-2</v>
      </c>
    </row>
    <row r="132" spans="1:33">
      <c r="A132" t="s">
        <v>108</v>
      </c>
      <c r="B132">
        <v>0</v>
      </c>
      <c r="C132">
        <v>2</v>
      </c>
      <c r="D132">
        <v>0</v>
      </c>
      <c r="E132">
        <v>5</v>
      </c>
      <c r="F132">
        <v>17</v>
      </c>
      <c r="G132">
        <v>17</v>
      </c>
      <c r="H132">
        <v>30</v>
      </c>
      <c r="I132">
        <v>33</v>
      </c>
      <c r="J132">
        <v>30</v>
      </c>
      <c r="K132">
        <v>21</v>
      </c>
      <c r="L132">
        <v>30</v>
      </c>
      <c r="M132">
        <v>16</v>
      </c>
      <c r="P132" t="s">
        <v>108</v>
      </c>
      <c r="Q132">
        <f t="shared" si="31"/>
        <v>0</v>
      </c>
      <c r="R132">
        <f t="shared" si="20"/>
        <v>3.3333333333333333E-2</v>
      </c>
      <c r="S132">
        <f t="shared" si="21"/>
        <v>0</v>
      </c>
      <c r="T132">
        <f t="shared" si="22"/>
        <v>2.1551724137931036E-2</v>
      </c>
      <c r="U132">
        <f t="shared" si="23"/>
        <v>2.8333333333333332E-2</v>
      </c>
      <c r="V132">
        <f t="shared" si="24"/>
        <v>1.9230769230769232E-2</v>
      </c>
      <c r="W132">
        <f t="shared" si="25"/>
        <v>1.9120458891013385E-2</v>
      </c>
      <c r="X132">
        <f t="shared" si="26"/>
        <v>2.3947750362844702E-2</v>
      </c>
      <c r="Y132">
        <f t="shared" si="27"/>
        <v>1.9083969465648856E-2</v>
      </c>
      <c r="Z132">
        <f t="shared" si="28"/>
        <v>1.6228748068006182E-2</v>
      </c>
      <c r="AA132">
        <f t="shared" si="29"/>
        <v>1.6260162601626018E-2</v>
      </c>
      <c r="AB132">
        <f t="shared" si="30"/>
        <v>1.2364760432766615E-2</v>
      </c>
    </row>
    <row r="133" spans="1:33">
      <c r="A133" t="s">
        <v>140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13</v>
      </c>
      <c r="J133">
        <v>16</v>
      </c>
      <c r="K133">
        <v>21</v>
      </c>
      <c r="L133">
        <v>60</v>
      </c>
      <c r="M133">
        <v>43</v>
      </c>
      <c r="P133" t="s">
        <v>140</v>
      </c>
      <c r="Q133">
        <f t="shared" si="31"/>
        <v>0</v>
      </c>
      <c r="R133">
        <f t="shared" si="20"/>
        <v>0</v>
      </c>
      <c r="S133">
        <f t="shared" si="21"/>
        <v>0</v>
      </c>
      <c r="T133">
        <f t="shared" si="22"/>
        <v>0</v>
      </c>
      <c r="U133">
        <f t="shared" si="23"/>
        <v>0</v>
      </c>
      <c r="V133">
        <f t="shared" si="24"/>
        <v>0</v>
      </c>
      <c r="W133">
        <f t="shared" si="25"/>
        <v>0</v>
      </c>
      <c r="X133">
        <f t="shared" si="26"/>
        <v>9.433962264150943E-3</v>
      </c>
      <c r="Y133">
        <f t="shared" si="27"/>
        <v>1.0178117048346057E-2</v>
      </c>
      <c r="Z133">
        <f t="shared" si="28"/>
        <v>1.6228748068006182E-2</v>
      </c>
      <c r="AA133">
        <f t="shared" si="29"/>
        <v>3.2520325203252036E-2</v>
      </c>
      <c r="AB133">
        <f t="shared" si="30"/>
        <v>3.3230293663060281E-2</v>
      </c>
      <c r="AE133" t="s">
        <v>140</v>
      </c>
      <c r="AF133">
        <f t="shared" si="18"/>
        <v>3.3230293663060281E-2</v>
      </c>
      <c r="AG133">
        <f t="shared" si="19"/>
        <v>0.1015914462468155</v>
      </c>
    </row>
    <row r="134" spans="1:33">
      <c r="A134" t="s">
        <v>228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P134" t="s">
        <v>228</v>
      </c>
      <c r="Q134">
        <f t="shared" si="31"/>
        <v>0</v>
      </c>
      <c r="R134">
        <f t="shared" si="20"/>
        <v>1.6666666666666666E-2</v>
      </c>
      <c r="S134">
        <f t="shared" si="21"/>
        <v>0</v>
      </c>
      <c r="T134">
        <f t="shared" si="22"/>
        <v>0</v>
      </c>
      <c r="U134">
        <f t="shared" si="23"/>
        <v>0</v>
      </c>
      <c r="V134">
        <f t="shared" si="24"/>
        <v>0</v>
      </c>
      <c r="W134">
        <f t="shared" si="25"/>
        <v>0</v>
      </c>
      <c r="X134">
        <f t="shared" si="26"/>
        <v>0</v>
      </c>
      <c r="Y134">
        <f t="shared" si="27"/>
        <v>0</v>
      </c>
      <c r="Z134">
        <f t="shared" si="28"/>
        <v>0</v>
      </c>
      <c r="AA134">
        <f t="shared" si="29"/>
        <v>0</v>
      </c>
      <c r="AB134">
        <f t="shared" si="30"/>
        <v>0</v>
      </c>
      <c r="AE134" t="s">
        <v>228</v>
      </c>
      <c r="AF134">
        <f t="shared" ref="AF134:AF148" si="32">ABS(Q134-R134)+ABS(R134-S134)+ABS(S134-T134)+ABS(T134-U134)+ABS(U134-V134)+ABS(V134-W134)+ABS(W134-X134)+ABS(X134-Y134)+ABS(Y134-Z134)+ABS(Z134-AA134)+ABS(AA134-AB134)</f>
        <v>3.3333333333333333E-2</v>
      </c>
      <c r="AG134">
        <f t="shared" si="19"/>
        <v>1.6666666666666666E-2</v>
      </c>
    </row>
    <row r="135" spans="1:33">
      <c r="A135" t="s">
        <v>222</v>
      </c>
      <c r="B135">
        <v>0</v>
      </c>
      <c r="C135">
        <v>1</v>
      </c>
      <c r="D135">
        <v>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P135" t="s">
        <v>222</v>
      </c>
      <c r="Q135">
        <f t="shared" si="31"/>
        <v>0</v>
      </c>
      <c r="R135">
        <f t="shared" si="20"/>
        <v>1.6666666666666666E-2</v>
      </c>
      <c r="S135">
        <f t="shared" si="21"/>
        <v>1.020408163265306E-2</v>
      </c>
      <c r="T135">
        <f t="shared" si="22"/>
        <v>0</v>
      </c>
      <c r="U135">
        <f t="shared" si="23"/>
        <v>0</v>
      </c>
      <c r="V135">
        <f t="shared" si="24"/>
        <v>0</v>
      </c>
      <c r="W135">
        <f t="shared" si="25"/>
        <v>0</v>
      </c>
      <c r="X135">
        <f t="shared" si="26"/>
        <v>0</v>
      </c>
      <c r="Y135">
        <f t="shared" si="27"/>
        <v>0</v>
      </c>
      <c r="Z135">
        <f t="shared" si="28"/>
        <v>0</v>
      </c>
      <c r="AA135">
        <f t="shared" si="29"/>
        <v>0</v>
      </c>
      <c r="AB135">
        <f t="shared" si="30"/>
        <v>0</v>
      </c>
      <c r="AE135" t="s">
        <v>222</v>
      </c>
      <c r="AF135">
        <f t="shared" si="32"/>
        <v>3.3333333333333333E-2</v>
      </c>
      <c r="AG135">
        <f t="shared" ref="AG135:AG148" si="33">SUM(Q135:AB135)</f>
        <v>2.6870748299319729E-2</v>
      </c>
    </row>
    <row r="136" spans="1:33">
      <c r="A136" t="s">
        <v>42</v>
      </c>
      <c r="B136">
        <v>0</v>
      </c>
      <c r="C136">
        <v>0</v>
      </c>
      <c r="D136">
        <v>10</v>
      </c>
      <c r="E136">
        <v>8</v>
      </c>
      <c r="F136">
        <v>27</v>
      </c>
      <c r="G136">
        <v>27</v>
      </c>
      <c r="H136">
        <v>45</v>
      </c>
      <c r="I136">
        <v>42</v>
      </c>
      <c r="J136">
        <v>36</v>
      </c>
      <c r="K136">
        <v>20</v>
      </c>
      <c r="L136">
        <v>29</v>
      </c>
      <c r="M136">
        <v>13</v>
      </c>
      <c r="P136" t="s">
        <v>42</v>
      </c>
      <c r="Q136">
        <f t="shared" si="31"/>
        <v>0</v>
      </c>
      <c r="R136">
        <f t="shared" si="20"/>
        <v>0</v>
      </c>
      <c r="S136">
        <f t="shared" si="21"/>
        <v>5.1020408163265307E-2</v>
      </c>
      <c r="T136">
        <f t="shared" si="22"/>
        <v>3.4482758620689655E-2</v>
      </c>
      <c r="U136">
        <f t="shared" si="23"/>
        <v>4.4999999999999998E-2</v>
      </c>
      <c r="V136">
        <f t="shared" si="24"/>
        <v>3.0542986425339366E-2</v>
      </c>
      <c r="W136">
        <f t="shared" si="25"/>
        <v>2.8680688336520075E-2</v>
      </c>
      <c r="X136">
        <f t="shared" si="26"/>
        <v>3.0478955007256895E-2</v>
      </c>
      <c r="Y136">
        <f t="shared" si="27"/>
        <v>2.2900763358778626E-2</v>
      </c>
      <c r="Z136">
        <f t="shared" si="28"/>
        <v>1.5455950540958269E-2</v>
      </c>
      <c r="AA136">
        <f t="shared" si="29"/>
        <v>1.5718157181571817E-2</v>
      </c>
      <c r="AB136">
        <f t="shared" si="30"/>
        <v>1.0046367851622875E-2</v>
      </c>
    </row>
    <row r="137" spans="1:33">
      <c r="A137" t="s">
        <v>263</v>
      </c>
      <c r="B137">
        <v>0</v>
      </c>
      <c r="C137">
        <v>0</v>
      </c>
      <c r="D137">
        <v>0</v>
      </c>
      <c r="E137">
        <v>0</v>
      </c>
      <c r="F137">
        <v>5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P137" t="s">
        <v>263</v>
      </c>
      <c r="Q137">
        <f t="shared" si="31"/>
        <v>0</v>
      </c>
      <c r="R137">
        <f t="shared" si="20"/>
        <v>0</v>
      </c>
      <c r="S137">
        <f t="shared" si="21"/>
        <v>0</v>
      </c>
      <c r="T137">
        <f t="shared" si="22"/>
        <v>0</v>
      </c>
      <c r="U137">
        <f t="shared" si="23"/>
        <v>8.3333333333333332E-3</v>
      </c>
      <c r="V137">
        <f t="shared" si="24"/>
        <v>0</v>
      </c>
      <c r="W137">
        <f t="shared" si="25"/>
        <v>0</v>
      </c>
      <c r="X137">
        <f t="shared" si="26"/>
        <v>0</v>
      </c>
      <c r="Y137">
        <f t="shared" si="27"/>
        <v>0</v>
      </c>
      <c r="Z137">
        <f t="shared" si="28"/>
        <v>0</v>
      </c>
      <c r="AA137">
        <f t="shared" si="29"/>
        <v>0</v>
      </c>
      <c r="AB137">
        <f t="shared" si="30"/>
        <v>0</v>
      </c>
      <c r="AE137" t="s">
        <v>263</v>
      </c>
      <c r="AF137">
        <f t="shared" si="32"/>
        <v>1.6666666666666666E-2</v>
      </c>
      <c r="AG137">
        <f t="shared" si="33"/>
        <v>8.3333333333333332E-3</v>
      </c>
    </row>
    <row r="138" spans="1:33">
      <c r="A138" t="s">
        <v>242</v>
      </c>
      <c r="B138">
        <v>0</v>
      </c>
      <c r="C138">
        <v>0</v>
      </c>
      <c r="D138">
        <v>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P138" t="s">
        <v>242</v>
      </c>
      <c r="Q138">
        <f t="shared" si="31"/>
        <v>0</v>
      </c>
      <c r="R138">
        <f t="shared" si="20"/>
        <v>0</v>
      </c>
      <c r="S138">
        <f t="shared" si="21"/>
        <v>2.0408163265306121E-2</v>
      </c>
      <c r="T138">
        <f t="shared" si="22"/>
        <v>0</v>
      </c>
      <c r="U138">
        <f t="shared" si="23"/>
        <v>0</v>
      </c>
      <c r="V138">
        <f t="shared" si="24"/>
        <v>0</v>
      </c>
      <c r="W138">
        <f t="shared" si="25"/>
        <v>0</v>
      </c>
      <c r="X138">
        <f t="shared" si="26"/>
        <v>0</v>
      </c>
      <c r="Y138">
        <f t="shared" si="27"/>
        <v>0</v>
      </c>
      <c r="Z138">
        <f t="shared" si="28"/>
        <v>0</v>
      </c>
      <c r="AA138">
        <f t="shared" si="29"/>
        <v>0</v>
      </c>
      <c r="AB138">
        <f t="shared" si="30"/>
        <v>0</v>
      </c>
      <c r="AE138" t="s">
        <v>242</v>
      </c>
      <c r="AF138">
        <f t="shared" si="32"/>
        <v>4.0816326530612242E-2</v>
      </c>
      <c r="AG138">
        <f t="shared" si="33"/>
        <v>2.0408163265306121E-2</v>
      </c>
    </row>
    <row r="139" spans="1:33">
      <c r="A139" t="s">
        <v>100</v>
      </c>
      <c r="B139">
        <v>0</v>
      </c>
      <c r="C139">
        <v>0</v>
      </c>
      <c r="D139">
        <v>0</v>
      </c>
      <c r="E139">
        <v>0</v>
      </c>
      <c r="F139">
        <v>5</v>
      </c>
      <c r="G139">
        <v>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P139" t="s">
        <v>100</v>
      </c>
      <c r="Q139">
        <f t="shared" si="31"/>
        <v>0</v>
      </c>
      <c r="R139">
        <f t="shared" si="20"/>
        <v>0</v>
      </c>
      <c r="S139">
        <f t="shared" si="21"/>
        <v>0</v>
      </c>
      <c r="T139">
        <f t="shared" si="22"/>
        <v>0</v>
      </c>
      <c r="U139">
        <f t="shared" si="23"/>
        <v>8.3333333333333332E-3</v>
      </c>
      <c r="V139">
        <f t="shared" si="24"/>
        <v>9.0497737556561094E-3</v>
      </c>
      <c r="W139">
        <f t="shared" si="25"/>
        <v>0</v>
      </c>
      <c r="X139">
        <f t="shared" si="26"/>
        <v>0</v>
      </c>
      <c r="Y139">
        <f t="shared" si="27"/>
        <v>0</v>
      </c>
      <c r="Z139">
        <f t="shared" si="28"/>
        <v>0</v>
      </c>
      <c r="AA139">
        <f t="shared" si="29"/>
        <v>0</v>
      </c>
      <c r="AB139">
        <f t="shared" si="30"/>
        <v>0</v>
      </c>
      <c r="AE139" t="s">
        <v>100</v>
      </c>
      <c r="AF139">
        <f t="shared" si="32"/>
        <v>1.8099547511312219E-2</v>
      </c>
      <c r="AG139">
        <f t="shared" si="33"/>
        <v>1.7383107088989443E-2</v>
      </c>
    </row>
    <row r="140" spans="1:33">
      <c r="A140" t="s">
        <v>265</v>
      </c>
      <c r="B140">
        <v>0</v>
      </c>
      <c r="C140">
        <v>0</v>
      </c>
      <c r="D140">
        <v>0</v>
      </c>
      <c r="E140">
        <v>0</v>
      </c>
      <c r="F140">
        <v>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P140" t="s">
        <v>265</v>
      </c>
      <c r="Q140">
        <f t="shared" si="31"/>
        <v>0</v>
      </c>
      <c r="R140">
        <f t="shared" si="20"/>
        <v>0</v>
      </c>
      <c r="S140">
        <f t="shared" si="21"/>
        <v>0</v>
      </c>
      <c r="T140">
        <f t="shared" si="22"/>
        <v>0</v>
      </c>
      <c r="U140">
        <f t="shared" si="23"/>
        <v>8.3333333333333332E-3</v>
      </c>
      <c r="V140">
        <f t="shared" si="24"/>
        <v>0</v>
      </c>
      <c r="W140">
        <f t="shared" si="25"/>
        <v>0</v>
      </c>
      <c r="X140">
        <f t="shared" si="26"/>
        <v>0</v>
      </c>
      <c r="Y140">
        <f t="shared" si="27"/>
        <v>0</v>
      </c>
      <c r="Z140">
        <f t="shared" si="28"/>
        <v>0</v>
      </c>
      <c r="AA140">
        <f t="shared" si="29"/>
        <v>0</v>
      </c>
      <c r="AB140">
        <f t="shared" si="30"/>
        <v>0</v>
      </c>
      <c r="AE140" t="s">
        <v>265</v>
      </c>
      <c r="AF140">
        <f t="shared" si="32"/>
        <v>1.6666666666666666E-2</v>
      </c>
      <c r="AG140">
        <f t="shared" si="33"/>
        <v>8.3333333333333332E-3</v>
      </c>
    </row>
    <row r="141" spans="1:33">
      <c r="A141" t="s">
        <v>262</v>
      </c>
      <c r="B141">
        <v>0</v>
      </c>
      <c r="C141">
        <v>0</v>
      </c>
      <c r="D141">
        <v>0</v>
      </c>
      <c r="E141">
        <v>0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10</v>
      </c>
      <c r="L141">
        <v>0</v>
      </c>
      <c r="M141">
        <v>0</v>
      </c>
      <c r="P141" t="s">
        <v>262</v>
      </c>
      <c r="Q141">
        <f t="shared" si="31"/>
        <v>0</v>
      </c>
      <c r="R141">
        <f t="shared" si="20"/>
        <v>0</v>
      </c>
      <c r="S141">
        <f t="shared" si="21"/>
        <v>0</v>
      </c>
      <c r="T141">
        <f t="shared" si="22"/>
        <v>0</v>
      </c>
      <c r="U141">
        <f t="shared" si="23"/>
        <v>8.3333333333333332E-3</v>
      </c>
      <c r="V141">
        <f t="shared" si="24"/>
        <v>0</v>
      </c>
      <c r="W141">
        <f t="shared" si="25"/>
        <v>0</v>
      </c>
      <c r="X141">
        <f t="shared" si="26"/>
        <v>0</v>
      </c>
      <c r="Y141">
        <f t="shared" si="27"/>
        <v>0</v>
      </c>
      <c r="Z141">
        <f t="shared" si="28"/>
        <v>7.7279752704791345E-3</v>
      </c>
      <c r="AA141">
        <f t="shared" si="29"/>
        <v>0</v>
      </c>
      <c r="AB141">
        <f t="shared" si="30"/>
        <v>0</v>
      </c>
      <c r="AE141" t="s">
        <v>262</v>
      </c>
      <c r="AF141">
        <f t="shared" si="32"/>
        <v>3.2122617207624937E-2</v>
      </c>
      <c r="AG141">
        <f t="shared" si="33"/>
        <v>1.6061308603812469E-2</v>
      </c>
    </row>
    <row r="142" spans="1:33">
      <c r="A142" t="s">
        <v>200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14</v>
      </c>
      <c r="J142">
        <v>17</v>
      </c>
      <c r="K142">
        <v>16</v>
      </c>
      <c r="L142">
        <v>0</v>
      </c>
      <c r="M142">
        <v>0</v>
      </c>
      <c r="P142" t="s">
        <v>200</v>
      </c>
      <c r="Q142">
        <f t="shared" si="31"/>
        <v>0</v>
      </c>
      <c r="R142">
        <f t="shared" si="20"/>
        <v>0</v>
      </c>
      <c r="S142">
        <f t="shared" si="21"/>
        <v>0</v>
      </c>
      <c r="T142">
        <f t="shared" si="22"/>
        <v>0</v>
      </c>
      <c r="U142">
        <f t="shared" si="23"/>
        <v>0</v>
      </c>
      <c r="V142">
        <f t="shared" si="24"/>
        <v>0</v>
      </c>
      <c r="W142">
        <f t="shared" si="25"/>
        <v>0</v>
      </c>
      <c r="X142">
        <f t="shared" si="26"/>
        <v>1.0159651669085631E-2</v>
      </c>
      <c r="Y142">
        <f t="shared" si="27"/>
        <v>1.0814249363867684E-2</v>
      </c>
      <c r="Z142">
        <f t="shared" si="28"/>
        <v>1.2364760432766615E-2</v>
      </c>
      <c r="AA142">
        <f t="shared" si="29"/>
        <v>0</v>
      </c>
      <c r="AB142">
        <f t="shared" si="30"/>
        <v>0</v>
      </c>
      <c r="AE142" t="s">
        <v>200</v>
      </c>
      <c r="AF142">
        <f t="shared" si="32"/>
        <v>2.472952086553323E-2</v>
      </c>
      <c r="AG142">
        <f t="shared" si="33"/>
        <v>3.3338661465719933E-2</v>
      </c>
    </row>
    <row r="143" spans="1:33">
      <c r="A143" t="s">
        <v>248</v>
      </c>
      <c r="B143">
        <v>0</v>
      </c>
      <c r="C143">
        <v>0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P143" t="s">
        <v>248</v>
      </c>
      <c r="Q143">
        <f t="shared" si="31"/>
        <v>0</v>
      </c>
      <c r="R143">
        <f t="shared" si="20"/>
        <v>0</v>
      </c>
      <c r="S143">
        <f t="shared" si="21"/>
        <v>1.020408163265306E-2</v>
      </c>
      <c r="T143">
        <f t="shared" si="22"/>
        <v>0</v>
      </c>
      <c r="U143">
        <f t="shared" si="23"/>
        <v>0</v>
      </c>
      <c r="V143">
        <f t="shared" si="24"/>
        <v>0</v>
      </c>
      <c r="W143">
        <f t="shared" si="25"/>
        <v>0</v>
      </c>
      <c r="X143">
        <f t="shared" si="26"/>
        <v>0</v>
      </c>
      <c r="Y143">
        <f t="shared" si="27"/>
        <v>0</v>
      </c>
      <c r="Z143">
        <f t="shared" si="28"/>
        <v>0</v>
      </c>
      <c r="AA143">
        <f t="shared" si="29"/>
        <v>0</v>
      </c>
      <c r="AB143">
        <f t="shared" si="30"/>
        <v>0</v>
      </c>
      <c r="AE143" t="s">
        <v>248</v>
      </c>
      <c r="AF143">
        <f t="shared" si="32"/>
        <v>2.0408163265306121E-2</v>
      </c>
      <c r="AG143">
        <f t="shared" si="33"/>
        <v>1.020408163265306E-2</v>
      </c>
    </row>
    <row r="144" spans="1:33">
      <c r="A144" t="s">
        <v>145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13</v>
      </c>
      <c r="H144">
        <v>15</v>
      </c>
      <c r="I144">
        <v>18</v>
      </c>
      <c r="J144">
        <v>19</v>
      </c>
      <c r="K144">
        <v>14</v>
      </c>
      <c r="L144">
        <v>15</v>
      </c>
      <c r="M144">
        <v>0</v>
      </c>
      <c r="P144" t="s">
        <v>145</v>
      </c>
      <c r="Q144">
        <f t="shared" si="31"/>
        <v>0</v>
      </c>
      <c r="R144">
        <f t="shared" si="20"/>
        <v>0</v>
      </c>
      <c r="S144">
        <f t="shared" si="21"/>
        <v>0</v>
      </c>
      <c r="T144">
        <f t="shared" si="22"/>
        <v>0</v>
      </c>
      <c r="U144">
        <f t="shared" si="23"/>
        <v>0</v>
      </c>
      <c r="V144">
        <f t="shared" si="24"/>
        <v>1.4705882352941176E-2</v>
      </c>
      <c r="W144">
        <f t="shared" si="25"/>
        <v>9.5602294455066923E-3</v>
      </c>
      <c r="X144">
        <f t="shared" si="26"/>
        <v>1.3062409288824383E-2</v>
      </c>
      <c r="Y144">
        <f t="shared" si="27"/>
        <v>1.2086513994910942E-2</v>
      </c>
      <c r="Z144">
        <f t="shared" si="28"/>
        <v>1.0819165378670788E-2</v>
      </c>
      <c r="AA144">
        <f t="shared" si="29"/>
        <v>8.130081300813009E-3</v>
      </c>
      <c r="AB144">
        <f t="shared" si="30"/>
        <v>0</v>
      </c>
      <c r="AE144" t="s">
        <v>145</v>
      </c>
      <c r="AF144">
        <f t="shared" si="32"/>
        <v>3.6416124392517742E-2</v>
      </c>
      <c r="AG144">
        <f t="shared" si="33"/>
        <v>6.8364281761666992E-2</v>
      </c>
    </row>
    <row r="145" spans="1:33">
      <c r="A145" t="s">
        <v>85</v>
      </c>
      <c r="B145">
        <v>0</v>
      </c>
      <c r="C145">
        <v>0</v>
      </c>
      <c r="D145">
        <v>3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P145" t="s">
        <v>85</v>
      </c>
      <c r="Q145">
        <f t="shared" si="31"/>
        <v>0</v>
      </c>
      <c r="R145">
        <f t="shared" ref="R145:R160" si="34">C145/C$163</f>
        <v>0</v>
      </c>
      <c r="S145">
        <f t="shared" ref="S145:S160" si="35">D145/D$163</f>
        <v>1.5306122448979591E-2</v>
      </c>
      <c r="T145">
        <f t="shared" ref="T145:T160" si="36">E145/E$163</f>
        <v>0</v>
      </c>
      <c r="U145">
        <f t="shared" ref="U145:U160" si="37">F145/F$163</f>
        <v>0</v>
      </c>
      <c r="V145">
        <f t="shared" ref="V145:V160" si="38">G145/G$163</f>
        <v>0</v>
      </c>
      <c r="W145">
        <f t="shared" ref="W145:W160" si="39">H145/H$163</f>
        <v>0</v>
      </c>
      <c r="X145">
        <f t="shared" ref="X145:X160" si="40">I145/I$163</f>
        <v>0</v>
      </c>
      <c r="Y145">
        <f t="shared" ref="Y145:Y160" si="41">J145/J$163</f>
        <v>0</v>
      </c>
      <c r="Z145">
        <f t="shared" ref="Z145:Z160" si="42">K145/K$163</f>
        <v>0</v>
      </c>
      <c r="AA145">
        <f t="shared" ref="AA145:AA160" si="43">L145/L$163</f>
        <v>0</v>
      </c>
      <c r="AB145">
        <f t="shared" ref="AB145:AB160" si="44">M145/M$163</f>
        <v>0</v>
      </c>
      <c r="AE145" t="s">
        <v>85</v>
      </c>
      <c r="AF145">
        <f t="shared" si="32"/>
        <v>3.0612244897959183E-2</v>
      </c>
      <c r="AG145">
        <f t="shared" si="33"/>
        <v>1.5306122448979591E-2</v>
      </c>
    </row>
    <row r="146" spans="1:33">
      <c r="A146" t="s">
        <v>70</v>
      </c>
      <c r="B146">
        <v>0</v>
      </c>
      <c r="C146">
        <v>0</v>
      </c>
      <c r="D146">
        <v>2</v>
      </c>
      <c r="E146">
        <v>0</v>
      </c>
      <c r="F146">
        <v>9</v>
      </c>
      <c r="G146">
        <v>8</v>
      </c>
      <c r="H146">
        <v>15</v>
      </c>
      <c r="I146">
        <v>0</v>
      </c>
      <c r="J146">
        <v>0</v>
      </c>
      <c r="K146">
        <v>0</v>
      </c>
      <c r="L146">
        <v>0</v>
      </c>
      <c r="M146">
        <v>0</v>
      </c>
      <c r="P146" t="s">
        <v>70</v>
      </c>
      <c r="Q146">
        <f t="shared" si="31"/>
        <v>0</v>
      </c>
      <c r="R146">
        <f t="shared" si="34"/>
        <v>0</v>
      </c>
      <c r="S146">
        <f t="shared" si="35"/>
        <v>1.020408163265306E-2</v>
      </c>
      <c r="T146">
        <f t="shared" si="36"/>
        <v>0</v>
      </c>
      <c r="U146">
        <f t="shared" si="37"/>
        <v>1.4999999999999999E-2</v>
      </c>
      <c r="V146">
        <f t="shared" si="38"/>
        <v>9.0497737556561094E-3</v>
      </c>
      <c r="W146">
        <f t="shared" si="39"/>
        <v>9.5602294455066923E-3</v>
      </c>
      <c r="X146">
        <f t="shared" si="40"/>
        <v>0</v>
      </c>
      <c r="Y146">
        <f t="shared" si="41"/>
        <v>0</v>
      </c>
      <c r="Z146">
        <f t="shared" si="42"/>
        <v>0</v>
      </c>
      <c r="AA146">
        <f t="shared" si="43"/>
        <v>0</v>
      </c>
      <c r="AB146">
        <f t="shared" si="44"/>
        <v>0</v>
      </c>
      <c r="AE146" t="s">
        <v>70</v>
      </c>
      <c r="AF146">
        <f t="shared" si="32"/>
        <v>5.1429074645007275E-2</v>
      </c>
      <c r="AG146">
        <f t="shared" si="33"/>
        <v>4.381408483381586E-2</v>
      </c>
    </row>
    <row r="147" spans="1:33">
      <c r="A147" t="s">
        <v>22</v>
      </c>
      <c r="B147">
        <v>0</v>
      </c>
      <c r="C147">
        <v>1</v>
      </c>
      <c r="D147">
        <v>5</v>
      </c>
      <c r="E147">
        <v>4</v>
      </c>
      <c r="F147">
        <v>6</v>
      </c>
      <c r="G147">
        <v>13</v>
      </c>
      <c r="H147">
        <v>18</v>
      </c>
      <c r="I147">
        <v>10</v>
      </c>
      <c r="J147">
        <v>20</v>
      </c>
      <c r="K147">
        <v>13</v>
      </c>
      <c r="L147">
        <v>17</v>
      </c>
      <c r="M147">
        <v>17</v>
      </c>
      <c r="P147" t="s">
        <v>22</v>
      </c>
      <c r="Q147">
        <f t="shared" si="31"/>
        <v>0</v>
      </c>
      <c r="R147">
        <f t="shared" si="34"/>
        <v>1.6666666666666666E-2</v>
      </c>
      <c r="S147">
        <f t="shared" si="35"/>
        <v>2.5510204081632654E-2</v>
      </c>
      <c r="T147">
        <f t="shared" si="36"/>
        <v>1.7241379310344827E-2</v>
      </c>
      <c r="U147">
        <f t="shared" si="37"/>
        <v>0.01</v>
      </c>
      <c r="V147">
        <f t="shared" si="38"/>
        <v>1.4705882352941176E-2</v>
      </c>
      <c r="W147">
        <f t="shared" si="39"/>
        <v>1.1472275334608031E-2</v>
      </c>
      <c r="X147">
        <f t="shared" si="40"/>
        <v>7.2568940493468797E-3</v>
      </c>
      <c r="Y147">
        <f t="shared" si="41"/>
        <v>1.2722646310432569E-2</v>
      </c>
      <c r="Z147">
        <f t="shared" si="42"/>
        <v>1.0046367851622875E-2</v>
      </c>
      <c r="AA147">
        <f t="shared" si="43"/>
        <v>9.2140921409214101E-3</v>
      </c>
      <c r="AB147">
        <f t="shared" si="44"/>
        <v>1.3137557959814529E-2</v>
      </c>
      <c r="AE147" t="s">
        <v>22</v>
      </c>
      <c r="AF147">
        <f t="shared" si="32"/>
        <v>6.6073051069290747E-2</v>
      </c>
      <c r="AG147">
        <f t="shared" si="33"/>
        <v>0.14797396605833163</v>
      </c>
    </row>
    <row r="148" spans="1:33">
      <c r="A148" t="s">
        <v>54</v>
      </c>
      <c r="B148">
        <v>0</v>
      </c>
      <c r="C148">
        <v>0</v>
      </c>
      <c r="D148">
        <v>0</v>
      </c>
      <c r="E148">
        <v>0</v>
      </c>
      <c r="F148">
        <v>7</v>
      </c>
      <c r="G148">
        <v>9</v>
      </c>
      <c r="H148">
        <v>18</v>
      </c>
      <c r="I148">
        <v>11</v>
      </c>
      <c r="J148">
        <v>14</v>
      </c>
      <c r="K148">
        <v>0</v>
      </c>
      <c r="L148">
        <v>26</v>
      </c>
      <c r="M148">
        <v>0</v>
      </c>
      <c r="P148" t="s">
        <v>54</v>
      </c>
      <c r="Q148">
        <f t="shared" si="31"/>
        <v>0</v>
      </c>
      <c r="R148">
        <f t="shared" si="34"/>
        <v>0</v>
      </c>
      <c r="S148">
        <f t="shared" si="35"/>
        <v>0</v>
      </c>
      <c r="T148">
        <f t="shared" si="36"/>
        <v>0</v>
      </c>
      <c r="U148">
        <f t="shared" si="37"/>
        <v>1.1666666666666667E-2</v>
      </c>
      <c r="V148">
        <f t="shared" si="38"/>
        <v>1.0180995475113122E-2</v>
      </c>
      <c r="W148">
        <f t="shared" si="39"/>
        <v>1.1472275334608031E-2</v>
      </c>
      <c r="X148">
        <f t="shared" si="40"/>
        <v>7.9825834542815669E-3</v>
      </c>
      <c r="Y148">
        <f t="shared" si="41"/>
        <v>8.9058524173027988E-3</v>
      </c>
      <c r="Z148">
        <f t="shared" si="42"/>
        <v>0</v>
      </c>
      <c r="AA148">
        <f t="shared" si="43"/>
        <v>1.4092140921409214E-2</v>
      </c>
      <c r="AB148">
        <f t="shared" si="44"/>
        <v>0</v>
      </c>
      <c r="AE148" t="s">
        <v>54</v>
      </c>
      <c r="AF148">
        <f t="shared" si="32"/>
        <v>5.594671282118404E-2</v>
      </c>
      <c r="AG148">
        <f t="shared" si="33"/>
        <v>6.4300514269381395E-2</v>
      </c>
    </row>
    <row r="149" spans="1:33">
      <c r="A149" t="s">
        <v>144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10</v>
      </c>
      <c r="H149">
        <v>16</v>
      </c>
      <c r="I149">
        <v>0</v>
      </c>
      <c r="J149">
        <v>20</v>
      </c>
      <c r="K149">
        <v>11</v>
      </c>
      <c r="L149">
        <v>25</v>
      </c>
      <c r="M149">
        <v>19</v>
      </c>
      <c r="P149" t="s">
        <v>144</v>
      </c>
      <c r="Q149">
        <f t="shared" si="31"/>
        <v>0</v>
      </c>
      <c r="R149">
        <f t="shared" si="34"/>
        <v>0</v>
      </c>
      <c r="S149">
        <f t="shared" si="35"/>
        <v>0</v>
      </c>
      <c r="T149">
        <f t="shared" si="36"/>
        <v>0</v>
      </c>
      <c r="U149">
        <f t="shared" si="37"/>
        <v>0</v>
      </c>
      <c r="V149">
        <f t="shared" si="38"/>
        <v>1.1312217194570135E-2</v>
      </c>
      <c r="W149">
        <f t="shared" si="39"/>
        <v>1.0197578075207138E-2</v>
      </c>
      <c r="X149">
        <f t="shared" si="40"/>
        <v>0</v>
      </c>
      <c r="Y149">
        <f t="shared" si="41"/>
        <v>1.2722646310432569E-2</v>
      </c>
      <c r="Z149">
        <f t="shared" si="42"/>
        <v>8.5007727975270481E-3</v>
      </c>
      <c r="AA149">
        <f t="shared" si="43"/>
        <v>1.3550135501355014E-2</v>
      </c>
      <c r="AB149">
        <f t="shared" si="44"/>
        <v>1.4683153013910355E-2</v>
      </c>
      <c r="AE149" t="s">
        <v>144</v>
      </c>
    </row>
    <row r="150" spans="1:33">
      <c r="A150" t="s">
        <v>155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10</v>
      </c>
      <c r="H150">
        <v>28</v>
      </c>
      <c r="I150">
        <v>29</v>
      </c>
      <c r="J150">
        <v>26</v>
      </c>
      <c r="K150">
        <v>24</v>
      </c>
      <c r="L150">
        <v>37</v>
      </c>
      <c r="M150">
        <v>33</v>
      </c>
      <c r="P150" t="s">
        <v>155</v>
      </c>
      <c r="Q150">
        <f t="shared" si="31"/>
        <v>0</v>
      </c>
      <c r="R150">
        <f t="shared" si="34"/>
        <v>0</v>
      </c>
      <c r="S150">
        <f t="shared" si="35"/>
        <v>0</v>
      </c>
      <c r="T150">
        <f t="shared" si="36"/>
        <v>0</v>
      </c>
      <c r="U150">
        <f t="shared" si="37"/>
        <v>0</v>
      </c>
      <c r="V150">
        <f t="shared" si="38"/>
        <v>1.1312217194570135E-2</v>
      </c>
      <c r="W150">
        <f t="shared" si="39"/>
        <v>1.7845761631612493E-2</v>
      </c>
      <c r="X150">
        <f t="shared" si="40"/>
        <v>2.104499274310595E-2</v>
      </c>
      <c r="Y150">
        <f t="shared" si="41"/>
        <v>1.653944020356234E-2</v>
      </c>
      <c r="Z150">
        <f t="shared" si="42"/>
        <v>1.8547140649149921E-2</v>
      </c>
      <c r="AA150">
        <f t="shared" si="43"/>
        <v>2.0054200542005421E-2</v>
      </c>
      <c r="AB150">
        <f t="shared" si="44"/>
        <v>2.5502318392581144E-2</v>
      </c>
      <c r="AE150" t="s">
        <v>155</v>
      </c>
    </row>
    <row r="151" spans="1:33">
      <c r="A151" t="s">
        <v>271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13</v>
      </c>
      <c r="M151">
        <v>12</v>
      </c>
      <c r="P151" t="s">
        <v>271</v>
      </c>
      <c r="Q151">
        <f t="shared" si="31"/>
        <v>0</v>
      </c>
      <c r="R151">
        <f t="shared" si="34"/>
        <v>0</v>
      </c>
      <c r="S151">
        <f t="shared" si="35"/>
        <v>0</v>
      </c>
      <c r="T151">
        <f t="shared" si="36"/>
        <v>0</v>
      </c>
      <c r="U151">
        <f t="shared" si="37"/>
        <v>0</v>
      </c>
      <c r="V151">
        <f t="shared" si="38"/>
        <v>0</v>
      </c>
      <c r="W151">
        <f t="shared" si="39"/>
        <v>0</v>
      </c>
      <c r="X151">
        <f t="shared" si="40"/>
        <v>0</v>
      </c>
      <c r="Y151">
        <f t="shared" si="41"/>
        <v>0</v>
      </c>
      <c r="Z151">
        <f t="shared" si="42"/>
        <v>0</v>
      </c>
      <c r="AA151">
        <f t="shared" si="43"/>
        <v>7.046070460704607E-3</v>
      </c>
      <c r="AB151">
        <f t="shared" si="44"/>
        <v>9.2735703245749607E-3</v>
      </c>
      <c r="AE151" t="s">
        <v>271</v>
      </c>
    </row>
    <row r="152" spans="1:33">
      <c r="A152" t="s">
        <v>37</v>
      </c>
      <c r="B152">
        <v>0</v>
      </c>
      <c r="C152">
        <v>0</v>
      </c>
      <c r="D152">
        <v>4</v>
      </c>
      <c r="E152">
        <v>0</v>
      </c>
      <c r="F152">
        <v>12</v>
      </c>
      <c r="G152">
        <v>13</v>
      </c>
      <c r="H152">
        <v>14</v>
      </c>
      <c r="I152">
        <v>17</v>
      </c>
      <c r="J152">
        <v>0</v>
      </c>
      <c r="K152">
        <v>0</v>
      </c>
      <c r="L152">
        <v>0</v>
      </c>
      <c r="M152">
        <v>0</v>
      </c>
      <c r="P152" t="s">
        <v>37</v>
      </c>
      <c r="Q152">
        <f t="shared" si="31"/>
        <v>0</v>
      </c>
      <c r="R152">
        <f t="shared" si="34"/>
        <v>0</v>
      </c>
      <c r="S152">
        <f t="shared" si="35"/>
        <v>2.0408163265306121E-2</v>
      </c>
      <c r="T152">
        <f t="shared" si="36"/>
        <v>0</v>
      </c>
      <c r="U152">
        <f t="shared" si="37"/>
        <v>0.02</v>
      </c>
      <c r="V152">
        <f t="shared" si="38"/>
        <v>1.4705882352941176E-2</v>
      </c>
      <c r="W152">
        <f t="shared" si="39"/>
        <v>8.9228808158062466E-3</v>
      </c>
      <c r="X152">
        <f t="shared" si="40"/>
        <v>1.2336719883889695E-2</v>
      </c>
      <c r="Y152">
        <f t="shared" si="41"/>
        <v>0</v>
      </c>
      <c r="Z152">
        <f t="shared" si="42"/>
        <v>0</v>
      </c>
      <c r="AA152">
        <f t="shared" si="43"/>
        <v>0</v>
      </c>
      <c r="AB152">
        <f t="shared" si="44"/>
        <v>0</v>
      </c>
      <c r="AE152" t="s">
        <v>37</v>
      </c>
    </row>
    <row r="153" spans="1:33">
      <c r="A153" t="s">
        <v>246</v>
      </c>
      <c r="B153">
        <v>0</v>
      </c>
      <c r="C153">
        <v>0</v>
      </c>
      <c r="D153">
        <v>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P153" t="s">
        <v>246</v>
      </c>
      <c r="Q153">
        <f t="shared" si="31"/>
        <v>0</v>
      </c>
      <c r="R153">
        <f t="shared" si="34"/>
        <v>0</v>
      </c>
      <c r="S153">
        <f t="shared" si="35"/>
        <v>1.5306122448979591E-2</v>
      </c>
      <c r="T153">
        <f t="shared" si="36"/>
        <v>0</v>
      </c>
      <c r="U153">
        <f t="shared" si="37"/>
        <v>0</v>
      </c>
      <c r="V153">
        <f t="shared" si="38"/>
        <v>0</v>
      </c>
      <c r="W153">
        <f t="shared" si="39"/>
        <v>0</v>
      </c>
      <c r="X153">
        <f t="shared" si="40"/>
        <v>0</v>
      </c>
      <c r="Y153">
        <f t="shared" si="41"/>
        <v>0</v>
      </c>
      <c r="Z153">
        <f t="shared" si="42"/>
        <v>0</v>
      </c>
      <c r="AA153">
        <f t="shared" si="43"/>
        <v>0</v>
      </c>
      <c r="AB153">
        <f t="shared" si="44"/>
        <v>0</v>
      </c>
      <c r="AE153" t="s">
        <v>246</v>
      </c>
    </row>
    <row r="154" spans="1:33">
      <c r="A154" t="s">
        <v>260</v>
      </c>
      <c r="B154">
        <v>0</v>
      </c>
      <c r="C154">
        <v>0</v>
      </c>
      <c r="D154">
        <v>0</v>
      </c>
      <c r="E154">
        <v>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P154" t="s">
        <v>260</v>
      </c>
      <c r="Q154">
        <f t="shared" si="31"/>
        <v>0</v>
      </c>
      <c r="R154">
        <f t="shared" si="34"/>
        <v>0</v>
      </c>
      <c r="S154">
        <f t="shared" si="35"/>
        <v>0</v>
      </c>
      <c r="T154">
        <f t="shared" si="36"/>
        <v>8.6206896551724137E-3</v>
      </c>
      <c r="U154">
        <f t="shared" si="37"/>
        <v>0</v>
      </c>
      <c r="V154">
        <f t="shared" si="38"/>
        <v>0</v>
      </c>
      <c r="W154">
        <f t="shared" si="39"/>
        <v>0</v>
      </c>
      <c r="X154">
        <f t="shared" si="40"/>
        <v>0</v>
      </c>
      <c r="Y154">
        <f t="shared" si="41"/>
        <v>0</v>
      </c>
      <c r="Z154">
        <f t="shared" si="42"/>
        <v>0</v>
      </c>
      <c r="AA154">
        <f t="shared" si="43"/>
        <v>0</v>
      </c>
      <c r="AB154">
        <f t="shared" si="44"/>
        <v>0</v>
      </c>
      <c r="AE154" t="s">
        <v>260</v>
      </c>
    </row>
    <row r="155" spans="1:33">
      <c r="A155" t="s">
        <v>257</v>
      </c>
      <c r="B155">
        <v>0</v>
      </c>
      <c r="C155">
        <v>0</v>
      </c>
      <c r="D155">
        <v>0</v>
      </c>
      <c r="E155">
        <v>3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P155" t="s">
        <v>257</v>
      </c>
      <c r="Q155">
        <f t="shared" si="31"/>
        <v>0</v>
      </c>
      <c r="R155">
        <f t="shared" si="34"/>
        <v>0</v>
      </c>
      <c r="S155">
        <f t="shared" si="35"/>
        <v>0</v>
      </c>
      <c r="T155">
        <f t="shared" si="36"/>
        <v>1.2931034482758621E-2</v>
      </c>
      <c r="U155">
        <f t="shared" si="37"/>
        <v>0</v>
      </c>
      <c r="V155">
        <f t="shared" si="38"/>
        <v>0</v>
      </c>
      <c r="W155">
        <f t="shared" si="39"/>
        <v>0</v>
      </c>
      <c r="X155">
        <f t="shared" si="40"/>
        <v>0</v>
      </c>
      <c r="Y155">
        <f t="shared" si="41"/>
        <v>0</v>
      </c>
      <c r="Z155">
        <f t="shared" si="42"/>
        <v>0</v>
      </c>
      <c r="AA155">
        <f t="shared" si="43"/>
        <v>0</v>
      </c>
      <c r="AB155">
        <f t="shared" si="44"/>
        <v>0</v>
      </c>
      <c r="AE155" t="s">
        <v>257</v>
      </c>
    </row>
    <row r="156" spans="1:33">
      <c r="A156" t="s">
        <v>267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17</v>
      </c>
      <c r="K156">
        <v>0</v>
      </c>
      <c r="L156">
        <v>18</v>
      </c>
      <c r="M156">
        <v>0</v>
      </c>
      <c r="P156" t="s">
        <v>267</v>
      </c>
      <c r="Q156">
        <f t="shared" si="31"/>
        <v>0</v>
      </c>
      <c r="R156">
        <f t="shared" si="34"/>
        <v>0</v>
      </c>
      <c r="S156">
        <f t="shared" si="35"/>
        <v>0</v>
      </c>
      <c r="T156">
        <f t="shared" si="36"/>
        <v>0</v>
      </c>
      <c r="U156">
        <f t="shared" si="37"/>
        <v>0</v>
      </c>
      <c r="V156">
        <f t="shared" si="38"/>
        <v>0</v>
      </c>
      <c r="W156">
        <f t="shared" si="39"/>
        <v>0</v>
      </c>
      <c r="X156">
        <f t="shared" si="40"/>
        <v>0</v>
      </c>
      <c r="Y156">
        <f t="shared" si="41"/>
        <v>1.0814249363867684E-2</v>
      </c>
      <c r="Z156">
        <f t="shared" si="42"/>
        <v>0</v>
      </c>
      <c r="AA156">
        <f t="shared" si="43"/>
        <v>9.7560975609756097E-3</v>
      </c>
      <c r="AB156">
        <f t="shared" si="44"/>
        <v>0</v>
      </c>
      <c r="AE156" t="s">
        <v>267</v>
      </c>
    </row>
    <row r="157" spans="1:33">
      <c r="A157" t="s">
        <v>225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P157" t="s">
        <v>225</v>
      </c>
      <c r="Q157">
        <f t="shared" si="31"/>
        <v>0</v>
      </c>
      <c r="R157">
        <f t="shared" si="34"/>
        <v>1.6666666666666666E-2</v>
      </c>
      <c r="S157">
        <f t="shared" si="35"/>
        <v>0</v>
      </c>
      <c r="T157">
        <f t="shared" si="36"/>
        <v>0</v>
      </c>
      <c r="U157">
        <f t="shared" si="37"/>
        <v>0</v>
      </c>
      <c r="V157">
        <f t="shared" si="38"/>
        <v>0</v>
      </c>
      <c r="W157">
        <f t="shared" si="39"/>
        <v>0</v>
      </c>
      <c r="X157">
        <f t="shared" si="40"/>
        <v>0</v>
      </c>
      <c r="Y157">
        <f t="shared" si="41"/>
        <v>0</v>
      </c>
      <c r="Z157">
        <f t="shared" si="42"/>
        <v>0</v>
      </c>
      <c r="AA157">
        <f t="shared" si="43"/>
        <v>0</v>
      </c>
      <c r="AB157">
        <f t="shared" si="44"/>
        <v>0</v>
      </c>
      <c r="AE157" t="s">
        <v>225</v>
      </c>
    </row>
    <row r="158" spans="1:33">
      <c r="A158" t="s">
        <v>235</v>
      </c>
      <c r="B158">
        <v>0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P158" t="s">
        <v>235</v>
      </c>
      <c r="Q158">
        <f t="shared" si="31"/>
        <v>0</v>
      </c>
      <c r="R158">
        <f t="shared" si="34"/>
        <v>1.6666666666666666E-2</v>
      </c>
      <c r="S158">
        <f t="shared" si="35"/>
        <v>0</v>
      </c>
      <c r="T158">
        <f t="shared" si="36"/>
        <v>0</v>
      </c>
      <c r="U158">
        <f t="shared" si="37"/>
        <v>0</v>
      </c>
      <c r="V158">
        <f t="shared" si="38"/>
        <v>0</v>
      </c>
      <c r="W158">
        <f t="shared" si="39"/>
        <v>0</v>
      </c>
      <c r="X158">
        <f t="shared" si="40"/>
        <v>0</v>
      </c>
      <c r="Y158">
        <f t="shared" si="41"/>
        <v>0</v>
      </c>
      <c r="Z158">
        <f t="shared" si="42"/>
        <v>0</v>
      </c>
      <c r="AA158">
        <f t="shared" si="43"/>
        <v>0</v>
      </c>
      <c r="AB158">
        <f t="shared" si="44"/>
        <v>0</v>
      </c>
      <c r="AE158" t="s">
        <v>235</v>
      </c>
    </row>
    <row r="159" spans="1:33">
      <c r="A159" t="s">
        <v>236</v>
      </c>
      <c r="B159">
        <v>0</v>
      </c>
      <c r="C159">
        <v>1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P159" t="s">
        <v>236</v>
      </c>
      <c r="Q159">
        <f t="shared" si="31"/>
        <v>0</v>
      </c>
      <c r="R159">
        <f t="shared" si="34"/>
        <v>1.6666666666666666E-2</v>
      </c>
      <c r="S159">
        <f t="shared" si="35"/>
        <v>0</v>
      </c>
      <c r="T159">
        <f t="shared" si="36"/>
        <v>0</v>
      </c>
      <c r="U159">
        <f t="shared" si="37"/>
        <v>0</v>
      </c>
      <c r="V159">
        <f t="shared" si="38"/>
        <v>0</v>
      </c>
      <c r="W159">
        <f t="shared" si="39"/>
        <v>0</v>
      </c>
      <c r="X159">
        <f t="shared" si="40"/>
        <v>0</v>
      </c>
      <c r="Y159">
        <f t="shared" si="41"/>
        <v>0</v>
      </c>
      <c r="Z159">
        <f t="shared" si="42"/>
        <v>0</v>
      </c>
      <c r="AA159">
        <f t="shared" si="43"/>
        <v>0</v>
      </c>
      <c r="AB159">
        <f t="shared" si="44"/>
        <v>0</v>
      </c>
      <c r="AE159" t="s">
        <v>236</v>
      </c>
    </row>
    <row r="160" spans="1:33">
      <c r="A160" t="s">
        <v>238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P160" t="s">
        <v>238</v>
      </c>
      <c r="Q160">
        <f t="shared" si="31"/>
        <v>0</v>
      </c>
      <c r="R160">
        <f t="shared" si="34"/>
        <v>1.6666666666666666E-2</v>
      </c>
      <c r="S160">
        <f t="shared" si="35"/>
        <v>0</v>
      </c>
      <c r="T160">
        <f t="shared" si="36"/>
        <v>0</v>
      </c>
      <c r="U160">
        <f t="shared" si="37"/>
        <v>0</v>
      </c>
      <c r="V160">
        <f t="shared" si="38"/>
        <v>0</v>
      </c>
      <c r="W160">
        <f t="shared" si="39"/>
        <v>0</v>
      </c>
      <c r="X160">
        <f t="shared" si="40"/>
        <v>0</v>
      </c>
      <c r="Y160">
        <f t="shared" si="41"/>
        <v>0</v>
      </c>
      <c r="Z160">
        <f t="shared" si="42"/>
        <v>0</v>
      </c>
      <c r="AA160">
        <f t="shared" si="43"/>
        <v>0</v>
      </c>
      <c r="AB160">
        <f t="shared" si="44"/>
        <v>0</v>
      </c>
      <c r="AE160" t="s">
        <v>238</v>
      </c>
    </row>
    <row r="163" spans="2:13">
      <c r="B163">
        <f>SUM(B1:B162)</f>
        <v>3</v>
      </c>
      <c r="C163">
        <f t="shared" ref="C163:M163" si="45">SUM(C1:C162)</f>
        <v>60</v>
      </c>
      <c r="D163">
        <f t="shared" si="45"/>
        <v>196</v>
      </c>
      <c r="E163">
        <f t="shared" si="45"/>
        <v>232</v>
      </c>
      <c r="F163">
        <f t="shared" si="45"/>
        <v>600</v>
      </c>
      <c r="G163">
        <f t="shared" si="45"/>
        <v>884</v>
      </c>
      <c r="H163">
        <f t="shared" si="45"/>
        <v>1569</v>
      </c>
      <c r="I163">
        <f t="shared" si="45"/>
        <v>1378</v>
      </c>
      <c r="J163">
        <f t="shared" si="45"/>
        <v>1572</v>
      </c>
      <c r="K163">
        <f t="shared" si="45"/>
        <v>1294</v>
      </c>
      <c r="L163">
        <f t="shared" si="45"/>
        <v>1845</v>
      </c>
      <c r="M163">
        <f t="shared" si="45"/>
        <v>1294</v>
      </c>
    </row>
  </sheetData>
  <conditionalFormatting sqref="AF1:AF8 AF10:AF35 AF37:AF48 AF51:AF102 AF104:AF109 AF111 AF113:AF131 AF133:AF135 AF137:AF1048576 AL21:AL29">
    <cfRule type="cellIs" dxfId="1" priority="2" operator="greaterThan">
      <formula>0.11</formula>
    </cfRule>
  </conditionalFormatting>
  <conditionalFormatting sqref="AG1:AG8 AG10:AG35 AG37:AG48 AG51:AG102 AG104:AG109 AG111 AG113:AG131 AG133:AG135 AG137:AG1048576 AM21:AM29">
    <cfRule type="cellIs" dxfId="0" priority="1" operator="greaterThan">
      <formula>0.3</formula>
    </cfRule>
  </conditionalFormatting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P48" sqref="P48"/>
    </sheetView>
  </sheetViews>
  <sheetFormatPr baseColWidth="10" defaultColWidth="11" defaultRowHeight="15" x14ac:dyDescent="0"/>
  <sheetData>
    <row r="1" spans="1:14">
      <c r="A1" s="2" t="s">
        <v>272</v>
      </c>
      <c r="B1" s="2"/>
      <c r="C1" s="2"/>
      <c r="D1" s="2"/>
      <c r="E1" s="2"/>
      <c r="F1" s="2"/>
      <c r="G1" s="2"/>
      <c r="H1" s="2" t="s">
        <v>273</v>
      </c>
      <c r="I1" s="2"/>
      <c r="J1" s="2"/>
      <c r="K1" s="2"/>
    </row>
    <row r="2" spans="1:14">
      <c r="A2" s="12" t="s">
        <v>274</v>
      </c>
      <c r="B2" s="12"/>
      <c r="C2" s="12" t="s">
        <v>275</v>
      </c>
      <c r="D2" s="12"/>
      <c r="E2" s="2"/>
      <c r="F2" s="2"/>
      <c r="G2" s="2"/>
      <c r="H2" s="12" t="s">
        <v>274</v>
      </c>
      <c r="I2" s="12"/>
      <c r="J2" s="12" t="s">
        <v>275</v>
      </c>
      <c r="K2" s="12"/>
    </row>
    <row r="3" spans="1:14">
      <c r="A3" s="2" t="s">
        <v>4</v>
      </c>
      <c r="B3" s="2">
        <v>432</v>
      </c>
      <c r="C3" t="s">
        <v>4</v>
      </c>
      <c r="D3">
        <v>1304</v>
      </c>
      <c r="H3" t="s">
        <v>3</v>
      </c>
      <c r="I3">
        <v>3578</v>
      </c>
      <c r="J3" t="s">
        <v>3</v>
      </c>
      <c r="K3">
        <v>10239</v>
      </c>
    </row>
    <row r="4" spans="1:14">
      <c r="A4" s="2" t="s">
        <v>3</v>
      </c>
      <c r="B4" s="2">
        <v>413</v>
      </c>
      <c r="C4" t="s">
        <v>3</v>
      </c>
      <c r="D4">
        <v>688</v>
      </c>
      <c r="H4" t="s">
        <v>4</v>
      </c>
      <c r="I4">
        <v>1424</v>
      </c>
      <c r="J4" t="s">
        <v>4</v>
      </c>
      <c r="K4">
        <v>5344</v>
      </c>
    </row>
    <row r="5" spans="1:14">
      <c r="A5" s="2" t="s">
        <v>5</v>
      </c>
      <c r="B5" s="2">
        <v>358</v>
      </c>
      <c r="C5" t="s">
        <v>5</v>
      </c>
      <c r="D5">
        <v>612</v>
      </c>
      <c r="H5" t="s">
        <v>5</v>
      </c>
      <c r="I5">
        <v>1203</v>
      </c>
      <c r="J5" t="s">
        <v>5</v>
      </c>
      <c r="K5">
        <v>3201</v>
      </c>
    </row>
    <row r="6" spans="1:14">
      <c r="A6" s="2" t="s">
        <v>2</v>
      </c>
      <c r="B6" s="2">
        <v>351</v>
      </c>
      <c r="C6" t="s">
        <v>288</v>
      </c>
      <c r="D6">
        <v>413</v>
      </c>
      <c r="H6" t="s">
        <v>2</v>
      </c>
      <c r="I6">
        <v>1031</v>
      </c>
      <c r="J6" t="s">
        <v>288</v>
      </c>
      <c r="K6">
        <f>1399+1300</f>
        <v>2699</v>
      </c>
    </row>
    <row r="7" spans="1:14">
      <c r="A7" s="2" t="s">
        <v>18</v>
      </c>
      <c r="B7" s="2">
        <v>224</v>
      </c>
      <c r="C7" t="s">
        <v>2</v>
      </c>
      <c r="D7">
        <v>332</v>
      </c>
      <c r="H7" t="s">
        <v>9</v>
      </c>
      <c r="I7">
        <v>832</v>
      </c>
      <c r="J7" t="s">
        <v>278</v>
      </c>
      <c r="K7">
        <v>1813</v>
      </c>
    </row>
    <row r="8" spans="1:14">
      <c r="A8" s="2" t="s">
        <v>9</v>
      </c>
      <c r="B8" s="2">
        <v>208</v>
      </c>
      <c r="C8" t="s">
        <v>285</v>
      </c>
      <c r="D8">
        <v>323</v>
      </c>
      <c r="H8" t="s">
        <v>18</v>
      </c>
      <c r="I8">
        <v>588</v>
      </c>
      <c r="J8" t="s">
        <v>285</v>
      </c>
      <c r="K8">
        <v>1519</v>
      </c>
      <c r="L8" s="3"/>
      <c r="M8" s="3"/>
      <c r="N8" s="3"/>
    </row>
    <row r="9" spans="1:14">
      <c r="A9" s="2" t="s">
        <v>7</v>
      </c>
      <c r="B9" s="2">
        <v>165</v>
      </c>
      <c r="C9" t="s">
        <v>286</v>
      </c>
      <c r="D9">
        <v>293</v>
      </c>
      <c r="H9" t="s">
        <v>284</v>
      </c>
      <c r="I9">
        <v>519</v>
      </c>
      <c r="J9" t="s">
        <v>11</v>
      </c>
      <c r="K9">
        <v>1446</v>
      </c>
    </row>
    <row r="10" spans="1:14">
      <c r="A10" s="2" t="s">
        <v>6</v>
      </c>
      <c r="B10" s="2">
        <v>163</v>
      </c>
      <c r="C10" t="s">
        <v>287</v>
      </c>
      <c r="D10">
        <v>288</v>
      </c>
      <c r="H10" t="s">
        <v>289</v>
      </c>
      <c r="I10">
        <v>517</v>
      </c>
      <c r="J10" t="s">
        <v>10</v>
      </c>
      <c r="K10">
        <v>1216</v>
      </c>
    </row>
    <row r="11" spans="1:14">
      <c r="A11" s="2" t="s">
        <v>283</v>
      </c>
      <c r="B11" s="2">
        <v>137</v>
      </c>
      <c r="C11" t="s">
        <v>11</v>
      </c>
      <c r="D11">
        <v>284</v>
      </c>
      <c r="H11" t="s">
        <v>11</v>
      </c>
      <c r="I11">
        <v>504</v>
      </c>
      <c r="J11" t="s">
        <v>14</v>
      </c>
      <c r="K11">
        <v>1044</v>
      </c>
    </row>
    <row r="12" spans="1:14">
      <c r="A12" s="2" t="s">
        <v>284</v>
      </c>
      <c r="B12" s="2">
        <v>127</v>
      </c>
      <c r="C12" t="s">
        <v>18</v>
      </c>
      <c r="D12">
        <v>275</v>
      </c>
      <c r="H12" t="s">
        <v>290</v>
      </c>
      <c r="I12">
        <v>471</v>
      </c>
      <c r="J12" t="s">
        <v>2</v>
      </c>
      <c r="K12">
        <v>1008</v>
      </c>
    </row>
    <row r="13" spans="1:14">
      <c r="A13" s="2"/>
      <c r="B13" s="2"/>
      <c r="E13" s="2"/>
      <c r="F13" s="2"/>
      <c r="G13" s="2"/>
      <c r="H13" s="2"/>
      <c r="I13" s="2"/>
      <c r="J13" s="2"/>
      <c r="K13" s="2"/>
    </row>
    <row r="14" spans="1:14">
      <c r="A14" s="2"/>
      <c r="B14" s="2"/>
      <c r="C14" s="2"/>
      <c r="D14" s="2"/>
      <c r="G14" s="2"/>
      <c r="H14" s="2"/>
      <c r="I14" s="2"/>
      <c r="J14" s="2"/>
      <c r="K14" s="2"/>
    </row>
    <row r="15" spans="1:14">
      <c r="A15" s="2"/>
      <c r="B15" s="2"/>
      <c r="C15" s="2"/>
      <c r="D15" s="2"/>
      <c r="G15" s="2"/>
      <c r="H15" s="2"/>
      <c r="I15" s="2"/>
      <c r="J15" s="2"/>
      <c r="K15" s="2"/>
    </row>
    <row r="16" spans="1:14">
      <c r="A16" s="2"/>
      <c r="B16" s="2"/>
      <c r="C16" s="2"/>
      <c r="D16" s="2"/>
      <c r="G16" s="2"/>
      <c r="H16" s="2"/>
      <c r="I16" s="2"/>
      <c r="J16" s="2"/>
      <c r="K16" s="2"/>
    </row>
    <row r="17" spans="1:14">
      <c r="A17" s="2"/>
      <c r="B17" s="2" t="s">
        <v>276</v>
      </c>
      <c r="C17" s="2">
        <v>2466</v>
      </c>
      <c r="D17" s="2"/>
      <c r="G17" s="2"/>
      <c r="H17" s="2"/>
      <c r="I17" s="2"/>
      <c r="J17" s="2"/>
      <c r="K17" s="2"/>
    </row>
    <row r="18" spans="1:14">
      <c r="A18" s="2"/>
      <c r="B18" s="2" t="s">
        <v>277</v>
      </c>
      <c r="C18" s="2">
        <v>3662</v>
      </c>
      <c r="D18" s="2"/>
      <c r="E18" s="2"/>
      <c r="F18" s="2"/>
      <c r="G18" s="2"/>
      <c r="H18" s="2"/>
      <c r="I18" s="2"/>
      <c r="J18" s="2"/>
      <c r="K18" s="2"/>
    </row>
    <row r="19" spans="1:1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4">
      <c r="A23" s="2" t="s">
        <v>272</v>
      </c>
      <c r="B23" s="2"/>
      <c r="C23" s="2"/>
      <c r="D23" s="2"/>
      <c r="E23" s="2"/>
      <c r="F23" s="2"/>
      <c r="G23" s="2"/>
      <c r="H23" s="2" t="s">
        <v>273</v>
      </c>
      <c r="I23" s="2"/>
      <c r="J23" s="2"/>
      <c r="K23" s="2"/>
    </row>
    <row r="24" spans="1:14">
      <c r="A24" s="12" t="s">
        <v>274</v>
      </c>
      <c r="B24" s="12"/>
      <c r="C24" s="12" t="s">
        <v>275</v>
      </c>
      <c r="D24" s="12"/>
      <c r="E24" s="2"/>
      <c r="F24" s="2"/>
      <c r="G24" s="2"/>
      <c r="H24" s="12" t="s">
        <v>274</v>
      </c>
      <c r="I24" s="12"/>
      <c r="J24" s="12" t="s">
        <v>275</v>
      </c>
      <c r="K24" s="12"/>
    </row>
    <row r="25" spans="1:14">
      <c r="A25" s="2" t="s">
        <v>4</v>
      </c>
      <c r="B25" s="4">
        <f>B3/$C$17</f>
        <v>0.17518248175182483</v>
      </c>
      <c r="C25" t="s">
        <v>4</v>
      </c>
      <c r="D25" s="5">
        <f>D3/C$18</f>
        <v>0.35608956854178042</v>
      </c>
      <c r="H25" t="s">
        <v>3</v>
      </c>
      <c r="I25" s="5">
        <f>I3/C$17</f>
        <v>1.4509326845093269</v>
      </c>
      <c r="J25" t="s">
        <v>3</v>
      </c>
      <c r="K25" s="5">
        <f>K3/C$18</f>
        <v>2.79601310759148</v>
      </c>
    </row>
    <row r="26" spans="1:14">
      <c r="A26" s="2" t="s">
        <v>3</v>
      </c>
      <c r="B26" s="4">
        <f t="shared" ref="B26:B34" si="0">B4/$C$17</f>
        <v>0.16747769667477697</v>
      </c>
      <c r="C26" t="s">
        <v>3</v>
      </c>
      <c r="D26" s="5">
        <f t="shared" ref="D26:D27" si="1">D4/C$18</f>
        <v>0.18787547788093939</v>
      </c>
      <c r="H26" t="s">
        <v>4</v>
      </c>
      <c r="I26" s="5">
        <f t="shared" ref="I26:I34" si="2">I4/C$17</f>
        <v>0.57745336577453366</v>
      </c>
      <c r="J26" t="s">
        <v>4</v>
      </c>
      <c r="K26" s="5">
        <f t="shared" ref="K26:K34" si="3">K4/C$18</f>
        <v>1.4593118514472965</v>
      </c>
    </row>
    <row r="27" spans="1:14">
      <c r="A27" s="2" t="s">
        <v>5</v>
      </c>
      <c r="B27" s="4">
        <f t="shared" si="0"/>
        <v>0.14517437145174372</v>
      </c>
      <c r="C27" t="s">
        <v>5</v>
      </c>
      <c r="D27" s="5">
        <f t="shared" si="1"/>
        <v>0.1671217913708356</v>
      </c>
      <c r="H27" t="s">
        <v>5</v>
      </c>
      <c r="I27" s="5">
        <f t="shared" si="2"/>
        <v>0.48783454987834551</v>
      </c>
      <c r="J27" t="s">
        <v>5</v>
      </c>
      <c r="K27" s="5">
        <f t="shared" si="3"/>
        <v>0.87411250682687058</v>
      </c>
    </row>
    <row r="28" spans="1:14">
      <c r="A28" s="2" t="s">
        <v>2</v>
      </c>
      <c r="B28" s="4">
        <f t="shared" si="0"/>
        <v>0.14233576642335766</v>
      </c>
      <c r="C28" t="s">
        <v>288</v>
      </c>
      <c r="D28" s="5">
        <f>D7/C$18</f>
        <v>9.0660841070453302E-2</v>
      </c>
      <c r="H28" t="s">
        <v>2</v>
      </c>
      <c r="I28" s="5">
        <f t="shared" si="2"/>
        <v>0.41808596918085972</v>
      </c>
      <c r="J28" t="s">
        <v>288</v>
      </c>
      <c r="K28" s="5">
        <f t="shared" si="3"/>
        <v>0.73702894593118518</v>
      </c>
    </row>
    <row r="29" spans="1:14">
      <c r="A29" s="2" t="s">
        <v>18</v>
      </c>
      <c r="B29" s="4">
        <f t="shared" si="0"/>
        <v>9.0835360908353605E-2</v>
      </c>
      <c r="C29" t="s">
        <v>2</v>
      </c>
      <c r="D29" s="5">
        <f>D8/C$18</f>
        <v>8.8203167667941021E-2</v>
      </c>
      <c r="H29" t="s">
        <v>9</v>
      </c>
      <c r="I29" s="5">
        <f t="shared" si="2"/>
        <v>0.33738848337388483</v>
      </c>
      <c r="J29" t="s">
        <v>278</v>
      </c>
      <c r="K29" s="5">
        <f t="shared" si="3"/>
        <v>0.49508465319497541</v>
      </c>
    </row>
    <row r="30" spans="1:14">
      <c r="A30" s="2" t="s">
        <v>9</v>
      </c>
      <c r="B30" s="4">
        <f t="shared" si="0"/>
        <v>8.4347120843471207E-2</v>
      </c>
      <c r="C30" t="s">
        <v>285</v>
      </c>
      <c r="D30" s="5">
        <f>D9/C$18</f>
        <v>8.0010922992900052E-2</v>
      </c>
      <c r="H30" t="s">
        <v>18</v>
      </c>
      <c r="I30" s="5">
        <f t="shared" si="2"/>
        <v>0.23844282238442821</v>
      </c>
      <c r="J30" t="s">
        <v>285</v>
      </c>
      <c r="K30" s="5">
        <f t="shared" si="3"/>
        <v>0.414800655379574</v>
      </c>
      <c r="L30" s="3"/>
      <c r="M30" s="3"/>
      <c r="N30" s="3"/>
    </row>
    <row r="31" spans="1:14">
      <c r="A31" s="2" t="s">
        <v>7</v>
      </c>
      <c r="B31" s="4">
        <f t="shared" si="0"/>
        <v>6.6909975669099758E-2</v>
      </c>
      <c r="C31" t="s">
        <v>286</v>
      </c>
      <c r="D31" s="5">
        <f>D10/C$18</f>
        <v>7.8645548880393226E-2</v>
      </c>
      <c r="H31" t="s">
        <v>284</v>
      </c>
      <c r="I31" s="5">
        <f t="shared" si="2"/>
        <v>0.21046228710462286</v>
      </c>
      <c r="J31" t="s">
        <v>11</v>
      </c>
      <c r="K31" s="5">
        <f t="shared" si="3"/>
        <v>0.39486619333697431</v>
      </c>
      <c r="L31" s="5"/>
      <c r="N31" s="5"/>
    </row>
    <row r="32" spans="1:14">
      <c r="A32" s="2" t="s">
        <v>6</v>
      </c>
      <c r="B32" s="4">
        <f t="shared" si="0"/>
        <v>6.609894566098945E-2</v>
      </c>
      <c r="C32" t="s">
        <v>287</v>
      </c>
      <c r="D32" s="5">
        <f>D6/C$18</f>
        <v>0.1127799016930639</v>
      </c>
      <c r="H32" t="s">
        <v>289</v>
      </c>
      <c r="I32" s="5">
        <f t="shared" si="2"/>
        <v>0.20965125709651258</v>
      </c>
      <c r="J32" t="s">
        <v>10</v>
      </c>
      <c r="K32" s="5">
        <f t="shared" si="3"/>
        <v>0.3320589841616603</v>
      </c>
      <c r="L32" s="5"/>
      <c r="N32" s="5"/>
    </row>
    <row r="33" spans="1:14">
      <c r="A33" s="2" t="s">
        <v>283</v>
      </c>
      <c r="B33" s="4">
        <f t="shared" si="0"/>
        <v>5.5555555555555552E-2</v>
      </c>
      <c r="C33" t="s">
        <v>11</v>
      </c>
      <c r="D33" s="5">
        <f>D11/C$18</f>
        <v>7.7553249590387771E-2</v>
      </c>
      <c r="H33" t="s">
        <v>11</v>
      </c>
      <c r="I33" s="5">
        <f t="shared" si="2"/>
        <v>0.20437956204379562</v>
      </c>
      <c r="J33" t="s">
        <v>14</v>
      </c>
      <c r="K33" s="5">
        <f t="shared" si="3"/>
        <v>0.28509011469142548</v>
      </c>
      <c r="L33" s="5"/>
      <c r="N33" s="5"/>
    </row>
    <row r="34" spans="1:14">
      <c r="A34" s="2" t="s">
        <v>284</v>
      </c>
      <c r="B34" s="4">
        <f t="shared" si="0"/>
        <v>5.1500405515004052E-2</v>
      </c>
      <c r="C34" t="s">
        <v>18</v>
      </c>
      <c r="D34" s="5">
        <f>D12/C$18</f>
        <v>7.5095576187875476E-2</v>
      </c>
      <c r="H34" t="s">
        <v>290</v>
      </c>
      <c r="I34" s="5">
        <f t="shared" si="2"/>
        <v>0.19099756690997566</v>
      </c>
      <c r="J34" t="s">
        <v>2</v>
      </c>
      <c r="K34" s="5">
        <f t="shared" si="3"/>
        <v>0.2752594210813763</v>
      </c>
      <c r="L34" s="5"/>
      <c r="N34" s="5"/>
    </row>
    <row r="35" spans="1:14">
      <c r="L35" s="5"/>
      <c r="N35" s="5"/>
    </row>
    <row r="36" spans="1:14">
      <c r="D36" s="2"/>
      <c r="E36" s="4"/>
      <c r="G36" s="5"/>
      <c r="L36" s="5"/>
      <c r="N36" s="5"/>
    </row>
    <row r="37" spans="1:14">
      <c r="D37" s="2"/>
      <c r="E37" s="4"/>
      <c r="G37" s="5"/>
      <c r="L37" s="5"/>
      <c r="N37" s="5"/>
    </row>
    <row r="38" spans="1:14">
      <c r="D38" s="2"/>
      <c r="E38" s="4"/>
      <c r="G38" s="5"/>
      <c r="L38" s="5"/>
      <c r="N38" s="5"/>
    </row>
    <row r="39" spans="1:14">
      <c r="D39" s="2"/>
      <c r="E39" s="4"/>
      <c r="G39" s="5"/>
      <c r="L39" s="5"/>
      <c r="N39" s="5"/>
    </row>
    <row r="40" spans="1:14">
      <c r="D40" s="2"/>
      <c r="E40" s="4"/>
      <c r="G40" s="5"/>
      <c r="L40" s="5"/>
      <c r="N40" s="5"/>
    </row>
    <row r="44" spans="1:14">
      <c r="F44" s="11" t="s">
        <v>314</v>
      </c>
      <c r="G44" s="11"/>
      <c r="H44" s="11"/>
      <c r="I44" s="11"/>
      <c r="J44" s="11" t="s">
        <v>273</v>
      </c>
      <c r="K44" s="11"/>
      <c r="L44" s="11"/>
      <c r="M44" s="11"/>
    </row>
    <row r="45" spans="1:14">
      <c r="F45" t="s">
        <v>274</v>
      </c>
      <c r="H45" t="s">
        <v>275</v>
      </c>
      <c r="J45" t="s">
        <v>274</v>
      </c>
      <c r="L45" t="s">
        <v>275</v>
      </c>
    </row>
    <row r="46" spans="1:14">
      <c r="F46" t="s">
        <v>4</v>
      </c>
      <c r="G46" s="5">
        <v>0.17518248175182483</v>
      </c>
      <c r="H46" t="s">
        <v>4</v>
      </c>
      <c r="I46" s="5">
        <v>0.35608956854178042</v>
      </c>
      <c r="J46" t="s">
        <v>3</v>
      </c>
      <c r="K46" s="5">
        <v>1.4509326845093269</v>
      </c>
      <c r="L46" t="s">
        <v>3</v>
      </c>
      <c r="M46" s="5">
        <v>2.79601310759148</v>
      </c>
    </row>
    <row r="47" spans="1:14">
      <c r="F47" t="s">
        <v>3</v>
      </c>
      <c r="G47" s="5">
        <v>0.16747769667477697</v>
      </c>
      <c r="H47" t="s">
        <v>3</v>
      </c>
      <c r="I47" s="5">
        <v>0.18787547788093939</v>
      </c>
      <c r="J47" t="s">
        <v>4</v>
      </c>
      <c r="K47" s="5">
        <v>0.57745336577453366</v>
      </c>
      <c r="L47" t="s">
        <v>4</v>
      </c>
      <c r="M47" s="5">
        <v>1.4593118514472965</v>
      </c>
    </row>
    <row r="48" spans="1:14">
      <c r="F48" t="s">
        <v>5</v>
      </c>
      <c r="G48" s="5">
        <v>0.14517437145174372</v>
      </c>
      <c r="H48" t="s">
        <v>5</v>
      </c>
      <c r="I48" s="5">
        <v>0.1671217913708356</v>
      </c>
      <c r="J48" t="s">
        <v>5</v>
      </c>
      <c r="K48" s="5">
        <v>0.48783454987834551</v>
      </c>
      <c r="L48" t="s">
        <v>5</v>
      </c>
      <c r="M48" s="5">
        <v>0.87411250682687058</v>
      </c>
    </row>
    <row r="49" spans="6:13">
      <c r="F49" t="s">
        <v>2</v>
      </c>
      <c r="G49" s="5">
        <v>0.14233576642335766</v>
      </c>
      <c r="H49" t="s">
        <v>288</v>
      </c>
      <c r="I49" s="5">
        <v>9.0660841070453302E-2</v>
      </c>
      <c r="J49" t="s">
        <v>2</v>
      </c>
      <c r="K49" s="5">
        <v>0.41808596918085972</v>
      </c>
      <c r="L49" t="s">
        <v>288</v>
      </c>
      <c r="M49" s="5">
        <v>0.73702894593118518</v>
      </c>
    </row>
    <row r="50" spans="6:13">
      <c r="F50" t="s">
        <v>18</v>
      </c>
      <c r="G50" s="5">
        <v>9.0835360908353605E-2</v>
      </c>
      <c r="H50" t="s">
        <v>2</v>
      </c>
      <c r="I50" s="5">
        <v>8.8203167667941021E-2</v>
      </c>
      <c r="J50" t="s">
        <v>9</v>
      </c>
      <c r="K50" s="5">
        <v>0.33738848337388483</v>
      </c>
      <c r="L50" t="s">
        <v>278</v>
      </c>
      <c r="M50" s="5">
        <v>0.49508465319497541</v>
      </c>
    </row>
    <row r="51" spans="6:13">
      <c r="F51" t="s">
        <v>9</v>
      </c>
      <c r="G51" s="5">
        <v>8.4347120843471207E-2</v>
      </c>
      <c r="H51" t="s">
        <v>285</v>
      </c>
      <c r="I51" s="5">
        <v>8.0010922992900052E-2</v>
      </c>
      <c r="J51" t="s">
        <v>18</v>
      </c>
      <c r="K51" s="5">
        <v>0.23844282238442821</v>
      </c>
      <c r="L51" t="s">
        <v>285</v>
      </c>
      <c r="M51" s="5">
        <v>0.414800655379574</v>
      </c>
    </row>
    <row r="52" spans="6:13">
      <c r="F52" t="s">
        <v>7</v>
      </c>
      <c r="G52" s="5">
        <v>6.6909975669099758E-2</v>
      </c>
      <c r="H52" t="s">
        <v>286</v>
      </c>
      <c r="I52" s="5">
        <v>7.8645548880393226E-2</v>
      </c>
      <c r="J52" t="s">
        <v>284</v>
      </c>
      <c r="K52" s="5">
        <v>0.21046228710462286</v>
      </c>
      <c r="L52" t="s">
        <v>11</v>
      </c>
      <c r="M52" s="5">
        <v>0.39486619333697431</v>
      </c>
    </row>
    <row r="53" spans="6:13">
      <c r="F53" t="s">
        <v>6</v>
      </c>
      <c r="G53" s="5">
        <v>6.609894566098945E-2</v>
      </c>
      <c r="H53" t="s">
        <v>287</v>
      </c>
      <c r="I53" s="5">
        <v>0.1127799016930639</v>
      </c>
      <c r="J53" t="s">
        <v>289</v>
      </c>
      <c r="K53" s="5">
        <v>0.20965125709651258</v>
      </c>
      <c r="L53" t="s">
        <v>10</v>
      </c>
      <c r="M53" s="5">
        <v>0.3320589841616603</v>
      </c>
    </row>
    <row r="54" spans="6:13">
      <c r="F54" t="s">
        <v>283</v>
      </c>
      <c r="G54" s="5">
        <v>5.5555555555555552E-2</v>
      </c>
      <c r="H54" t="s">
        <v>11</v>
      </c>
      <c r="I54" s="5">
        <v>7.7553249590387771E-2</v>
      </c>
      <c r="J54" t="s">
        <v>11</v>
      </c>
      <c r="K54" s="5">
        <v>0.20437956204379562</v>
      </c>
      <c r="L54" t="s">
        <v>14</v>
      </c>
      <c r="M54" s="5">
        <v>0.28509011469142548</v>
      </c>
    </row>
    <row r="55" spans="6:13">
      <c r="F55" t="s">
        <v>284</v>
      </c>
      <c r="G55" s="5">
        <v>5.1500405515004052E-2</v>
      </c>
      <c r="H55" t="s">
        <v>18</v>
      </c>
      <c r="I55" s="5">
        <v>7.5095576187875476E-2</v>
      </c>
      <c r="J55" t="s">
        <v>290</v>
      </c>
      <c r="K55" s="5">
        <v>0.19099756690997566</v>
      </c>
      <c r="L55" t="s">
        <v>2</v>
      </c>
      <c r="M55" s="5">
        <v>0.2752594210813763</v>
      </c>
    </row>
  </sheetData>
  <mergeCells count="10">
    <mergeCell ref="J44:M44"/>
    <mergeCell ref="F44:I44"/>
    <mergeCell ref="A2:B2"/>
    <mergeCell ref="C2:D2"/>
    <mergeCell ref="H2:I2"/>
    <mergeCell ref="J2:K2"/>
    <mergeCell ref="A24:B24"/>
    <mergeCell ref="C24:D24"/>
    <mergeCell ref="H24:I24"/>
    <mergeCell ref="J24:K2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1:O123"/>
  <sheetViews>
    <sheetView topLeftCell="A4" workbookViewId="0">
      <selection activeCell="O6" sqref="O6"/>
    </sheetView>
  </sheetViews>
  <sheetFormatPr baseColWidth="10" defaultColWidth="11" defaultRowHeight="15" x14ac:dyDescent="0"/>
  <sheetData>
    <row r="81" spans="3:15">
      <c r="D81">
        <v>2001</v>
      </c>
      <c r="E81">
        <v>2002</v>
      </c>
      <c r="F81">
        <v>2003</v>
      </c>
      <c r="G81">
        <v>2004</v>
      </c>
      <c r="H81">
        <v>2005</v>
      </c>
      <c r="I81">
        <v>2006</v>
      </c>
      <c r="J81">
        <v>2007</v>
      </c>
      <c r="K81">
        <v>2008</v>
      </c>
      <c r="L81">
        <v>2009</v>
      </c>
      <c r="M81">
        <v>2010</v>
      </c>
      <c r="N81">
        <v>2011</v>
      </c>
    </row>
    <row r="82" spans="3:15">
      <c r="C82" s="7" t="s">
        <v>5</v>
      </c>
      <c r="D82">
        <v>0.10526315789473684</v>
      </c>
      <c r="E82">
        <v>7.9487179487179482E-2</v>
      </c>
      <c r="F82">
        <v>7.3459715639810422E-2</v>
      </c>
      <c r="G82">
        <v>7.8602620087336247E-2</v>
      </c>
      <c r="H82">
        <v>7.068607068607069E-2</v>
      </c>
      <c r="I82">
        <v>6.6287878787878785E-2</v>
      </c>
      <c r="J82">
        <v>5.4079696394686905E-2</v>
      </c>
      <c r="K82">
        <v>6.1016949152542375E-2</v>
      </c>
      <c r="L82">
        <v>4.0419161676646706E-2</v>
      </c>
      <c r="M82">
        <v>3.5143769968051117E-2</v>
      </c>
      <c r="N82">
        <v>3.214285714285714E-2</v>
      </c>
    </row>
    <row r="83" spans="3:15">
      <c r="C83" s="7" t="s">
        <v>282</v>
      </c>
      <c r="D83">
        <v>0</v>
      </c>
      <c r="E83">
        <v>0</v>
      </c>
      <c r="F83">
        <v>1.4218009478672985E-2</v>
      </c>
      <c r="G83">
        <v>0</v>
      </c>
      <c r="H83">
        <v>3.1185031185031187E-2</v>
      </c>
      <c r="I83">
        <v>1.1363636363636364E-2</v>
      </c>
      <c r="J83">
        <v>2.2770398481973434E-2</v>
      </c>
      <c r="K83">
        <v>2.5423728813559324E-2</v>
      </c>
      <c r="L83">
        <v>1.4970059880239521E-2</v>
      </c>
      <c r="M83">
        <v>2.7156549520766772E-2</v>
      </c>
      <c r="N83">
        <v>2.1428571428571429E-2</v>
      </c>
    </row>
    <row r="84" spans="3:15">
      <c r="C84" s="7" t="s">
        <v>279</v>
      </c>
      <c r="D84">
        <v>2.3026315789473683E-2</v>
      </c>
      <c r="E84">
        <v>3.3333333333333333E-2</v>
      </c>
      <c r="F84">
        <v>2.6066350710900472E-2</v>
      </c>
      <c r="G84">
        <v>2.1834061135371178E-2</v>
      </c>
      <c r="H84">
        <v>3.1185031185031187E-2</v>
      </c>
      <c r="I84">
        <v>2.6515151515151516E-2</v>
      </c>
      <c r="J84">
        <v>2.0872865275142316E-2</v>
      </c>
      <c r="K84">
        <v>2.7118644067796609E-2</v>
      </c>
      <c r="L84">
        <v>1.0479041916167664E-2</v>
      </c>
      <c r="M84">
        <v>7.9872204472843447E-3</v>
      </c>
      <c r="N84">
        <v>0</v>
      </c>
    </row>
    <row r="85" spans="3:15">
      <c r="C85" s="7" t="s">
        <v>9</v>
      </c>
      <c r="D85">
        <v>2.3026315789473683E-2</v>
      </c>
      <c r="E85">
        <v>2.564102564102564E-2</v>
      </c>
      <c r="F85">
        <v>3.0805687203791468E-2</v>
      </c>
      <c r="G85">
        <v>3.0567685589519649E-2</v>
      </c>
      <c r="H85">
        <v>3.5343035343035345E-2</v>
      </c>
      <c r="I85">
        <v>4.1666666666666664E-2</v>
      </c>
      <c r="J85">
        <v>3.7001897533206832E-2</v>
      </c>
      <c r="K85">
        <v>3.898305084745763E-2</v>
      </c>
      <c r="L85">
        <v>3.7425149700598799E-2</v>
      </c>
      <c r="M85">
        <v>4.3130990415335461E-2</v>
      </c>
      <c r="N85">
        <v>3.214285714285714E-2</v>
      </c>
    </row>
    <row r="86" spans="3:15">
      <c r="C86" s="7" t="s">
        <v>2</v>
      </c>
      <c r="D86">
        <v>0.10197368421052631</v>
      </c>
      <c r="E86">
        <v>0.10512820512820513</v>
      </c>
      <c r="F86">
        <v>9.7156398104265407E-2</v>
      </c>
      <c r="G86">
        <v>8.296943231441048E-2</v>
      </c>
      <c r="H86">
        <v>6.0291060291060294E-2</v>
      </c>
      <c r="I86">
        <v>4.7348484848484848E-2</v>
      </c>
      <c r="J86">
        <v>5.1233396584440226E-2</v>
      </c>
      <c r="K86">
        <v>4.7457627118644069E-2</v>
      </c>
      <c r="L86">
        <v>3.1437125748502992E-2</v>
      </c>
      <c r="M86">
        <v>3.5143769968051117E-2</v>
      </c>
      <c r="N86">
        <v>2.8571428571428571E-2</v>
      </c>
    </row>
    <row r="87" spans="3:15">
      <c r="C87" s="7" t="s">
        <v>3</v>
      </c>
      <c r="D87">
        <v>1.3157894736842105E-2</v>
      </c>
      <c r="E87">
        <v>2.3076923076923078E-2</v>
      </c>
      <c r="F87">
        <v>6.1611374407582936E-2</v>
      </c>
      <c r="G87">
        <v>6.5502183406113537E-2</v>
      </c>
      <c r="H87">
        <v>9.1476091476091481E-2</v>
      </c>
      <c r="I87">
        <v>8.3333333333333329E-2</v>
      </c>
      <c r="J87">
        <v>9.7722960151802651E-2</v>
      </c>
      <c r="K87">
        <v>8.6440677966101692E-2</v>
      </c>
      <c r="L87">
        <v>6.4371257485029934E-2</v>
      </c>
      <c r="M87">
        <v>7.0287539936102233E-2</v>
      </c>
      <c r="N87">
        <v>4.2857142857142858E-2</v>
      </c>
    </row>
    <row r="88" spans="3:15">
      <c r="C88" s="7" t="s">
        <v>4</v>
      </c>
      <c r="D88">
        <v>7.8947368421052627E-2</v>
      </c>
      <c r="E88">
        <v>5.8974358974358973E-2</v>
      </c>
      <c r="F88">
        <v>7.582938388625593E-2</v>
      </c>
      <c r="G88">
        <v>6.5502183406113537E-2</v>
      </c>
      <c r="H88">
        <v>6.4449064449064453E-2</v>
      </c>
      <c r="I88">
        <v>8.7121212121212127E-2</v>
      </c>
      <c r="J88">
        <v>7.7798861480075907E-2</v>
      </c>
      <c r="K88">
        <v>6.4406779661016947E-2</v>
      </c>
      <c r="L88">
        <v>7.3353293413173648E-2</v>
      </c>
      <c r="M88">
        <v>7.8274760383386585E-2</v>
      </c>
      <c r="N88">
        <v>8.5714285714285715E-2</v>
      </c>
    </row>
    <row r="89" spans="3:15">
      <c r="C89" s="7" t="s">
        <v>8</v>
      </c>
      <c r="D89">
        <v>3.6184210526315791E-2</v>
      </c>
      <c r="E89">
        <v>4.1025641025641026E-2</v>
      </c>
      <c r="F89">
        <v>3.3175355450236969E-2</v>
      </c>
      <c r="G89">
        <v>3.4934497816593885E-2</v>
      </c>
      <c r="H89">
        <v>2.7027027027027029E-2</v>
      </c>
      <c r="I89">
        <v>0</v>
      </c>
      <c r="J89">
        <v>1.2333965844402278E-2</v>
      </c>
      <c r="K89">
        <v>1.1864406779661017E-2</v>
      </c>
      <c r="L89">
        <v>0</v>
      </c>
      <c r="M89">
        <v>0</v>
      </c>
      <c r="N89">
        <v>0</v>
      </c>
    </row>
    <row r="90" spans="3:1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3:1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3:1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3:1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3:1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3:15">
      <c r="D95">
        <v>2001</v>
      </c>
      <c r="E95">
        <v>2002</v>
      </c>
      <c r="F95">
        <v>2003</v>
      </c>
      <c r="G95">
        <v>2004</v>
      </c>
      <c r="H95">
        <v>2005</v>
      </c>
      <c r="I95">
        <v>2006</v>
      </c>
      <c r="J95">
        <v>2007</v>
      </c>
      <c r="K95">
        <v>2008</v>
      </c>
      <c r="L95">
        <v>2009</v>
      </c>
      <c r="M95">
        <v>2010</v>
      </c>
      <c r="N95">
        <v>2011</v>
      </c>
    </row>
    <row r="96" spans="3:15">
      <c r="C96" s="7" t="s">
        <v>5</v>
      </c>
      <c r="D96">
        <v>0.05</v>
      </c>
      <c r="E96">
        <v>8.7179487179487175E-2</v>
      </c>
      <c r="F96">
        <v>9.0909090909090912E-2</v>
      </c>
      <c r="G96">
        <v>8.6378737541528236E-2</v>
      </c>
      <c r="H96">
        <v>5.7562076749435663E-2</v>
      </c>
      <c r="I96">
        <v>5.991077119184194E-2</v>
      </c>
      <c r="J96">
        <v>5.4913294797687862E-2</v>
      </c>
      <c r="K96">
        <v>6.6878980891719744E-2</v>
      </c>
      <c r="L96">
        <v>4.7987616099071206E-2</v>
      </c>
      <c r="M96">
        <v>4.1058887088060506E-2</v>
      </c>
      <c r="N96">
        <v>4.2635658914728682E-2</v>
      </c>
      <c r="O96" s="7"/>
    </row>
    <row r="97" spans="3:15">
      <c r="C97" s="7" t="s">
        <v>282</v>
      </c>
      <c r="D97">
        <v>0</v>
      </c>
      <c r="E97">
        <v>0</v>
      </c>
      <c r="F97">
        <v>0</v>
      </c>
      <c r="G97">
        <v>0</v>
      </c>
      <c r="H97">
        <v>2.9345372460496615E-2</v>
      </c>
      <c r="I97">
        <v>1.9120458891013385E-2</v>
      </c>
      <c r="J97">
        <v>2.1676300578034682E-2</v>
      </c>
      <c r="K97">
        <v>2.7388535031847135E-2</v>
      </c>
      <c r="L97">
        <v>3.1733746130030958E-2</v>
      </c>
      <c r="M97">
        <v>2.3770934629929769E-2</v>
      </c>
      <c r="N97">
        <v>3.0232558139534883E-2</v>
      </c>
      <c r="O97" s="7"/>
    </row>
    <row r="98" spans="3:15">
      <c r="C98" s="7" t="s">
        <v>279</v>
      </c>
      <c r="D98">
        <v>0</v>
      </c>
      <c r="E98">
        <v>3.0769230769230771E-2</v>
      </c>
      <c r="F98">
        <v>2.1645021645021644E-2</v>
      </c>
      <c r="G98">
        <v>3.1561461794019932E-2</v>
      </c>
      <c r="H98">
        <v>2.8216704288939052E-2</v>
      </c>
      <c r="I98">
        <v>2.4219247928616953E-2</v>
      </c>
      <c r="J98">
        <v>2.6011560693641619E-2</v>
      </c>
      <c r="K98">
        <v>2.6114649681528664E-2</v>
      </c>
      <c r="L98">
        <v>1.1609907120743035E-2</v>
      </c>
      <c r="M98">
        <v>1.9448946515397084E-2</v>
      </c>
      <c r="N98">
        <v>1.2403100775193798E-2</v>
      </c>
    </row>
    <row r="99" spans="3:15">
      <c r="C99" s="7" t="s">
        <v>9</v>
      </c>
      <c r="D99">
        <v>0</v>
      </c>
      <c r="E99">
        <v>0</v>
      </c>
      <c r="F99">
        <v>1.7316017316017316E-2</v>
      </c>
      <c r="G99">
        <v>1.6611295681063124E-2</v>
      </c>
      <c r="H99">
        <v>1.9187358916478554E-2</v>
      </c>
      <c r="I99">
        <v>1.7208413001912046E-2</v>
      </c>
      <c r="J99">
        <v>2.023121387283237E-2</v>
      </c>
      <c r="K99">
        <v>2.3566878980891721E-2</v>
      </c>
      <c r="L99">
        <v>2.3993808049535603E-2</v>
      </c>
      <c r="M99">
        <v>1.8908698001080498E-2</v>
      </c>
      <c r="N99">
        <v>2.0155038759689922E-2</v>
      </c>
      <c r="O99" s="7"/>
    </row>
    <row r="100" spans="3:15">
      <c r="C100" s="7" t="s">
        <v>2</v>
      </c>
      <c r="D100">
        <v>0.05</v>
      </c>
      <c r="E100">
        <v>6.1538461538461542E-2</v>
      </c>
      <c r="F100">
        <v>6.0606060606060608E-2</v>
      </c>
      <c r="G100">
        <v>5.1495016611295678E-2</v>
      </c>
      <c r="H100">
        <v>3.4988713318284424E-2</v>
      </c>
      <c r="I100">
        <v>3.6966220522625874E-2</v>
      </c>
      <c r="J100">
        <v>3.3959537572254332E-2</v>
      </c>
      <c r="K100">
        <v>3.3121019108280254E-2</v>
      </c>
      <c r="L100">
        <v>2.3993808049535603E-2</v>
      </c>
      <c r="M100">
        <v>1.7828200972447326E-2</v>
      </c>
      <c r="N100">
        <v>1.5503875968992248E-2</v>
      </c>
    </row>
    <row r="101" spans="3:15">
      <c r="C101" s="7" t="s">
        <v>3</v>
      </c>
      <c r="D101">
        <v>0</v>
      </c>
      <c r="E101">
        <v>1.5384615384615385E-2</v>
      </c>
      <c r="F101">
        <v>2.5974025974025976E-2</v>
      </c>
      <c r="G101">
        <v>4.817275747508306E-2</v>
      </c>
      <c r="H101">
        <v>6.320541760722348E-2</v>
      </c>
      <c r="I101">
        <v>6.8196303377947742E-2</v>
      </c>
      <c r="J101">
        <v>6.5751445086705204E-2</v>
      </c>
      <c r="K101">
        <v>5.8598726114649682E-2</v>
      </c>
      <c r="L101">
        <v>7.7399380804953566E-2</v>
      </c>
      <c r="M101">
        <v>6.8071312803889783E-2</v>
      </c>
      <c r="N101">
        <v>6.0465116279069767E-2</v>
      </c>
    </row>
    <row r="102" spans="3:15">
      <c r="C102" s="7" t="s">
        <v>4</v>
      </c>
      <c r="D102">
        <v>0</v>
      </c>
      <c r="E102">
        <v>5.128205128205128E-2</v>
      </c>
      <c r="F102">
        <v>6.9264069264069264E-2</v>
      </c>
      <c r="G102">
        <v>7.6411960132890366E-2</v>
      </c>
      <c r="H102">
        <v>9.7065462753950338E-2</v>
      </c>
      <c r="I102">
        <v>0.10197578075207138</v>
      </c>
      <c r="J102">
        <v>0.12066473988439307</v>
      </c>
      <c r="K102">
        <v>0.1267515923566879</v>
      </c>
      <c r="L102">
        <v>0.13931888544891641</v>
      </c>
      <c r="M102">
        <v>0.13668287412209618</v>
      </c>
      <c r="N102">
        <v>0.1434108527131783</v>
      </c>
    </row>
    <row r="103" spans="3:15">
      <c r="C103" s="7" t="s">
        <v>8</v>
      </c>
      <c r="D103">
        <v>0</v>
      </c>
      <c r="E103">
        <v>5.128205128205128E-2</v>
      </c>
      <c r="F103">
        <v>3.4632034632034632E-2</v>
      </c>
      <c r="G103">
        <v>4.4850498338870434E-2</v>
      </c>
      <c r="H103">
        <v>3.0474040632054177E-2</v>
      </c>
      <c r="I103">
        <v>2.8680688336520075E-2</v>
      </c>
      <c r="J103">
        <v>3.0346820809248554E-2</v>
      </c>
      <c r="K103">
        <v>2.2929936305732482E-2</v>
      </c>
      <c r="L103">
        <v>1.5479876160990712E-2</v>
      </c>
      <c r="M103">
        <v>1.5667206915180983E-2</v>
      </c>
      <c r="N103">
        <v>1.0077519379844961E-2</v>
      </c>
    </row>
    <row r="113" spans="3:14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3:14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3:14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3:14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3:14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3:14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20" spans="3:14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3:14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3" spans="3:14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N3" sqref="N3"/>
    </sheetView>
  </sheetViews>
  <sheetFormatPr baseColWidth="10" defaultColWidth="11" defaultRowHeight="15" x14ac:dyDescent="0"/>
  <sheetData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1"/>
  <sheetViews>
    <sheetView workbookViewId="0">
      <selection activeCell="C6" sqref="C6"/>
    </sheetView>
  </sheetViews>
  <sheetFormatPr baseColWidth="10" defaultColWidth="11" defaultRowHeight="15" x14ac:dyDescent="0"/>
  <sheetData>
    <row r="1" spans="1:18">
      <c r="A1" t="s">
        <v>306</v>
      </c>
      <c r="B1" t="s">
        <v>312</v>
      </c>
      <c r="C1" t="s">
        <v>310</v>
      </c>
      <c r="D1" t="s">
        <v>311</v>
      </c>
      <c r="F1" t="s">
        <v>309</v>
      </c>
    </row>
    <row r="2" spans="1:18">
      <c r="A2">
        <v>12886</v>
      </c>
      <c r="B2">
        <v>1</v>
      </c>
      <c r="C2">
        <f>SUM($A$2:A2)/$A$137</f>
        <v>0.78068581122016234</v>
      </c>
      <c r="D2">
        <f>SUM($B2:B$135)/$B$137</f>
        <v>1</v>
      </c>
      <c r="F2">
        <v>9.0823480171601967E-2</v>
      </c>
      <c r="H2" t="s">
        <v>307</v>
      </c>
      <c r="O2" t="s">
        <v>313</v>
      </c>
    </row>
    <row r="3" spans="1:18">
      <c r="A3">
        <v>1546</v>
      </c>
      <c r="B3">
        <v>2</v>
      </c>
      <c r="C3">
        <f>SUM($A$2:A3)/$A$137</f>
        <v>0.87434872167696598</v>
      </c>
      <c r="D3">
        <f>SUM($B3:B$135)/$B$137</f>
        <v>0.99994768232709008</v>
      </c>
      <c r="F3">
        <v>0.14842523804541174</v>
      </c>
    </row>
    <row r="4" spans="1:18">
      <c r="A4">
        <v>605</v>
      </c>
      <c r="B4">
        <v>3</v>
      </c>
      <c r="C4">
        <f>SUM($A$2:A4)/$A$137</f>
        <v>0.91100205985702165</v>
      </c>
      <c r="D4">
        <f>SUM($B4:B$135)/$B$137</f>
        <v>0.99984304698127024</v>
      </c>
      <c r="F4">
        <v>0.19917338076802343</v>
      </c>
    </row>
    <row r="5" spans="1:18">
      <c r="A5">
        <v>300</v>
      </c>
      <c r="B5">
        <v>4</v>
      </c>
      <c r="C5">
        <f>SUM($A$2:A5)/$A$137</f>
        <v>0.92917726887192531</v>
      </c>
      <c r="D5">
        <f>SUM($B5:B$135)/$B$137</f>
        <v>0.9996860939625406</v>
      </c>
      <c r="F5">
        <v>0.23490635136549126</v>
      </c>
      <c r="O5" t="s">
        <v>306</v>
      </c>
      <c r="P5" t="s">
        <v>312</v>
      </c>
      <c r="Q5" t="s">
        <v>310</v>
      </c>
      <c r="R5" t="s">
        <v>311</v>
      </c>
    </row>
    <row r="6" spans="1:18">
      <c r="A6">
        <v>222</v>
      </c>
      <c r="B6">
        <v>5</v>
      </c>
      <c r="C6">
        <f>SUM($A$2:A6)/$A$137</f>
        <v>0.94262692354295408</v>
      </c>
      <c r="D6">
        <f>SUM($B6:B$135)/$B$137</f>
        <v>0.99947682327090093</v>
      </c>
      <c r="F6">
        <v>0.26101287014753582</v>
      </c>
      <c r="O6">
        <v>8750</v>
      </c>
      <c r="P6">
        <v>1</v>
      </c>
      <c r="Q6">
        <f>SUM(O$6:$O6)/$O$271</f>
        <v>0.53011026293469043</v>
      </c>
      <c r="R6">
        <f>SUM($P6:P$269)/$P$271</f>
        <v>1</v>
      </c>
    </row>
    <row r="7" spans="1:18">
      <c r="A7">
        <v>144</v>
      </c>
      <c r="B7">
        <v>6</v>
      </c>
      <c r="C7">
        <f>SUM($A$2:A7)/$A$137</f>
        <v>0.95135102387010784</v>
      </c>
      <c r="D7">
        <f>SUM($B7:B$135)/$B$137</f>
        <v>0.99921523490635134</v>
      </c>
      <c r="F7">
        <v>0.28596840012556241</v>
      </c>
      <c r="O7">
        <v>1853</v>
      </c>
      <c r="P7">
        <v>2</v>
      </c>
      <c r="Q7">
        <f>SUM(O$6:$O7)/$O$271</f>
        <v>0.64237247061674541</v>
      </c>
      <c r="R7">
        <f>SUM($P7:P$269)/$P$271</f>
        <v>0.99998933117111732</v>
      </c>
    </row>
    <row r="8" spans="1:18">
      <c r="A8">
        <v>92</v>
      </c>
      <c r="B8">
        <v>7</v>
      </c>
      <c r="C8">
        <f>SUM($A$2:A8)/$A$137</f>
        <v>0.9569247546346783</v>
      </c>
      <c r="D8">
        <f>SUM($B8:B$135)/$B$137</f>
        <v>0.99890132886889194</v>
      </c>
      <c r="F8">
        <v>0.30830804645809357</v>
      </c>
      <c r="O8">
        <v>884</v>
      </c>
      <c r="P8">
        <v>3</v>
      </c>
      <c r="Q8">
        <f>SUM(O$6:$O8)/$O$271</f>
        <v>0.69592875318066161</v>
      </c>
      <c r="R8">
        <f>SUM($P8:P$269)/$P$271</f>
        <v>0.99996799351335208</v>
      </c>
    </row>
    <row r="9" spans="1:18">
      <c r="A9">
        <v>72</v>
      </c>
      <c r="B9">
        <v>8</v>
      </c>
      <c r="C9">
        <f>SUM($A$2:A9)/$A$137</f>
        <v>0.96128680479825523</v>
      </c>
      <c r="D9">
        <f>SUM($B9:B$135)/$B$137</f>
        <v>0.99853510515852251</v>
      </c>
      <c r="F9">
        <v>0.32991524536988592</v>
      </c>
      <c r="O9">
        <v>522</v>
      </c>
      <c r="P9">
        <v>4</v>
      </c>
      <c r="Q9">
        <f>SUM(O$6:$O9)/$O$271</f>
        <v>0.72755361686659392</v>
      </c>
      <c r="R9">
        <f>SUM($P9:P$269)/$P$271</f>
        <v>0.99993598702670405</v>
      </c>
    </row>
    <row r="10" spans="1:18">
      <c r="A10">
        <v>62</v>
      </c>
      <c r="B10">
        <v>9</v>
      </c>
      <c r="C10">
        <f>SUM($A$2:A10)/$A$137</f>
        <v>0.96504301466133524</v>
      </c>
      <c r="D10">
        <f>SUM($B10:B$135)/$B$137</f>
        <v>0.99811656377524327</v>
      </c>
      <c r="F10">
        <v>0.35026682013184052</v>
      </c>
      <c r="O10">
        <v>370</v>
      </c>
      <c r="P10">
        <v>5</v>
      </c>
      <c r="Q10">
        <f>SUM(O$6:$O10)/$O$271</f>
        <v>0.7499697079849752</v>
      </c>
      <c r="R10">
        <f>SUM($P10:P$269)/$P$271</f>
        <v>0.99989331171117346</v>
      </c>
    </row>
    <row r="11" spans="1:18">
      <c r="A11">
        <v>42</v>
      </c>
      <c r="B11">
        <v>10</v>
      </c>
      <c r="C11">
        <f>SUM($A$2:A11)/$A$137</f>
        <v>0.96758754392342183</v>
      </c>
      <c r="D11">
        <f>SUM($B11:B$135)/$B$137</f>
        <v>0.99764570471905412</v>
      </c>
      <c r="F11">
        <v>0.36978131212723658</v>
      </c>
      <c r="O11">
        <v>275</v>
      </c>
      <c r="P11">
        <v>6</v>
      </c>
      <c r="Q11">
        <f>SUM(O$6:$O11)/$O$271</f>
        <v>0.76663031624863687</v>
      </c>
      <c r="R11">
        <f>SUM($P11:P$269)/$P$271</f>
        <v>0.99983996756676019</v>
      </c>
    </row>
    <row r="12" spans="1:18">
      <c r="A12">
        <v>61</v>
      </c>
      <c r="B12">
        <v>11</v>
      </c>
      <c r="C12">
        <f>SUM($A$2:A12)/$A$137</f>
        <v>0.97128316975645224</v>
      </c>
      <c r="D12">
        <f>SUM($B12:B$135)/$B$137</f>
        <v>0.99712252798995504</v>
      </c>
      <c r="F12">
        <v>0.3887203097206236</v>
      </c>
      <c r="O12">
        <v>227</v>
      </c>
      <c r="P12">
        <v>7</v>
      </c>
      <c r="Q12">
        <f>SUM(O$6:$O12)/$O$271</f>
        <v>0.78038289106991399</v>
      </c>
      <c r="R12">
        <f>SUM($P12:P$269)/$P$271</f>
        <v>0.99977595459346424</v>
      </c>
    </row>
    <row r="13" spans="1:18">
      <c r="A13">
        <v>26</v>
      </c>
      <c r="B13">
        <v>12</v>
      </c>
      <c r="C13">
        <f>SUM($A$2:A13)/$A$137</f>
        <v>0.97285835453774383</v>
      </c>
      <c r="D13">
        <f>SUM($B13:B$135)/$B$137</f>
        <v>0.99654703358794605</v>
      </c>
      <c r="F13">
        <v>0.40760698964110076</v>
      </c>
      <c r="O13">
        <v>207</v>
      </c>
      <c r="P13">
        <v>8</v>
      </c>
      <c r="Q13">
        <f>SUM(O$6:$O13)/$O$271</f>
        <v>0.79292378529019747</v>
      </c>
      <c r="R13">
        <f>SUM($P13:P$269)/$P$271</f>
        <v>0.99970127279128573</v>
      </c>
    </row>
    <row r="14" spans="1:18">
      <c r="A14">
        <v>24</v>
      </c>
      <c r="B14">
        <v>13</v>
      </c>
      <c r="C14">
        <f>SUM($A$2:A14)/$A$137</f>
        <v>0.97431237125893611</v>
      </c>
      <c r="D14">
        <f>SUM($B14:B$135)/$B$137</f>
        <v>0.99591922151302714</v>
      </c>
      <c r="F14">
        <v>0.426441351888668</v>
      </c>
      <c r="O14">
        <v>157</v>
      </c>
      <c r="P14">
        <v>10</v>
      </c>
      <c r="Q14">
        <f>SUM(O$6:$O14)/$O$271</f>
        <v>0.80243547800799708</v>
      </c>
      <c r="R14">
        <f>SUM($P14:P$269)/$P$271</f>
        <v>0.99961592216022443</v>
      </c>
    </row>
    <row r="15" spans="1:18">
      <c r="A15">
        <v>31</v>
      </c>
      <c r="B15">
        <v>14</v>
      </c>
      <c r="C15">
        <f>SUM($A$2:A15)/$A$137</f>
        <v>0.97619047619047616</v>
      </c>
      <c r="D15">
        <f>SUM($B15:B$135)/$B$137</f>
        <v>0.99523909176519831</v>
      </c>
      <c r="F15">
        <v>0.44475253740713611</v>
      </c>
      <c r="O15">
        <v>149</v>
      </c>
      <c r="P15">
        <v>9</v>
      </c>
      <c r="Q15">
        <f>SUM(O$6:$O15)/$O$271</f>
        <v>0.8114624984853992</v>
      </c>
      <c r="R15">
        <f>SUM($P15:P$269)/$P$271</f>
        <v>0.9995092338713979</v>
      </c>
    </row>
    <row r="16" spans="1:18">
      <c r="A16">
        <v>20</v>
      </c>
      <c r="B16">
        <v>15</v>
      </c>
      <c r="C16">
        <f>SUM($A$2:A16)/$A$137</f>
        <v>0.9774021567914698</v>
      </c>
      <c r="D16">
        <f>SUM($B16:B$135)/$B$137</f>
        <v>0.99450664434445957</v>
      </c>
      <c r="F16">
        <v>0.46301140525269435</v>
      </c>
      <c r="O16">
        <v>133</v>
      </c>
      <c r="P16">
        <v>12</v>
      </c>
      <c r="Q16">
        <f>SUM(O$6:$O16)/$O$271</f>
        <v>0.81952017448200654</v>
      </c>
      <c r="R16">
        <f>SUM($P16:P$269)/$P$271</f>
        <v>0.99941321441145403</v>
      </c>
    </row>
    <row r="17" spans="1:18">
      <c r="A17">
        <v>23</v>
      </c>
      <c r="B17">
        <v>16</v>
      </c>
      <c r="C17">
        <f>SUM($A$2:A17)/$A$137</f>
        <v>0.97879558948261236</v>
      </c>
      <c r="D17">
        <f>SUM($B17:B$135)/$B$137</f>
        <v>0.9937218792508109</v>
      </c>
      <c r="F17">
        <v>0.48053782567751385</v>
      </c>
      <c r="O17">
        <v>129</v>
      </c>
      <c r="P17">
        <v>11</v>
      </c>
      <c r="Q17">
        <f>SUM(O$6:$O17)/$O$271</f>
        <v>0.82733551435841513</v>
      </c>
      <c r="R17">
        <f>SUM($P17:P$269)/$P$271</f>
        <v>0.99928518846486225</v>
      </c>
    </row>
    <row r="18" spans="1:18">
      <c r="A18">
        <v>14</v>
      </c>
      <c r="B18">
        <v>17</v>
      </c>
      <c r="C18">
        <f>SUM($A$2:A18)/$A$137</f>
        <v>0.97964376590330793</v>
      </c>
      <c r="D18">
        <f>SUM($B18:B$135)/$B$137</f>
        <v>0.99288479648425243</v>
      </c>
      <c r="F18">
        <v>0.49707021031704512</v>
      </c>
      <c r="O18">
        <v>114</v>
      </c>
      <c r="P18">
        <v>13</v>
      </c>
      <c r="Q18">
        <f>SUM(O$6:$O18)/$O$271</f>
        <v>0.83424209378407854</v>
      </c>
      <c r="R18">
        <f>SUM($P18:P$269)/$P$271</f>
        <v>0.99916783134715303</v>
      </c>
    </row>
    <row r="19" spans="1:18">
      <c r="A19">
        <v>19</v>
      </c>
      <c r="B19">
        <v>18</v>
      </c>
      <c r="C19">
        <f>SUM($A$2:A19)/$A$137</f>
        <v>0.98079486247425174</v>
      </c>
      <c r="D19">
        <f>SUM($B19:B$135)/$B$137</f>
        <v>0.99199539604478393</v>
      </c>
      <c r="F19">
        <v>0.51219001778800877</v>
      </c>
      <c r="O19">
        <v>107</v>
      </c>
      <c r="P19">
        <v>14</v>
      </c>
      <c r="Q19">
        <f>SUM(O$6:$O19)/$O$271</f>
        <v>0.84072458499939418</v>
      </c>
      <c r="R19">
        <f>SUM($P19:P$269)/$P$271</f>
        <v>0.99902913657167858</v>
      </c>
    </row>
    <row r="20" spans="1:18">
      <c r="A20">
        <v>10</v>
      </c>
      <c r="B20">
        <v>19</v>
      </c>
      <c r="C20">
        <f>SUM($A$2:A20)/$A$137</f>
        <v>0.98140070277474856</v>
      </c>
      <c r="D20">
        <f>SUM($B20:B$135)/$B$137</f>
        <v>0.99105367793240562</v>
      </c>
      <c r="F20">
        <v>0.52704823689442293</v>
      </c>
      <c r="O20">
        <v>104</v>
      </c>
      <c r="P20">
        <v>15</v>
      </c>
      <c r="Q20">
        <f>SUM(O$6:$O20)/$O$271</f>
        <v>0.84702532412456077</v>
      </c>
      <c r="R20">
        <f>SUM($P20:P$269)/$P$271</f>
        <v>0.99887977296732133</v>
      </c>
    </row>
    <row r="21" spans="1:18">
      <c r="A21">
        <v>14</v>
      </c>
      <c r="B21">
        <v>20</v>
      </c>
      <c r="C21">
        <f>SUM($A$2:A21)/$A$137</f>
        <v>0.98224887919544412</v>
      </c>
      <c r="D21">
        <f>SUM($B21:B$135)/$B$137</f>
        <v>0.99005964214711728</v>
      </c>
      <c r="F21">
        <v>0.5416448676362875</v>
      </c>
      <c r="O21">
        <v>99</v>
      </c>
      <c r="P21">
        <v>16</v>
      </c>
      <c r="Q21">
        <f>SUM(O$6:$O21)/$O$271</f>
        <v>0.85302314309947902</v>
      </c>
      <c r="R21">
        <f>SUM($P21:P$269)/$P$271</f>
        <v>0.99871974053408152</v>
      </c>
    </row>
    <row r="22" spans="1:18">
      <c r="A22">
        <v>15</v>
      </c>
      <c r="B22">
        <v>21</v>
      </c>
      <c r="C22">
        <f>SUM($A$2:A22)/$A$137</f>
        <v>0.9831576396461893</v>
      </c>
      <c r="D22">
        <f>SUM($B22:B$135)/$B$137</f>
        <v>0.98901328868891913</v>
      </c>
      <c r="F22">
        <v>0.55608454535942242</v>
      </c>
      <c r="O22">
        <v>89</v>
      </c>
      <c r="P22">
        <v>18</v>
      </c>
      <c r="Q22">
        <f>SUM(O$6:$O22)/$O$271</f>
        <v>0.85841512177390045</v>
      </c>
      <c r="R22">
        <f>SUM($P22:P$269)/$P$271</f>
        <v>0.99854903927195915</v>
      </c>
    </row>
    <row r="23" spans="1:18">
      <c r="A23">
        <v>11</v>
      </c>
      <c r="B23">
        <v>22</v>
      </c>
      <c r="C23">
        <f>SUM($A$2:A23)/$A$137</f>
        <v>0.98382406397673572</v>
      </c>
      <c r="D23">
        <f>SUM($B23:B$135)/$B$137</f>
        <v>0.98791461755781107</v>
      </c>
      <c r="F23">
        <v>0.57021031704509784</v>
      </c>
      <c r="O23">
        <v>79</v>
      </c>
      <c r="P23">
        <v>17</v>
      </c>
      <c r="Q23">
        <f>SUM(O$6:$O23)/$O$271</f>
        <v>0.86320126014782506</v>
      </c>
      <c r="R23">
        <f>SUM($P23:P$269)/$P$271</f>
        <v>0.99835700035207131</v>
      </c>
    </row>
    <row r="24" spans="1:18">
      <c r="A24">
        <v>14</v>
      </c>
      <c r="B24">
        <v>23</v>
      </c>
      <c r="C24">
        <f>SUM($A$2:A24)/$A$137</f>
        <v>0.98467224039743129</v>
      </c>
      <c r="D24">
        <f>SUM($B24:B$135)/$B$137</f>
        <v>0.98676362875379298</v>
      </c>
      <c r="F24">
        <v>0.58245265250601652</v>
      </c>
      <c r="O24">
        <v>76</v>
      </c>
      <c r="P24">
        <v>20</v>
      </c>
      <c r="Q24">
        <f>SUM(O$6:$O24)/$O$271</f>
        <v>0.86780564643160063</v>
      </c>
      <c r="R24">
        <f>SUM($P24:P$269)/$P$271</f>
        <v>0.99817563026106626</v>
      </c>
    </row>
    <row r="25" spans="1:18">
      <c r="A25">
        <v>10</v>
      </c>
      <c r="B25">
        <v>24</v>
      </c>
      <c r="C25">
        <f>SUM($A$2:A25)/$A$137</f>
        <v>0.98527808069792799</v>
      </c>
      <c r="D25">
        <f>SUM($B25:B$135)/$B$137</f>
        <v>0.98556032227686508</v>
      </c>
      <c r="F25">
        <v>0.59422412891074605</v>
      </c>
      <c r="O25">
        <v>76</v>
      </c>
      <c r="P25">
        <v>21</v>
      </c>
      <c r="Q25">
        <f>SUM(O$6:$O25)/$O$271</f>
        <v>0.8724100327153762</v>
      </c>
      <c r="R25">
        <f>SUM($P25:P$269)/$P$271</f>
        <v>0.99796225368341318</v>
      </c>
    </row>
    <row r="26" spans="1:18">
      <c r="A26">
        <v>10</v>
      </c>
      <c r="B26">
        <v>25</v>
      </c>
      <c r="C26">
        <f>SUM($A$2:A26)/$A$137</f>
        <v>0.98588392099842481</v>
      </c>
      <c r="D26">
        <f>SUM($B26:B$135)/$B$137</f>
        <v>0.98430469812702726</v>
      </c>
      <c r="F26">
        <v>0.60562938160510615</v>
      </c>
      <c r="O26">
        <v>73</v>
      </c>
      <c r="P26">
        <v>19</v>
      </c>
      <c r="Q26">
        <f>SUM(O$6:$O26)/$O$271</f>
        <v>0.87683266690900274</v>
      </c>
      <c r="R26">
        <f>SUM($P26:P$269)/$P$271</f>
        <v>0.99773820827687743</v>
      </c>
    </row>
    <row r="27" spans="1:18">
      <c r="A27">
        <v>5</v>
      </c>
      <c r="B27">
        <v>26</v>
      </c>
      <c r="C27">
        <f>SUM($A$2:A27)/$A$137</f>
        <v>0.98618684114867317</v>
      </c>
      <c r="D27">
        <f>SUM($B27:B$135)/$B$137</f>
        <v>0.98299675630427963</v>
      </c>
      <c r="F27">
        <v>0.61588364549544838</v>
      </c>
      <c r="O27">
        <v>70</v>
      </c>
      <c r="P27">
        <v>23</v>
      </c>
      <c r="Q27">
        <f>SUM(O$6:$O27)/$O$271</f>
        <v>0.88107354901248036</v>
      </c>
      <c r="R27">
        <f>SUM($P27:P$269)/$P$271</f>
        <v>0.99753550052810702</v>
      </c>
    </row>
    <row r="28" spans="1:18">
      <c r="A28">
        <v>11</v>
      </c>
      <c r="B28">
        <v>27</v>
      </c>
      <c r="C28">
        <f>SUM($A$2:A28)/$A$137</f>
        <v>0.9868532654792197</v>
      </c>
      <c r="D28">
        <f>SUM($B28:B$135)/$B$137</f>
        <v>0.98163649680862197</v>
      </c>
      <c r="F28">
        <v>0.62556241498378151</v>
      </c>
      <c r="O28">
        <v>68</v>
      </c>
      <c r="P28">
        <v>22</v>
      </c>
      <c r="Q28">
        <f>SUM(O$6:$O28)/$O$271</f>
        <v>0.88519326305585844</v>
      </c>
      <c r="R28">
        <f>SUM($P28:P$269)/$P$271</f>
        <v>0.99729011746380603</v>
      </c>
    </row>
    <row r="29" spans="1:18">
      <c r="A29">
        <v>8</v>
      </c>
      <c r="B29">
        <v>28</v>
      </c>
      <c r="C29">
        <f>SUM($A$2:A29)/$A$137</f>
        <v>0.98733793771961709</v>
      </c>
      <c r="D29">
        <f>SUM($B29:B$135)/$B$137</f>
        <v>0.9802239196400544</v>
      </c>
      <c r="F29">
        <v>0.635084231453385</v>
      </c>
      <c r="O29">
        <v>67</v>
      </c>
      <c r="P29">
        <v>26</v>
      </c>
      <c r="Q29">
        <f>SUM(O$6:$O29)/$O$271</f>
        <v>0.88925239306918691</v>
      </c>
      <c r="R29">
        <f>SUM($P29:P$269)/$P$271</f>
        <v>0.99705540322838759</v>
      </c>
    </row>
    <row r="30" spans="1:18">
      <c r="A30">
        <v>6</v>
      </c>
      <c r="B30">
        <v>29</v>
      </c>
      <c r="C30">
        <f>SUM($A$2:A30)/$A$137</f>
        <v>0.98770144189991516</v>
      </c>
      <c r="D30">
        <f>SUM($B30:B$135)/$B$137</f>
        <v>0.9787590247985769</v>
      </c>
      <c r="F30">
        <v>0.64397823584806946</v>
      </c>
      <c r="O30">
        <v>67</v>
      </c>
      <c r="P30">
        <v>27</v>
      </c>
      <c r="Q30">
        <f>SUM(O$6:$O30)/$O$271</f>
        <v>0.89331152308251549</v>
      </c>
      <c r="R30">
        <f>SUM($P30:P$269)/$P$271</f>
        <v>0.99677801367743868</v>
      </c>
    </row>
    <row r="31" spans="1:18">
      <c r="A31">
        <v>7</v>
      </c>
      <c r="B31">
        <v>30</v>
      </c>
      <c r="C31">
        <f>SUM($A$2:A31)/$A$137</f>
        <v>0.98812553011026294</v>
      </c>
      <c r="D31">
        <f>SUM($B31:B$135)/$B$137</f>
        <v>0.9772418122841896</v>
      </c>
      <c r="F31">
        <v>0.65276760489693419</v>
      </c>
      <c r="O31">
        <v>66</v>
      </c>
      <c r="P31">
        <v>24</v>
      </c>
      <c r="Q31">
        <f>SUM(O$6:$O31)/$O$271</f>
        <v>0.89731006906579425</v>
      </c>
      <c r="R31">
        <f>SUM($P31:P$269)/$P$271</f>
        <v>0.99648995529760698</v>
      </c>
    </row>
    <row r="32" spans="1:18">
      <c r="A32">
        <v>6</v>
      </c>
      <c r="B32">
        <v>31</v>
      </c>
      <c r="C32">
        <f>SUM($A$2:A32)/$A$137</f>
        <v>0.98848903429056101</v>
      </c>
      <c r="D32">
        <f>SUM($B32:B$135)/$B$137</f>
        <v>0.97567228209689238</v>
      </c>
      <c r="F32">
        <v>0.66150465627288901</v>
      </c>
      <c r="O32">
        <v>61</v>
      </c>
      <c r="P32">
        <v>30</v>
      </c>
      <c r="Q32">
        <f>SUM(O$6:$O32)/$O$271</f>
        <v>0.90100569489882465</v>
      </c>
      <c r="R32">
        <f>SUM($P32:P$269)/$P$271</f>
        <v>0.9962339034044233</v>
      </c>
    </row>
    <row r="33" spans="1:18">
      <c r="A33">
        <v>4</v>
      </c>
      <c r="B33">
        <v>32</v>
      </c>
      <c r="C33">
        <f>SUM($A$2:A33)/$A$137</f>
        <v>0.98873137041075976</v>
      </c>
      <c r="D33">
        <f>SUM($B33:B$135)/$B$137</f>
        <v>0.97405043423668514</v>
      </c>
      <c r="F33">
        <v>0.66998011928429424</v>
      </c>
      <c r="O33">
        <v>56</v>
      </c>
      <c r="P33">
        <v>28</v>
      </c>
      <c r="Q33">
        <f>SUM(O$6:$O33)/$O$271</f>
        <v>0.9043984005816067</v>
      </c>
      <c r="R33">
        <f>SUM($P33:P$269)/$P$271</f>
        <v>0.99591383853794369</v>
      </c>
    </row>
    <row r="34" spans="1:18">
      <c r="A34">
        <v>3</v>
      </c>
      <c r="B34">
        <v>33</v>
      </c>
      <c r="C34">
        <f>SUM($A$2:A34)/$A$137</f>
        <v>0.98891312250090879</v>
      </c>
      <c r="D34">
        <f>SUM($B34:B$135)/$B$137</f>
        <v>0.97237626870356808</v>
      </c>
      <c r="F34">
        <v>0.6782463116040599</v>
      </c>
      <c r="O34">
        <v>51</v>
      </c>
      <c r="P34">
        <v>29</v>
      </c>
      <c r="Q34">
        <f>SUM(O$6:$O34)/$O$271</f>
        <v>0.90748818611414028</v>
      </c>
      <c r="R34">
        <f>SUM($P34:P$269)/$P$271</f>
        <v>0.99561511132922942</v>
      </c>
    </row>
    <row r="35" spans="1:18">
      <c r="A35">
        <v>4</v>
      </c>
      <c r="B35">
        <v>34</v>
      </c>
      <c r="C35">
        <f>SUM($A$2:A35)/$A$137</f>
        <v>0.98915545862110743</v>
      </c>
      <c r="D35">
        <f>SUM($B35:B$135)/$B$137</f>
        <v>0.97064978549754111</v>
      </c>
      <c r="F35">
        <v>0.6863555509050957</v>
      </c>
      <c r="O35">
        <v>49</v>
      </c>
      <c r="P35">
        <v>25</v>
      </c>
      <c r="Q35">
        <f>SUM(O$6:$O35)/$O$271</f>
        <v>0.91045680358657455</v>
      </c>
      <c r="R35">
        <f>SUM($P35:P$269)/$P$271</f>
        <v>0.99530571529163248</v>
      </c>
    </row>
    <row r="36" spans="1:18">
      <c r="A36">
        <v>5</v>
      </c>
      <c r="B36">
        <v>35</v>
      </c>
      <c r="C36">
        <f>SUM($A$2:A36)/$A$137</f>
        <v>0.9894583787713559</v>
      </c>
      <c r="D36">
        <f>SUM($B36:B$135)/$B$137</f>
        <v>0.96887098461860421</v>
      </c>
      <c r="F36">
        <v>0.69436015486031177</v>
      </c>
      <c r="O36">
        <v>49</v>
      </c>
      <c r="P36">
        <v>31</v>
      </c>
      <c r="Q36">
        <f>SUM(O$6:$O36)/$O$271</f>
        <v>0.91342542105900881</v>
      </c>
      <c r="R36">
        <f>SUM($P36:P$269)/$P$271</f>
        <v>0.99503899456956613</v>
      </c>
    </row>
    <row r="37" spans="1:18">
      <c r="A37">
        <v>1</v>
      </c>
      <c r="B37">
        <v>36</v>
      </c>
      <c r="C37">
        <f>SUM($A$2:A37)/$A$137</f>
        <v>0.9895189628014055</v>
      </c>
      <c r="D37">
        <f>SUM($B37:B$135)/$B$137</f>
        <v>0.9670398660667574</v>
      </c>
      <c r="F37">
        <v>0.7022078057967982</v>
      </c>
      <c r="O37">
        <v>49</v>
      </c>
      <c r="P37">
        <v>33</v>
      </c>
      <c r="Q37">
        <f>SUM(O$6:$O37)/$O$271</f>
        <v>0.91639403853144308</v>
      </c>
      <c r="R37">
        <f>SUM($P37:P$269)/$P$271</f>
        <v>0.99470826087420383</v>
      </c>
    </row>
    <row r="38" spans="1:18">
      <c r="A38">
        <v>2</v>
      </c>
      <c r="B38">
        <v>37</v>
      </c>
      <c r="C38">
        <f>SUM($A$2:A38)/$A$137</f>
        <v>0.98964013086150493</v>
      </c>
      <c r="D38">
        <f>SUM($B38:B$135)/$B$137</f>
        <v>0.96515642984200067</v>
      </c>
      <c r="F38">
        <v>0.70968923302291509</v>
      </c>
      <c r="O38">
        <v>48</v>
      </c>
      <c r="P38">
        <v>32</v>
      </c>
      <c r="Q38">
        <f>SUM(O$6:$O38)/$O$271</f>
        <v>0.91930207197382774</v>
      </c>
      <c r="R38">
        <f>SUM($P38:P$269)/$P$271</f>
        <v>0.99435618952107629</v>
      </c>
    </row>
    <row r="39" spans="1:18">
      <c r="A39">
        <v>5</v>
      </c>
      <c r="B39">
        <v>38</v>
      </c>
      <c r="C39">
        <f>SUM($A$2:A39)/$A$137</f>
        <v>0.98994305101175328</v>
      </c>
      <c r="D39">
        <f>SUM($B39:B$135)/$B$137</f>
        <v>0.96322067594433403</v>
      </c>
      <c r="F39">
        <v>0.71706602490321225</v>
      </c>
      <c r="O39">
        <v>48</v>
      </c>
      <c r="P39">
        <v>37</v>
      </c>
      <c r="Q39">
        <f>SUM(O$6:$O39)/$O$271</f>
        <v>0.92221010541621229</v>
      </c>
      <c r="R39">
        <f>SUM($P39:P$269)/$P$271</f>
        <v>0.99401478699683132</v>
      </c>
    </row>
    <row r="40" spans="1:18">
      <c r="A40">
        <v>7</v>
      </c>
      <c r="B40">
        <v>39</v>
      </c>
      <c r="C40">
        <f>SUM($A$2:A40)/$A$137</f>
        <v>0.99036713922210107</v>
      </c>
      <c r="D40">
        <f>SUM($B40:B$135)/$B$137</f>
        <v>0.96123260437375746</v>
      </c>
      <c r="F40">
        <v>0.72439049911059961</v>
      </c>
      <c r="O40">
        <v>46</v>
      </c>
      <c r="P40">
        <v>35</v>
      </c>
      <c r="Q40">
        <f>SUM(O$6:$O40)/$O$271</f>
        <v>0.92499697079849752</v>
      </c>
      <c r="R40">
        <f>SUM($P40:P$269)/$P$271</f>
        <v>0.99362004032817319</v>
      </c>
    </row>
    <row r="41" spans="1:18">
      <c r="A41">
        <v>3</v>
      </c>
      <c r="B41">
        <v>40</v>
      </c>
      <c r="C41">
        <f>SUM($A$2:A41)/$A$137</f>
        <v>0.9905488913122501</v>
      </c>
      <c r="D41">
        <f>SUM($B41:B$135)/$B$137</f>
        <v>0.95919221513027098</v>
      </c>
      <c r="F41">
        <v>0.73161033797216701</v>
      </c>
      <c r="O41">
        <v>43</v>
      </c>
      <c r="P41">
        <v>34</v>
      </c>
      <c r="Q41">
        <f>SUM(O$6:$O41)/$O$271</f>
        <v>0.92760208409063372</v>
      </c>
      <c r="R41">
        <f>SUM($P41:P$269)/$P$271</f>
        <v>0.9932466313172803</v>
      </c>
    </row>
    <row r="42" spans="1:18">
      <c r="A42">
        <v>5</v>
      </c>
      <c r="B42">
        <v>41</v>
      </c>
      <c r="C42">
        <f>SUM($A$2:A42)/$A$137</f>
        <v>0.99085181146249846</v>
      </c>
      <c r="D42">
        <f>SUM($B42:B$135)/$B$137</f>
        <v>0.95709950821387468</v>
      </c>
      <c r="F42">
        <v>0.73872554148791458</v>
      </c>
      <c r="O42">
        <v>43</v>
      </c>
      <c r="P42">
        <v>38</v>
      </c>
      <c r="Q42">
        <f>SUM(O$6:$O42)/$O$271</f>
        <v>0.93020719738276991</v>
      </c>
      <c r="R42">
        <f>SUM($P42:P$269)/$P$271</f>
        <v>0.99288389113527009</v>
      </c>
    </row>
    <row r="43" spans="1:18">
      <c r="A43">
        <v>6</v>
      </c>
      <c r="B43">
        <v>42</v>
      </c>
      <c r="C43">
        <f>SUM($A$2:A43)/$A$137</f>
        <v>0.99121531564279652</v>
      </c>
      <c r="D43">
        <f>SUM($B43:B$135)/$B$137</f>
        <v>0.95495448362456836</v>
      </c>
      <c r="F43">
        <v>0.74573610965784243</v>
      </c>
      <c r="O43">
        <v>37</v>
      </c>
      <c r="P43">
        <v>39</v>
      </c>
      <c r="Q43">
        <f>SUM(O$6:$O43)/$O$271</f>
        <v>0.93244880649460804</v>
      </c>
      <c r="R43">
        <f>SUM($P43:P$269)/$P$271</f>
        <v>0.99247847563772928</v>
      </c>
    </row>
    <row r="44" spans="1:18">
      <c r="A44">
        <v>6</v>
      </c>
      <c r="B44">
        <v>43</v>
      </c>
      <c r="C44">
        <f>SUM($A$2:A44)/$A$137</f>
        <v>0.99157881982309459</v>
      </c>
      <c r="D44">
        <f>SUM($B44:B$135)/$B$137</f>
        <v>0.95275714136235223</v>
      </c>
      <c r="F44">
        <v>0.75269436015486035</v>
      </c>
      <c r="O44">
        <v>34</v>
      </c>
      <c r="P44">
        <v>36</v>
      </c>
      <c r="Q44">
        <f>SUM(O$6:$O44)/$O$271</f>
        <v>0.93450866351629713</v>
      </c>
      <c r="R44">
        <f>SUM($P44:P$269)/$P$271</f>
        <v>0.9920623913113058</v>
      </c>
    </row>
    <row r="45" spans="1:18">
      <c r="A45">
        <v>4</v>
      </c>
      <c r="B45">
        <v>44</v>
      </c>
      <c r="C45">
        <f>SUM($A$2:A45)/$A$137</f>
        <v>0.99182115594329334</v>
      </c>
      <c r="D45">
        <f>SUM($B45:B$135)/$B$137</f>
        <v>0.95050748142722608</v>
      </c>
      <c r="F45">
        <v>0.75960029297896825</v>
      </c>
      <c r="O45">
        <v>33</v>
      </c>
      <c r="P45">
        <v>43</v>
      </c>
      <c r="Q45">
        <f>SUM(O$6:$O45)/$O$271</f>
        <v>0.93650793650793651</v>
      </c>
      <c r="R45">
        <f>SUM($P45:P$269)/$P$271</f>
        <v>0.99167831347153024</v>
      </c>
    </row>
    <row r="46" spans="1:18">
      <c r="A46">
        <v>5</v>
      </c>
      <c r="B46">
        <v>45</v>
      </c>
      <c r="C46">
        <f>SUM($A$2:A46)/$A$137</f>
        <v>0.9921240760935417</v>
      </c>
      <c r="D46">
        <f>SUM($B46:B$135)/$B$137</f>
        <v>0.94820550381919011</v>
      </c>
      <c r="F46">
        <v>0.76619231976561686</v>
      </c>
      <c r="O46">
        <v>32</v>
      </c>
      <c r="P46">
        <v>41</v>
      </c>
      <c r="Q46">
        <f>SUM(O$6:$O46)/$O$271</f>
        <v>0.93844662546952629</v>
      </c>
      <c r="R46">
        <f>SUM($P46:P$269)/$P$271</f>
        <v>0.99121955382957616</v>
      </c>
    </row>
    <row r="47" spans="1:18">
      <c r="A47">
        <v>3</v>
      </c>
      <c r="B47">
        <v>46</v>
      </c>
      <c r="C47">
        <f>SUM($A$2:A47)/$A$137</f>
        <v>0.99230582818369073</v>
      </c>
      <c r="D47">
        <f>SUM($B47:B$135)/$B$137</f>
        <v>0.94585120853824423</v>
      </c>
      <c r="F47">
        <v>0.77273202887935544</v>
      </c>
      <c r="O47">
        <v>30</v>
      </c>
      <c r="P47">
        <v>48</v>
      </c>
      <c r="Q47">
        <f>SUM(O$6:$O47)/$O$271</f>
        <v>0.94026414637101663</v>
      </c>
      <c r="R47">
        <f>SUM($P47:P$269)/$P$271</f>
        <v>0.99078213184538733</v>
      </c>
    </row>
    <row r="48" spans="1:18">
      <c r="A48">
        <v>5</v>
      </c>
      <c r="B48">
        <v>47</v>
      </c>
      <c r="C48">
        <f>SUM($A$2:A48)/$A$137</f>
        <v>0.99260874833393919</v>
      </c>
      <c r="D48">
        <f>SUM($B48:B$135)/$B$137</f>
        <v>0.94344459558438842</v>
      </c>
      <c r="F48">
        <v>0.77916710264727429</v>
      </c>
      <c r="O48">
        <v>30</v>
      </c>
      <c r="P48">
        <v>53</v>
      </c>
      <c r="Q48">
        <f>SUM(O$6:$O48)/$O$271</f>
        <v>0.94208166727250697</v>
      </c>
      <c r="R48">
        <f>SUM($P48:P$269)/$P$271</f>
        <v>0.99027002805901998</v>
      </c>
    </row>
    <row r="49" spans="1:18">
      <c r="A49">
        <v>2</v>
      </c>
      <c r="B49">
        <v>48</v>
      </c>
      <c r="C49">
        <f>SUM($A$2:A49)/$A$137</f>
        <v>0.99272991639403851</v>
      </c>
      <c r="D49">
        <f>SUM($B49:B$135)/$B$137</f>
        <v>0.9409856649576227</v>
      </c>
      <c r="F49">
        <v>0.78528827037773363</v>
      </c>
      <c r="O49">
        <v>29</v>
      </c>
      <c r="P49">
        <v>40</v>
      </c>
      <c r="Q49">
        <f>SUM(O$6:$O49)/$O$271</f>
        <v>0.9438386041439476</v>
      </c>
      <c r="R49">
        <f>SUM($P49:P$269)/$P$271</f>
        <v>0.98970458012823936</v>
      </c>
    </row>
    <row r="50" spans="1:18">
      <c r="A50">
        <v>3</v>
      </c>
      <c r="B50">
        <v>49</v>
      </c>
      <c r="C50">
        <f>SUM($A$2:A50)/$A$137</f>
        <v>0.99291166848418755</v>
      </c>
      <c r="D50">
        <f>SUM($B50:B$135)/$B$137</f>
        <v>0.93847441665794706</v>
      </c>
      <c r="F50">
        <v>0.79135712043528306</v>
      </c>
      <c r="O50">
        <v>29</v>
      </c>
      <c r="P50">
        <v>49</v>
      </c>
      <c r="Q50">
        <f>SUM(O$6:$O50)/$O$271</f>
        <v>0.94559554101538834</v>
      </c>
      <c r="R50">
        <f>SUM($P50:P$269)/$P$271</f>
        <v>0.98927782697293321</v>
      </c>
    </row>
    <row r="51" spans="1:18">
      <c r="A51">
        <v>4</v>
      </c>
      <c r="B51">
        <v>51</v>
      </c>
      <c r="C51">
        <f>SUM($A$2:A51)/$A$137</f>
        <v>0.9931540046043863</v>
      </c>
      <c r="D51">
        <f>SUM($B51:B$135)/$B$137</f>
        <v>0.93591085068536151</v>
      </c>
      <c r="F51">
        <v>0.79705974678246316</v>
      </c>
      <c r="O51">
        <v>28</v>
      </c>
      <c r="P51">
        <v>47</v>
      </c>
      <c r="Q51">
        <f>SUM(O$6:$O51)/$O$271</f>
        <v>0.94729189385677937</v>
      </c>
      <c r="R51">
        <f>SUM($P51:P$269)/$P$271</f>
        <v>0.98875505435768318</v>
      </c>
    </row>
    <row r="52" spans="1:18">
      <c r="A52">
        <v>3</v>
      </c>
      <c r="B52">
        <v>52</v>
      </c>
      <c r="C52">
        <f>SUM($A$2:A52)/$A$137</f>
        <v>0.99333575669453533</v>
      </c>
      <c r="D52">
        <f>SUM($B52:B$135)/$B$137</f>
        <v>0.93324264936695611</v>
      </c>
      <c r="F52">
        <v>0.80260542011091351</v>
      </c>
      <c r="O52">
        <v>25</v>
      </c>
      <c r="P52">
        <v>42</v>
      </c>
      <c r="Q52">
        <f>SUM(O$6:$O52)/$O$271</f>
        <v>0.94880649460802136</v>
      </c>
      <c r="R52">
        <f>SUM($P52:P$269)/$P$271</f>
        <v>0.9882536194001984</v>
      </c>
    </row>
    <row r="53" spans="1:18">
      <c r="A53">
        <v>1</v>
      </c>
      <c r="B53">
        <v>53</v>
      </c>
      <c r="C53">
        <f>SUM($A$2:A53)/$A$137</f>
        <v>0.99339634072458505</v>
      </c>
      <c r="D53">
        <f>SUM($B53:B$135)/$B$137</f>
        <v>0.93052213037564091</v>
      </c>
      <c r="F53">
        <v>0.80794182274772419</v>
      </c>
      <c r="O53">
        <v>25</v>
      </c>
      <c r="P53">
        <v>46</v>
      </c>
      <c r="Q53">
        <f>SUM(O$6:$O53)/$O$271</f>
        <v>0.95032109535926335</v>
      </c>
      <c r="R53">
        <f>SUM($P53:P$269)/$P$271</f>
        <v>0.987805528587127</v>
      </c>
    </row>
    <row r="54" spans="1:18">
      <c r="A54">
        <v>5</v>
      </c>
      <c r="B54">
        <v>54</v>
      </c>
      <c r="C54">
        <f>SUM($A$2:A54)/$A$137</f>
        <v>0.9936992608748334</v>
      </c>
      <c r="D54">
        <f>SUM($B54:B$135)/$B$137</f>
        <v>0.92774929371141568</v>
      </c>
      <c r="F54">
        <v>0.81322590771162495</v>
      </c>
      <c r="O54">
        <v>25</v>
      </c>
      <c r="P54">
        <v>51</v>
      </c>
      <c r="Q54">
        <f>SUM(O$6:$O54)/$O$271</f>
        <v>0.95183569611050522</v>
      </c>
      <c r="R54">
        <f>SUM($P54:P$269)/$P$271</f>
        <v>0.9873147624585249</v>
      </c>
    </row>
    <row r="55" spans="1:18">
      <c r="A55">
        <v>2</v>
      </c>
      <c r="B55">
        <v>55</v>
      </c>
      <c r="C55">
        <f>SUM($A$2:A55)/$A$137</f>
        <v>0.99382042893493272</v>
      </c>
      <c r="D55">
        <f>SUM($B55:B$135)/$B$137</f>
        <v>0.92492413937428064</v>
      </c>
      <c r="F55">
        <v>0.8184576750026159</v>
      </c>
      <c r="O55">
        <v>25</v>
      </c>
      <c r="P55">
        <v>64</v>
      </c>
      <c r="Q55">
        <f>SUM(O$6:$O55)/$O$271</f>
        <v>0.95335029686174722</v>
      </c>
      <c r="R55">
        <f>SUM($P55:P$269)/$P$271</f>
        <v>0.98677065218550963</v>
      </c>
    </row>
    <row r="56" spans="1:18">
      <c r="A56">
        <v>2</v>
      </c>
      <c r="B56">
        <v>56</v>
      </c>
      <c r="C56">
        <f>SUM($A$2:A56)/$A$137</f>
        <v>0.99394159699503215</v>
      </c>
      <c r="D56">
        <f>SUM($B56:B$135)/$B$137</f>
        <v>0.92204666736423568</v>
      </c>
      <c r="F56">
        <v>0.82358480694778691</v>
      </c>
      <c r="O56">
        <v>24</v>
      </c>
      <c r="P56">
        <v>45</v>
      </c>
      <c r="Q56">
        <f>SUM(O$6:$O56)/$O$271</f>
        <v>0.95480431358293949</v>
      </c>
      <c r="R56">
        <f>SUM($P56:P$269)/$P$271</f>
        <v>0.9860878471370198</v>
      </c>
    </row>
    <row r="57" spans="1:18">
      <c r="A57">
        <v>3</v>
      </c>
      <c r="B57">
        <v>59</v>
      </c>
      <c r="C57">
        <f>SUM($A$2:A57)/$A$137</f>
        <v>0.99412334908518118</v>
      </c>
      <c r="D57">
        <f>SUM($B57:B$135)/$B$137</f>
        <v>0.9191168776812807</v>
      </c>
      <c r="F57">
        <v>0.8286596212200481</v>
      </c>
      <c r="O57">
        <v>24</v>
      </c>
      <c r="P57">
        <v>52</v>
      </c>
      <c r="Q57">
        <f>SUM(O$6:$O57)/$O$271</f>
        <v>0.95625833030413188</v>
      </c>
      <c r="R57">
        <f>SUM($P57:P$269)/$P$271</f>
        <v>0.98560774983730037</v>
      </c>
    </row>
    <row r="58" spans="1:18">
      <c r="A58">
        <v>2</v>
      </c>
      <c r="B58">
        <v>60</v>
      </c>
      <c r="C58">
        <f>SUM($A$2:A58)/$A$137</f>
        <v>0.9942445171452805</v>
      </c>
      <c r="D58">
        <f>SUM($B58:B$135)/$B$137</f>
        <v>0.91603013497959607</v>
      </c>
      <c r="F58">
        <v>0.83347284712775971</v>
      </c>
      <c r="O58">
        <v>20</v>
      </c>
      <c r="P58">
        <v>56</v>
      </c>
      <c r="Q58">
        <f>SUM(O$6:$O58)/$O$271</f>
        <v>0.9574700109051254</v>
      </c>
      <c r="R58">
        <f>SUM($P58:P$269)/$P$271</f>
        <v>0.98505297073540232</v>
      </c>
    </row>
    <row r="59" spans="1:18">
      <c r="A59">
        <v>4</v>
      </c>
      <c r="B59">
        <v>63</v>
      </c>
      <c r="C59">
        <f>SUM($A$2:A59)/$A$137</f>
        <v>0.99448685326547925</v>
      </c>
      <c r="D59">
        <f>SUM($B59:B$135)/$B$137</f>
        <v>0.91289107460500152</v>
      </c>
      <c r="F59">
        <v>0.83818143768965159</v>
      </c>
      <c r="O59">
        <v>20</v>
      </c>
      <c r="P59">
        <v>57</v>
      </c>
      <c r="Q59">
        <f>SUM(O$6:$O59)/$O$271</f>
        <v>0.95868169150611904</v>
      </c>
      <c r="R59">
        <f>SUM($P59:P$269)/$P$271</f>
        <v>0.98445551631797379</v>
      </c>
    </row>
    <row r="60" spans="1:18">
      <c r="A60">
        <v>1</v>
      </c>
      <c r="B60">
        <v>64</v>
      </c>
      <c r="C60">
        <f>SUM($A$2:A60)/$A$137</f>
        <v>0.99454743729552886</v>
      </c>
      <c r="D60">
        <f>SUM($B60:B$135)/$B$137</f>
        <v>0.90959506121167732</v>
      </c>
      <c r="F60">
        <v>0.84278539290572352</v>
      </c>
      <c r="O60">
        <v>19</v>
      </c>
      <c r="P60">
        <v>59</v>
      </c>
      <c r="Q60">
        <f>SUM(O$6:$O60)/$O$271</f>
        <v>0.95983278807706285</v>
      </c>
      <c r="R60">
        <f>SUM($P60:P$269)/$P$271</f>
        <v>0.98384739307166247</v>
      </c>
    </row>
    <row r="61" spans="1:18">
      <c r="A61">
        <v>1</v>
      </c>
      <c r="B61">
        <v>66</v>
      </c>
      <c r="C61">
        <f>SUM($A$2:A61)/$A$137</f>
        <v>0.99460802132557857</v>
      </c>
      <c r="D61">
        <f>SUM($B61:B$135)/$B$137</f>
        <v>0.9062467301454431</v>
      </c>
      <c r="F61">
        <v>0.84733703044888564</v>
      </c>
      <c r="O61">
        <v>19</v>
      </c>
      <c r="P61">
        <v>60</v>
      </c>
      <c r="Q61">
        <f>SUM(O$6:$O61)/$O$271</f>
        <v>0.96098388464800677</v>
      </c>
      <c r="R61">
        <f>SUM($P61:P$269)/$P$271</f>
        <v>0.98321793216758602</v>
      </c>
    </row>
    <row r="62" spans="1:18">
      <c r="A62">
        <v>2</v>
      </c>
      <c r="B62">
        <v>67</v>
      </c>
      <c r="C62">
        <f>SUM($A$2:A62)/$A$137</f>
        <v>0.99472918938567789</v>
      </c>
      <c r="D62">
        <f>SUM($B62:B$135)/$B$137</f>
        <v>0.90279376373338915</v>
      </c>
      <c r="F62">
        <v>0.85183635031913785</v>
      </c>
      <c r="O62">
        <v>17</v>
      </c>
      <c r="P62">
        <v>58</v>
      </c>
      <c r="Q62">
        <f>SUM(O$6:$O62)/$O$271</f>
        <v>0.96201381315885137</v>
      </c>
      <c r="R62">
        <f>SUM($P62:P$269)/$P$271</f>
        <v>0.98257780243462678</v>
      </c>
    </row>
    <row r="63" spans="1:18">
      <c r="A63">
        <v>1</v>
      </c>
      <c r="B63">
        <v>68</v>
      </c>
      <c r="C63">
        <f>SUM($A$2:A63)/$A$137</f>
        <v>0.99478977341572761</v>
      </c>
      <c r="D63">
        <f>SUM($B63:B$135)/$B$137</f>
        <v>0.89928847964842529</v>
      </c>
      <c r="F63">
        <v>0.8561787171706603</v>
      </c>
      <c r="O63">
        <v>17</v>
      </c>
      <c r="P63">
        <v>61</v>
      </c>
      <c r="Q63">
        <f>SUM(O$6:$O63)/$O$271</f>
        <v>0.96304374166969586</v>
      </c>
      <c r="R63">
        <f>SUM($P63:P$269)/$P$271</f>
        <v>0.98195901035943289</v>
      </c>
    </row>
    <row r="64" spans="1:18">
      <c r="A64">
        <v>1</v>
      </c>
      <c r="B64">
        <v>69</v>
      </c>
      <c r="C64">
        <f>SUM($A$2:A64)/$A$137</f>
        <v>0.99485035744577732</v>
      </c>
      <c r="D64">
        <f>SUM($B64:B$135)/$B$137</f>
        <v>0.89573087789055139</v>
      </c>
      <c r="F64">
        <v>0.86046876634927283</v>
      </c>
      <c r="O64">
        <v>17</v>
      </c>
      <c r="P64">
        <v>62</v>
      </c>
      <c r="Q64">
        <f>SUM(O$6:$O64)/$O$271</f>
        <v>0.96407367018054035</v>
      </c>
      <c r="R64">
        <f>SUM($P64:P$269)/$P$271</f>
        <v>0.98130821179759098</v>
      </c>
    </row>
    <row r="65" spans="1:18">
      <c r="A65">
        <v>1</v>
      </c>
      <c r="B65">
        <v>71</v>
      </c>
      <c r="C65">
        <f>SUM($A$2:A65)/$A$137</f>
        <v>0.99491094147582693</v>
      </c>
      <c r="D65">
        <f>SUM($B65:B$135)/$B$137</f>
        <v>0.89212095845976769</v>
      </c>
      <c r="F65">
        <v>0.86470649785497544</v>
      </c>
      <c r="O65">
        <v>17</v>
      </c>
      <c r="P65">
        <v>63</v>
      </c>
      <c r="Q65">
        <f>SUM(O$6:$O65)/$O$271</f>
        <v>0.96510359869138496</v>
      </c>
      <c r="R65">
        <f>SUM($P65:P$269)/$P$271</f>
        <v>0.9806467444068665</v>
      </c>
    </row>
    <row r="66" spans="1:18">
      <c r="A66">
        <v>1</v>
      </c>
      <c r="B66">
        <v>72</v>
      </c>
      <c r="C66">
        <f>SUM($A$2:A66)/$A$137</f>
        <v>0.99497152550587664</v>
      </c>
      <c r="D66">
        <f>SUM($B66:B$135)/$B$137</f>
        <v>0.88840640368316415</v>
      </c>
      <c r="F66">
        <v>0.86883959401485822</v>
      </c>
      <c r="O66">
        <v>17</v>
      </c>
      <c r="P66">
        <v>66</v>
      </c>
      <c r="Q66">
        <f>SUM(O$6:$O66)/$O$271</f>
        <v>0.96613352720222945</v>
      </c>
      <c r="R66">
        <f>SUM($P66:P$269)/$P$271</f>
        <v>0.97997460818725923</v>
      </c>
    </row>
    <row r="67" spans="1:18">
      <c r="A67">
        <v>2</v>
      </c>
      <c r="B67">
        <v>74</v>
      </c>
      <c r="C67">
        <f>SUM($A$2:A67)/$A$137</f>
        <v>0.99509269356597596</v>
      </c>
      <c r="D67">
        <f>SUM($B67:B$135)/$B$137</f>
        <v>0.88463953123365069</v>
      </c>
      <c r="F67">
        <v>0.87286805482892116</v>
      </c>
      <c r="O67">
        <v>16</v>
      </c>
      <c r="P67">
        <v>55</v>
      </c>
      <c r="Q67">
        <f>SUM(O$6:$O67)/$O$271</f>
        <v>0.96710287168302433</v>
      </c>
      <c r="R67">
        <f>SUM($P67:P$269)/$P$271</f>
        <v>0.97927046548100416</v>
      </c>
    </row>
    <row r="68" spans="1:18">
      <c r="A68">
        <v>2</v>
      </c>
      <c r="B68">
        <v>75</v>
      </c>
      <c r="C68">
        <f>SUM($A$2:A68)/$A$137</f>
        <v>0.99521386162607539</v>
      </c>
      <c r="D68">
        <f>SUM($B68:B$135)/$B$137</f>
        <v>0.8807680234383175</v>
      </c>
      <c r="F68">
        <v>0.87684419797007429</v>
      </c>
      <c r="O68">
        <v>16</v>
      </c>
      <c r="P68">
        <v>72</v>
      </c>
      <c r="Q68">
        <f>SUM(O$6:$O68)/$O$271</f>
        <v>0.96807221616381922</v>
      </c>
      <c r="R68">
        <f>SUM($P68:P$269)/$P$271</f>
        <v>0.97868367989245819</v>
      </c>
    </row>
    <row r="69" spans="1:18">
      <c r="A69">
        <v>2</v>
      </c>
      <c r="B69">
        <v>76</v>
      </c>
      <c r="C69">
        <f>SUM($A$2:A69)/$A$137</f>
        <v>0.99533502968617471</v>
      </c>
      <c r="D69">
        <f>SUM($B69:B$135)/$B$137</f>
        <v>0.87684419797007429</v>
      </c>
      <c r="F69">
        <v>0.8807680234383175</v>
      </c>
      <c r="O69">
        <v>15</v>
      </c>
      <c r="P69">
        <v>44</v>
      </c>
      <c r="Q69">
        <f>SUM(O$6:$O69)/$O$271</f>
        <v>0.96898097661456439</v>
      </c>
      <c r="R69">
        <f>SUM($P69:P$269)/$P$271</f>
        <v>0.97791552421290717</v>
      </c>
    </row>
    <row r="70" spans="1:18">
      <c r="A70">
        <v>2</v>
      </c>
      <c r="B70">
        <v>77</v>
      </c>
      <c r="C70">
        <f>SUM($A$2:A70)/$A$137</f>
        <v>0.99545619774627403</v>
      </c>
      <c r="D70">
        <f>SUM($B70:B$135)/$B$137</f>
        <v>0.87286805482892116</v>
      </c>
      <c r="F70">
        <v>0.88463953123365069</v>
      </c>
      <c r="O70">
        <v>13</v>
      </c>
      <c r="P70">
        <v>65</v>
      </c>
      <c r="Q70">
        <f>SUM(O$6:$O70)/$O$271</f>
        <v>0.96976856900521025</v>
      </c>
      <c r="R70">
        <f>SUM($P70:P$269)/$P$271</f>
        <v>0.97744609574207042</v>
      </c>
    </row>
    <row r="71" spans="1:18">
      <c r="A71">
        <v>1</v>
      </c>
      <c r="B71">
        <v>79</v>
      </c>
      <c r="C71">
        <f>SUM($A$2:A71)/$A$137</f>
        <v>0.99551678177632374</v>
      </c>
      <c r="D71">
        <f>SUM($B71:B$135)/$B$137</f>
        <v>0.86883959401485822</v>
      </c>
      <c r="F71">
        <v>0.88840640368316415</v>
      </c>
      <c r="O71">
        <v>13</v>
      </c>
      <c r="P71">
        <v>78</v>
      </c>
      <c r="Q71">
        <f>SUM(O$6:$O71)/$O$271</f>
        <v>0.9705561613958561</v>
      </c>
      <c r="R71">
        <f>SUM($P71:P$269)/$P$271</f>
        <v>0.97675262186469791</v>
      </c>
    </row>
    <row r="72" spans="1:18">
      <c r="A72">
        <v>4</v>
      </c>
      <c r="B72">
        <v>81</v>
      </c>
      <c r="C72">
        <f>SUM($A$2:A72)/$A$137</f>
        <v>0.99575911789652249</v>
      </c>
      <c r="D72">
        <f>SUM($B72:B$135)/$B$137</f>
        <v>0.86470649785497544</v>
      </c>
      <c r="F72">
        <v>0.89212095845976769</v>
      </c>
      <c r="O72">
        <v>12</v>
      </c>
      <c r="P72">
        <v>68</v>
      </c>
      <c r="Q72">
        <f>SUM(O$6:$O72)/$O$271</f>
        <v>0.97128316975645224</v>
      </c>
      <c r="R72">
        <f>SUM($P72:P$269)/$P$271</f>
        <v>0.97592045321185095</v>
      </c>
    </row>
    <row r="73" spans="1:18">
      <c r="A73">
        <v>1</v>
      </c>
      <c r="B73">
        <v>82</v>
      </c>
      <c r="C73">
        <f>SUM($A$2:A73)/$A$137</f>
        <v>0.99581970192657221</v>
      </c>
      <c r="D73">
        <f>SUM($B73:B$135)/$B$137</f>
        <v>0.86046876634927283</v>
      </c>
      <c r="F73">
        <v>0.89573087789055139</v>
      </c>
      <c r="O73">
        <v>12</v>
      </c>
      <c r="P73">
        <v>69</v>
      </c>
      <c r="Q73">
        <f>SUM(O$6:$O73)/$O$271</f>
        <v>0.97201017811704837</v>
      </c>
      <c r="R73">
        <f>SUM($P73:P$269)/$P$271</f>
        <v>0.97519497284783052</v>
      </c>
    </row>
    <row r="74" spans="1:18">
      <c r="A74">
        <v>1</v>
      </c>
      <c r="B74">
        <v>83</v>
      </c>
      <c r="C74">
        <f>SUM($A$2:A74)/$A$137</f>
        <v>0.99588028595662181</v>
      </c>
      <c r="D74">
        <f>SUM($B74:B$135)/$B$137</f>
        <v>0.8561787171706603</v>
      </c>
      <c r="F74">
        <v>0.89928847964842529</v>
      </c>
      <c r="O74">
        <v>12</v>
      </c>
      <c r="P74">
        <v>75</v>
      </c>
      <c r="Q74">
        <f>SUM(O$6:$O74)/$O$271</f>
        <v>0.97273718647764451</v>
      </c>
      <c r="R74">
        <f>SUM($P74:P$269)/$P$271</f>
        <v>0.97445882365492742</v>
      </c>
    </row>
    <row r="75" spans="1:18">
      <c r="A75">
        <v>1</v>
      </c>
      <c r="B75">
        <v>86</v>
      </c>
      <c r="C75">
        <f>SUM($A$2:A75)/$A$137</f>
        <v>0.99594086998667153</v>
      </c>
      <c r="D75">
        <f>SUM($B75:B$135)/$B$137</f>
        <v>0.85183635031913785</v>
      </c>
      <c r="F75">
        <v>0.90279376373338915</v>
      </c>
      <c r="O75">
        <v>12</v>
      </c>
      <c r="P75">
        <v>86</v>
      </c>
      <c r="Q75">
        <f>SUM(O$6:$O75)/$O$271</f>
        <v>0.97346419483824065</v>
      </c>
      <c r="R75">
        <f>SUM($P75:P$269)/$P$271</f>
        <v>0.97365866148872837</v>
      </c>
    </row>
    <row r="76" spans="1:18">
      <c r="A76">
        <v>1</v>
      </c>
      <c r="B76">
        <v>87</v>
      </c>
      <c r="C76">
        <f>SUM($A$2:A76)/$A$137</f>
        <v>0.99600145401672124</v>
      </c>
      <c r="D76">
        <f>SUM($B76:B$135)/$B$137</f>
        <v>0.84733703044888564</v>
      </c>
      <c r="F76">
        <v>0.9062467301454431</v>
      </c>
      <c r="O76">
        <v>11</v>
      </c>
      <c r="P76">
        <v>50</v>
      </c>
      <c r="Q76">
        <f>SUM(O$6:$O76)/$O$271</f>
        <v>0.97413061916878707</v>
      </c>
      <c r="R76">
        <f>SUM($P76:P$269)/$P$271</f>
        <v>0.97274114220482022</v>
      </c>
    </row>
    <row r="77" spans="1:18">
      <c r="A77">
        <v>1</v>
      </c>
      <c r="B77">
        <v>88</v>
      </c>
      <c r="C77">
        <f>SUM($A$2:A77)/$A$137</f>
        <v>0.99606203804677085</v>
      </c>
      <c r="D77">
        <f>SUM($B77:B$135)/$B$137</f>
        <v>0.84278539290572352</v>
      </c>
      <c r="F77">
        <v>0.90959506121167732</v>
      </c>
      <c r="O77">
        <v>11</v>
      </c>
      <c r="P77">
        <v>71</v>
      </c>
      <c r="Q77">
        <f>SUM(O$6:$O77)/$O$271</f>
        <v>0.9747970434993336</v>
      </c>
      <c r="R77">
        <f>SUM($P77:P$269)/$P$271</f>
        <v>0.97220770076068752</v>
      </c>
    </row>
    <row r="78" spans="1:18">
      <c r="A78">
        <v>3</v>
      </c>
      <c r="B78">
        <v>90</v>
      </c>
      <c r="C78">
        <f>SUM($A$2:A78)/$A$137</f>
        <v>0.99624379013691988</v>
      </c>
      <c r="D78">
        <f>SUM($B78:B$135)/$B$137</f>
        <v>0.83818143768965159</v>
      </c>
      <c r="F78">
        <v>0.91289107460500152</v>
      </c>
      <c r="O78">
        <v>10</v>
      </c>
      <c r="P78">
        <v>67</v>
      </c>
      <c r="Q78">
        <f>SUM(O$6:$O78)/$O$271</f>
        <v>0.97540288379983031</v>
      </c>
      <c r="R78">
        <f>SUM($P78:P$269)/$P$271</f>
        <v>0.97145021391001907</v>
      </c>
    </row>
    <row r="79" spans="1:18">
      <c r="A79">
        <v>1</v>
      </c>
      <c r="B79">
        <v>92</v>
      </c>
      <c r="C79">
        <f>SUM($A$2:A79)/$A$137</f>
        <v>0.9963043741669696</v>
      </c>
      <c r="D79">
        <f>SUM($B79:B$135)/$B$137</f>
        <v>0.83347284712775971</v>
      </c>
      <c r="F79">
        <v>0.91603013497959607</v>
      </c>
      <c r="O79">
        <v>10</v>
      </c>
      <c r="P79">
        <v>70</v>
      </c>
      <c r="Q79">
        <f>SUM(O$6:$O79)/$O$271</f>
        <v>0.97600872410032713</v>
      </c>
      <c r="R79">
        <f>SUM($P79:P$269)/$P$271</f>
        <v>0.97073540237488132</v>
      </c>
    </row>
    <row r="80" spans="1:18">
      <c r="A80">
        <v>2</v>
      </c>
      <c r="B80">
        <v>97</v>
      </c>
      <c r="C80">
        <f>SUM($A$2:A80)/$A$137</f>
        <v>0.99642554222706892</v>
      </c>
      <c r="D80">
        <f>SUM($B80:B$135)/$B$137</f>
        <v>0.8286596212200481</v>
      </c>
      <c r="F80">
        <v>0.9191168776812807</v>
      </c>
      <c r="O80">
        <v>10</v>
      </c>
      <c r="P80">
        <v>77</v>
      </c>
      <c r="Q80">
        <f>SUM(O$6:$O80)/$O$271</f>
        <v>0.97661456440082395</v>
      </c>
      <c r="R80">
        <f>SUM($P80:P$269)/$P$271</f>
        <v>0.96998858435309554</v>
      </c>
    </row>
    <row r="81" spans="1:18">
      <c r="A81">
        <v>1</v>
      </c>
      <c r="B81">
        <v>98</v>
      </c>
      <c r="C81">
        <f>SUM($A$2:A81)/$A$137</f>
        <v>0.99648612625711863</v>
      </c>
      <c r="D81">
        <f>SUM($B81:B$135)/$B$137</f>
        <v>0.82358480694778691</v>
      </c>
      <c r="F81">
        <v>0.92204666736423568</v>
      </c>
      <c r="O81">
        <v>9</v>
      </c>
      <c r="P81">
        <v>54</v>
      </c>
      <c r="Q81">
        <f>SUM(O$6:$O81)/$O$271</f>
        <v>0.97715982067127105</v>
      </c>
      <c r="R81">
        <f>SUM($P81:P$269)/$P$271</f>
        <v>0.96916708452913125</v>
      </c>
    </row>
    <row r="82" spans="1:18">
      <c r="A82">
        <v>1</v>
      </c>
      <c r="B82">
        <v>100</v>
      </c>
      <c r="C82">
        <f>SUM($A$2:A82)/$A$137</f>
        <v>0.99654671028716835</v>
      </c>
      <c r="D82">
        <f>SUM($B82:B$135)/$B$137</f>
        <v>0.8184576750026159</v>
      </c>
      <c r="F82">
        <v>0.92492413937428064</v>
      </c>
      <c r="O82">
        <v>9</v>
      </c>
      <c r="P82">
        <v>81</v>
      </c>
      <c r="Q82">
        <f>SUM(O$6:$O82)/$O$271</f>
        <v>0.97770507694171815</v>
      </c>
      <c r="R82">
        <f>SUM($P82:P$269)/$P$271</f>
        <v>0.96859096776946796</v>
      </c>
    </row>
    <row r="83" spans="1:18">
      <c r="A83">
        <v>1</v>
      </c>
      <c r="B83">
        <v>101</v>
      </c>
      <c r="C83">
        <f>SUM($A$2:A83)/$A$137</f>
        <v>0.99660729431721795</v>
      </c>
      <c r="D83">
        <f>SUM($B83:B$135)/$B$137</f>
        <v>0.81322590771162495</v>
      </c>
      <c r="F83">
        <v>0.92774929371141568</v>
      </c>
      <c r="O83">
        <v>8</v>
      </c>
      <c r="P83">
        <v>74</v>
      </c>
      <c r="Q83">
        <f>SUM(O$6:$O83)/$O$271</f>
        <v>0.97818974918211554</v>
      </c>
      <c r="R83">
        <f>SUM($P83:P$269)/$P$271</f>
        <v>0.96772679262997297</v>
      </c>
    </row>
    <row r="84" spans="1:18">
      <c r="A84">
        <v>1</v>
      </c>
      <c r="B84">
        <v>102</v>
      </c>
      <c r="C84">
        <f>SUM($A$2:A84)/$A$137</f>
        <v>0.99666787834726767</v>
      </c>
      <c r="D84">
        <f>SUM($B84:B$135)/$B$137</f>
        <v>0.80794182274772419</v>
      </c>
      <c r="F84">
        <v>0.93052213037564091</v>
      </c>
      <c r="O84">
        <v>8</v>
      </c>
      <c r="P84">
        <v>76</v>
      </c>
      <c r="Q84">
        <f>SUM(O$6:$O84)/$O$271</f>
        <v>0.97867442142251304</v>
      </c>
      <c r="R84">
        <f>SUM($P84:P$269)/$P$271</f>
        <v>0.96693729929265659</v>
      </c>
    </row>
    <row r="85" spans="1:18">
      <c r="A85">
        <v>1</v>
      </c>
      <c r="B85">
        <v>106</v>
      </c>
      <c r="C85">
        <f>SUM($A$2:A85)/$A$137</f>
        <v>0.99672846237731738</v>
      </c>
      <c r="D85">
        <f>SUM($B85:B$135)/$B$137</f>
        <v>0.80260542011091351</v>
      </c>
      <c r="F85">
        <v>0.93324264936695611</v>
      </c>
      <c r="O85">
        <v>8</v>
      </c>
      <c r="P85">
        <v>80</v>
      </c>
      <c r="Q85">
        <f>SUM(O$6:$O85)/$O$271</f>
        <v>0.97915909366291043</v>
      </c>
      <c r="R85">
        <f>SUM($P85:P$269)/$P$271</f>
        <v>0.96612646829757498</v>
      </c>
    </row>
    <row r="86" spans="1:18">
      <c r="A86">
        <v>1</v>
      </c>
      <c r="B86">
        <v>109</v>
      </c>
      <c r="C86">
        <f>SUM($A$2:A86)/$A$137</f>
        <v>0.99678904640736699</v>
      </c>
      <c r="D86">
        <f>SUM($B86:B$135)/$B$137</f>
        <v>0.79705974678246316</v>
      </c>
      <c r="F86">
        <v>0.93591085068536151</v>
      </c>
      <c r="O86">
        <v>8</v>
      </c>
      <c r="P86">
        <v>88</v>
      </c>
      <c r="Q86">
        <f>SUM(O$6:$O86)/$O$271</f>
        <v>0.97964376590330793</v>
      </c>
      <c r="R86">
        <f>SUM($P86:P$269)/$P$271</f>
        <v>0.96527296198696266</v>
      </c>
    </row>
    <row r="87" spans="1:18">
      <c r="A87">
        <v>1</v>
      </c>
      <c r="B87">
        <v>116</v>
      </c>
      <c r="C87">
        <f>SUM($A$2:A87)/$A$137</f>
        <v>0.9968496304374167</v>
      </c>
      <c r="D87">
        <f>SUM($B87:B$135)/$B$137</f>
        <v>0.79135712043528306</v>
      </c>
      <c r="F87">
        <v>0.93847441665794706</v>
      </c>
      <c r="O87">
        <v>7</v>
      </c>
      <c r="P87">
        <v>84</v>
      </c>
      <c r="Q87">
        <f>SUM(O$6:$O87)/$O$271</f>
        <v>0.9800678541136556</v>
      </c>
      <c r="R87">
        <f>SUM($P87:P$269)/$P$271</f>
        <v>0.96433410504528916</v>
      </c>
    </row>
    <row r="88" spans="1:18">
      <c r="A88">
        <v>2</v>
      </c>
      <c r="B88">
        <v>117</v>
      </c>
      <c r="C88">
        <f>SUM($A$2:A88)/$A$137</f>
        <v>0.99697079849751602</v>
      </c>
      <c r="D88">
        <f>SUM($B88:B$135)/$B$137</f>
        <v>0.78528827037773363</v>
      </c>
      <c r="F88">
        <v>0.9409856649576227</v>
      </c>
      <c r="O88">
        <v>7</v>
      </c>
      <c r="P88">
        <v>87</v>
      </c>
      <c r="Q88">
        <f>SUM(O$6:$O88)/$O$271</f>
        <v>0.98049194232400338</v>
      </c>
      <c r="R88">
        <f>SUM($P88:P$269)/$P$271</f>
        <v>0.96343792341914625</v>
      </c>
    </row>
    <row r="89" spans="1:18">
      <c r="A89">
        <v>1</v>
      </c>
      <c r="B89">
        <v>123</v>
      </c>
      <c r="C89">
        <f>SUM($A$2:A89)/$A$137</f>
        <v>0.99703138252756573</v>
      </c>
      <c r="D89">
        <f>SUM($B89:B$135)/$B$137</f>
        <v>0.77916710264727429</v>
      </c>
      <c r="F89">
        <v>0.94344459558438842</v>
      </c>
      <c r="O89">
        <v>7</v>
      </c>
      <c r="P89">
        <v>92</v>
      </c>
      <c r="Q89">
        <f>SUM(O$6:$O89)/$O$271</f>
        <v>0.98091603053435117</v>
      </c>
      <c r="R89">
        <f>SUM($P89:P$269)/$P$271</f>
        <v>0.96250973530635542</v>
      </c>
    </row>
    <row r="90" spans="1:18">
      <c r="A90">
        <v>1</v>
      </c>
      <c r="B90">
        <v>125</v>
      </c>
      <c r="C90">
        <f>SUM($A$2:A90)/$A$137</f>
        <v>0.99709196655761545</v>
      </c>
      <c r="D90">
        <f>SUM($B90:B$135)/$B$137</f>
        <v>0.77273202887935544</v>
      </c>
      <c r="F90">
        <v>0.94585120853824423</v>
      </c>
      <c r="O90">
        <v>6</v>
      </c>
      <c r="P90">
        <v>111</v>
      </c>
      <c r="Q90">
        <f>SUM(O$6:$O90)/$O$271</f>
        <v>0.98127953471464924</v>
      </c>
      <c r="R90">
        <f>SUM($P90:P$269)/$P$271</f>
        <v>0.96152820304915132</v>
      </c>
    </row>
    <row r="91" spans="1:18">
      <c r="A91">
        <v>1</v>
      </c>
      <c r="B91">
        <v>126</v>
      </c>
      <c r="C91">
        <f>SUM($A$2:A91)/$A$137</f>
        <v>0.99715255058766505</v>
      </c>
      <c r="D91">
        <f>SUM($B91:B$135)/$B$137</f>
        <v>0.76619231976561686</v>
      </c>
      <c r="F91">
        <v>0.94820550381919011</v>
      </c>
      <c r="O91">
        <v>6</v>
      </c>
      <c r="P91">
        <v>73</v>
      </c>
      <c r="Q91">
        <f>SUM(O$6:$O91)/$O$271</f>
        <v>0.98164303889494731</v>
      </c>
      <c r="R91">
        <f>SUM($P91:P$269)/$P$271</f>
        <v>0.96034396304317671</v>
      </c>
    </row>
    <row r="92" spans="1:18">
      <c r="A92">
        <v>2</v>
      </c>
      <c r="B92">
        <v>132</v>
      </c>
      <c r="C92">
        <f>SUM($A$2:A92)/$A$137</f>
        <v>0.99727371864776448</v>
      </c>
      <c r="D92">
        <f>SUM($B92:B$135)/$B$137</f>
        <v>0.75960029297896825</v>
      </c>
      <c r="F92">
        <v>0.95050748142722608</v>
      </c>
      <c r="O92">
        <v>6</v>
      </c>
      <c r="P92">
        <v>79</v>
      </c>
      <c r="Q92">
        <f>SUM(O$6:$O92)/$O$271</f>
        <v>0.98200654307524538</v>
      </c>
      <c r="R92">
        <f>SUM($P92:P$269)/$P$271</f>
        <v>0.95956513853474301</v>
      </c>
    </row>
    <row r="93" spans="1:18">
      <c r="A93">
        <v>2</v>
      </c>
      <c r="B93">
        <v>133</v>
      </c>
      <c r="C93">
        <f>SUM($A$2:A93)/$A$137</f>
        <v>0.9973948867078638</v>
      </c>
      <c r="D93">
        <f>SUM($B93:B$135)/$B$137</f>
        <v>0.75269436015486035</v>
      </c>
      <c r="F93">
        <v>0.95275714136235223</v>
      </c>
      <c r="O93">
        <v>5</v>
      </c>
      <c r="P93">
        <v>101</v>
      </c>
      <c r="Q93">
        <f>SUM(O$6:$O93)/$O$271</f>
        <v>0.98230946322549373</v>
      </c>
      <c r="R93">
        <f>SUM($P93:P$269)/$P$271</f>
        <v>0.95872230105301337</v>
      </c>
    </row>
    <row r="94" spans="1:18">
      <c r="A94">
        <v>1</v>
      </c>
      <c r="B94">
        <v>134</v>
      </c>
      <c r="C94">
        <f>SUM($A$2:A94)/$A$137</f>
        <v>0.99745547073791352</v>
      </c>
      <c r="D94">
        <f>SUM($B94:B$135)/$B$137</f>
        <v>0.74573610965784243</v>
      </c>
      <c r="F94">
        <v>0.95495448362456836</v>
      </c>
      <c r="O94">
        <v>5</v>
      </c>
      <c r="P94">
        <v>123</v>
      </c>
      <c r="Q94">
        <f>SUM(O$6:$O94)/$O$271</f>
        <v>0.98261238337574219</v>
      </c>
      <c r="R94">
        <f>SUM($P94:P$269)/$P$271</f>
        <v>0.95764474933586541</v>
      </c>
    </row>
    <row r="95" spans="1:18">
      <c r="A95">
        <v>1</v>
      </c>
      <c r="B95">
        <v>136</v>
      </c>
      <c r="C95">
        <f>SUM($A$2:A95)/$A$137</f>
        <v>0.99751605476796312</v>
      </c>
      <c r="D95">
        <f>SUM($B95:B$135)/$B$137</f>
        <v>0.73872554148791458</v>
      </c>
      <c r="F95">
        <v>0.95709950821387468</v>
      </c>
      <c r="O95">
        <v>5</v>
      </c>
      <c r="P95">
        <v>82</v>
      </c>
      <c r="Q95">
        <f>SUM(O$6:$O95)/$O$271</f>
        <v>0.98291530352599055</v>
      </c>
      <c r="R95">
        <f>SUM($P95:P$269)/$P$271</f>
        <v>0.95633248338329901</v>
      </c>
    </row>
    <row r="96" spans="1:18">
      <c r="A96">
        <v>1</v>
      </c>
      <c r="B96">
        <v>138</v>
      </c>
      <c r="C96">
        <f>SUM($A$2:A96)/$A$137</f>
        <v>0.99757663879801284</v>
      </c>
      <c r="D96">
        <f>SUM($B96:B$135)/$B$137</f>
        <v>0.73161033797216701</v>
      </c>
      <c r="F96">
        <v>0.95919221513027098</v>
      </c>
      <c r="O96">
        <v>5</v>
      </c>
      <c r="P96">
        <v>85</v>
      </c>
      <c r="Q96">
        <f>SUM(O$6:$O96)/$O$271</f>
        <v>0.9832182236762389</v>
      </c>
      <c r="R96">
        <f>SUM($P96:P$269)/$P$271</f>
        <v>0.95545763941492146</v>
      </c>
    </row>
    <row r="97" spans="1:18">
      <c r="A97">
        <v>1</v>
      </c>
      <c r="B97">
        <v>140</v>
      </c>
      <c r="C97">
        <f>SUM($A$2:A97)/$A$137</f>
        <v>0.99763722282806255</v>
      </c>
      <c r="D97">
        <f>SUM($B97:B$135)/$B$137</f>
        <v>0.72439049911059961</v>
      </c>
      <c r="F97">
        <v>0.96123260437375746</v>
      </c>
      <c r="O97">
        <v>5</v>
      </c>
      <c r="P97">
        <v>91</v>
      </c>
      <c r="Q97">
        <f>SUM(O$6:$O97)/$O$271</f>
        <v>0.98352114382648737</v>
      </c>
      <c r="R97">
        <f>SUM($P97:P$269)/$P$271</f>
        <v>0.95455078895989587</v>
      </c>
    </row>
    <row r="98" spans="1:18">
      <c r="A98">
        <v>1</v>
      </c>
      <c r="B98">
        <v>141</v>
      </c>
      <c r="C98">
        <f>SUM($A$2:A98)/$A$137</f>
        <v>0.99769780685811216</v>
      </c>
      <c r="D98">
        <f>SUM($B98:B$135)/$B$137</f>
        <v>0.71706602490321225</v>
      </c>
      <c r="F98">
        <v>0.96322067594433403</v>
      </c>
      <c r="O98">
        <v>5</v>
      </c>
      <c r="P98">
        <v>93</v>
      </c>
      <c r="Q98">
        <f>SUM(O$6:$O98)/$O$271</f>
        <v>0.98382406397673572</v>
      </c>
      <c r="R98">
        <f>SUM($P98:P$269)/$P$271</f>
        <v>0.95357992553157445</v>
      </c>
    </row>
    <row r="99" spans="1:18">
      <c r="A99">
        <v>1</v>
      </c>
      <c r="B99">
        <v>143</v>
      </c>
      <c r="C99">
        <f>SUM($A$2:A99)/$A$137</f>
        <v>0.99775839088816187</v>
      </c>
      <c r="D99">
        <f>SUM($B99:B$135)/$B$137</f>
        <v>0.70968923302291509</v>
      </c>
      <c r="F99">
        <v>0.96515642984200067</v>
      </c>
      <c r="O99">
        <v>5</v>
      </c>
      <c r="P99">
        <v>94</v>
      </c>
      <c r="Q99">
        <f>SUM(O$6:$O99)/$O$271</f>
        <v>0.98412698412698407</v>
      </c>
      <c r="R99">
        <f>SUM($P99:P$269)/$P$271</f>
        <v>0.95258772444548767</v>
      </c>
    </row>
    <row r="100" spans="1:18">
      <c r="A100">
        <v>1</v>
      </c>
      <c r="B100">
        <v>150</v>
      </c>
      <c r="C100">
        <f>SUM($A$2:A100)/$A$137</f>
        <v>0.99781897491821159</v>
      </c>
      <c r="D100">
        <f>SUM($B100:B$135)/$B$137</f>
        <v>0.7022078057967982</v>
      </c>
      <c r="F100">
        <v>0.9670398660667574</v>
      </c>
      <c r="O100">
        <v>5</v>
      </c>
      <c r="P100">
        <v>95</v>
      </c>
      <c r="Q100">
        <f>SUM(O$6:$O100)/$O$271</f>
        <v>0.98442990427723254</v>
      </c>
      <c r="R100">
        <f>SUM($P100:P$269)/$P$271</f>
        <v>0.95158485453051822</v>
      </c>
    </row>
    <row r="101" spans="1:18">
      <c r="A101">
        <v>1</v>
      </c>
      <c r="B101">
        <v>153</v>
      </c>
      <c r="C101">
        <f>SUM($A$2:A101)/$A$137</f>
        <v>0.99787955894826119</v>
      </c>
      <c r="D101">
        <f>SUM($B101:B$135)/$B$137</f>
        <v>0.69436015486031177</v>
      </c>
      <c r="F101">
        <v>0.96887098461860421</v>
      </c>
      <c r="O101">
        <v>4</v>
      </c>
      <c r="P101">
        <v>102</v>
      </c>
      <c r="Q101">
        <f>SUM(O$6:$O101)/$O$271</f>
        <v>0.98467224039743129</v>
      </c>
      <c r="R101">
        <f>SUM($P101:P$269)/$P$271</f>
        <v>0.95057131578666609</v>
      </c>
    </row>
    <row r="102" spans="1:18">
      <c r="A102">
        <v>1</v>
      </c>
      <c r="B102">
        <v>155</v>
      </c>
      <c r="C102">
        <f>SUM($A$2:A102)/$A$137</f>
        <v>0.99794014297831091</v>
      </c>
      <c r="D102">
        <f>SUM($B102:B$135)/$B$137</f>
        <v>0.6863555509050957</v>
      </c>
      <c r="F102">
        <v>0.97064978549754111</v>
      </c>
      <c r="O102">
        <v>4</v>
      </c>
      <c r="P102">
        <v>106</v>
      </c>
      <c r="Q102">
        <f>SUM(O$6:$O102)/$O$271</f>
        <v>0.98491457651762992</v>
      </c>
      <c r="R102">
        <f>SUM($P102:P$269)/$P$271</f>
        <v>0.94948309524063546</v>
      </c>
    </row>
    <row r="103" spans="1:18">
      <c r="A103">
        <v>1</v>
      </c>
      <c r="B103">
        <v>158</v>
      </c>
      <c r="C103">
        <f>SUM($A$2:A103)/$A$137</f>
        <v>0.99800072700836062</v>
      </c>
      <c r="D103">
        <f>SUM($B103:B$135)/$B$137</f>
        <v>0.6782463116040599</v>
      </c>
      <c r="F103">
        <v>0.97237626870356808</v>
      </c>
      <c r="O103">
        <v>4</v>
      </c>
      <c r="P103">
        <v>109</v>
      </c>
      <c r="Q103">
        <f>SUM(O$6:$O103)/$O$271</f>
        <v>0.98515691263782867</v>
      </c>
      <c r="R103">
        <f>SUM($P103:P$269)/$P$271</f>
        <v>0.94835219937907411</v>
      </c>
    </row>
    <row r="104" spans="1:18">
      <c r="A104">
        <v>1</v>
      </c>
      <c r="B104">
        <v>162</v>
      </c>
      <c r="C104">
        <f>SUM($A$2:A104)/$A$137</f>
        <v>0.99806131103841023</v>
      </c>
      <c r="D104">
        <f>SUM($B104:B$135)/$B$137</f>
        <v>0.66998011928429424</v>
      </c>
      <c r="F104">
        <v>0.97405043423668514</v>
      </c>
      <c r="O104">
        <v>4</v>
      </c>
      <c r="P104">
        <v>117</v>
      </c>
      <c r="Q104">
        <f>SUM(O$6:$O104)/$O$271</f>
        <v>0.98539924875802742</v>
      </c>
      <c r="R104">
        <f>SUM($P104:P$269)/$P$271</f>
        <v>0.94718929703086496</v>
      </c>
    </row>
    <row r="105" spans="1:18">
      <c r="A105">
        <v>1</v>
      </c>
      <c r="B105">
        <v>167</v>
      </c>
      <c r="C105">
        <f>SUM($A$2:A105)/$A$137</f>
        <v>0.99812189506845994</v>
      </c>
      <c r="D105">
        <f>SUM($B105:B$135)/$B$137</f>
        <v>0.66150465627288901</v>
      </c>
      <c r="F105">
        <v>0.97567228209689238</v>
      </c>
      <c r="O105">
        <v>4</v>
      </c>
      <c r="P105">
        <v>120</v>
      </c>
      <c r="Q105">
        <f>SUM(O$6:$O105)/$O$271</f>
        <v>0.98564158487822606</v>
      </c>
      <c r="R105">
        <f>SUM($P105:P$269)/$P$271</f>
        <v>0.9459410440515944</v>
      </c>
    </row>
    <row r="106" spans="1:18">
      <c r="A106">
        <v>1</v>
      </c>
      <c r="B106">
        <v>168</v>
      </c>
      <c r="C106">
        <f>SUM($A$2:A106)/$A$137</f>
        <v>0.99818247909850966</v>
      </c>
      <c r="D106">
        <f>SUM($B106:B$135)/$B$137</f>
        <v>0.65276760489693419</v>
      </c>
      <c r="F106">
        <v>0.9772418122841896</v>
      </c>
      <c r="O106">
        <v>4</v>
      </c>
      <c r="P106">
        <v>131</v>
      </c>
      <c r="Q106">
        <f>SUM(O$6:$O106)/$O$271</f>
        <v>0.98588392099842481</v>
      </c>
      <c r="R106">
        <f>SUM($P106:P$269)/$P$271</f>
        <v>0.94466078458567604</v>
      </c>
    </row>
    <row r="107" spans="1:18">
      <c r="A107">
        <v>1</v>
      </c>
      <c r="B107">
        <v>170</v>
      </c>
      <c r="C107">
        <f>SUM($A$2:A107)/$A$137</f>
        <v>0.99824306312855926</v>
      </c>
      <c r="D107">
        <f>SUM($B107:B$135)/$B$137</f>
        <v>0.64397823584806946</v>
      </c>
      <c r="F107">
        <v>0.9787590247985769</v>
      </c>
      <c r="O107">
        <v>4</v>
      </c>
      <c r="P107">
        <v>83</v>
      </c>
      <c r="Q107">
        <f>SUM(O$6:$O107)/$O$271</f>
        <v>0.98612625711862356</v>
      </c>
      <c r="R107">
        <f>SUM($P107:P$269)/$P$271</f>
        <v>0.94326316800204846</v>
      </c>
    </row>
    <row r="108" spans="1:18">
      <c r="A108">
        <v>1</v>
      </c>
      <c r="B108">
        <v>182</v>
      </c>
      <c r="C108">
        <f>SUM($A$2:A108)/$A$137</f>
        <v>0.99830364715860898</v>
      </c>
      <c r="D108">
        <f>SUM($B108:B$135)/$B$137</f>
        <v>0.635084231453385</v>
      </c>
      <c r="F108">
        <v>0.9802239196400544</v>
      </c>
      <c r="O108">
        <v>4</v>
      </c>
      <c r="P108">
        <v>98</v>
      </c>
      <c r="Q108">
        <f>SUM(O$6:$O108)/$O$271</f>
        <v>0.9863685932388222</v>
      </c>
      <c r="R108">
        <f>SUM($P108:P$269)/$P$271</f>
        <v>0.94237765520478822</v>
      </c>
    </row>
    <row r="109" spans="1:18">
      <c r="A109">
        <v>1</v>
      </c>
      <c r="B109">
        <v>185</v>
      </c>
      <c r="C109">
        <f>SUM($A$2:A109)/$A$137</f>
        <v>0.99836423118865869</v>
      </c>
      <c r="D109">
        <f>SUM($B109:B$135)/$B$137</f>
        <v>0.62556241498378151</v>
      </c>
      <c r="F109">
        <v>0.98163649680862197</v>
      </c>
      <c r="O109">
        <v>3</v>
      </c>
      <c r="P109">
        <v>100</v>
      </c>
      <c r="Q109">
        <f>SUM(O$6:$O109)/$O$271</f>
        <v>0.98655034532897123</v>
      </c>
      <c r="R109">
        <f>SUM($P109:P$269)/$P$271</f>
        <v>0.94133210997428807</v>
      </c>
    </row>
    <row r="110" spans="1:18">
      <c r="A110">
        <v>1</v>
      </c>
      <c r="B110">
        <v>196</v>
      </c>
      <c r="C110">
        <f>SUM($A$2:A110)/$A$137</f>
        <v>0.99842481521870829</v>
      </c>
      <c r="D110">
        <f>SUM($B110:B$135)/$B$137</f>
        <v>0.61588364549544838</v>
      </c>
      <c r="F110">
        <v>0.98299675630427963</v>
      </c>
      <c r="O110">
        <v>3</v>
      </c>
      <c r="P110">
        <v>103</v>
      </c>
      <c r="Q110">
        <f>SUM(O$6:$O110)/$O$271</f>
        <v>0.98673209741912027</v>
      </c>
      <c r="R110">
        <f>SUM($P110:P$269)/$P$271</f>
        <v>0.94026522708602278</v>
      </c>
    </row>
    <row r="111" spans="1:18">
      <c r="A111">
        <v>1</v>
      </c>
      <c r="B111">
        <v>218</v>
      </c>
      <c r="C111">
        <f>SUM($A$2:A111)/$A$137</f>
        <v>0.99848539924875801</v>
      </c>
      <c r="D111">
        <f>SUM($B111:B$135)/$B$137</f>
        <v>0.60562938160510615</v>
      </c>
      <c r="F111">
        <v>0.98430469812702726</v>
      </c>
      <c r="O111">
        <v>3</v>
      </c>
      <c r="P111">
        <v>105</v>
      </c>
      <c r="Q111">
        <f>SUM(O$6:$O111)/$O$271</f>
        <v>0.9869138495092693</v>
      </c>
      <c r="R111">
        <f>SUM($P111:P$269)/$P$271</f>
        <v>0.93916633771110947</v>
      </c>
    </row>
    <row r="112" spans="1:18">
      <c r="A112">
        <v>1</v>
      </c>
      <c r="B112">
        <v>225</v>
      </c>
      <c r="C112">
        <f>SUM($A$2:A112)/$A$137</f>
        <v>0.99854598327880773</v>
      </c>
      <c r="D112">
        <f>SUM($B112:B$135)/$B$137</f>
        <v>0.59422412891074605</v>
      </c>
      <c r="F112">
        <v>0.98556032227686508</v>
      </c>
      <c r="O112">
        <v>3</v>
      </c>
      <c r="P112">
        <v>115</v>
      </c>
      <c r="Q112">
        <f>SUM(O$6:$O112)/$O$271</f>
        <v>0.98709560159941845</v>
      </c>
      <c r="R112">
        <f>SUM($P112:P$269)/$P$271</f>
        <v>0.9380461106784308</v>
      </c>
    </row>
    <row r="113" spans="1:18">
      <c r="A113">
        <v>1</v>
      </c>
      <c r="B113">
        <v>234</v>
      </c>
      <c r="C113">
        <f>SUM($A$2:A113)/$A$137</f>
        <v>0.99860656730885744</v>
      </c>
      <c r="D113">
        <f>SUM($B113:B$135)/$B$137</f>
        <v>0.58245265250601652</v>
      </c>
      <c r="F113">
        <v>0.98676362875379298</v>
      </c>
      <c r="O113">
        <v>3</v>
      </c>
      <c r="P113">
        <v>116</v>
      </c>
      <c r="Q113">
        <f>SUM(O$6:$O113)/$O$271</f>
        <v>0.98727735368956748</v>
      </c>
      <c r="R113">
        <f>SUM($P113:P$269)/$P$271</f>
        <v>0.9368191953569257</v>
      </c>
    </row>
    <row r="114" spans="1:18">
      <c r="A114">
        <v>1</v>
      </c>
      <c r="B114">
        <v>270</v>
      </c>
      <c r="C114">
        <f>SUM($A$2:A114)/$A$137</f>
        <v>0.99866715133890704</v>
      </c>
      <c r="D114">
        <f>SUM($B114:B$135)/$B$137</f>
        <v>0.57021031704509784</v>
      </c>
      <c r="F114">
        <v>0.98791461755781107</v>
      </c>
      <c r="O114">
        <v>3</v>
      </c>
      <c r="P114">
        <v>118</v>
      </c>
      <c r="Q114">
        <f>SUM(O$6:$O114)/$O$271</f>
        <v>0.98745910577971652</v>
      </c>
      <c r="R114">
        <f>SUM($P114:P$269)/$P$271</f>
        <v>0.93558161120653782</v>
      </c>
    </row>
    <row r="115" spans="1:18">
      <c r="A115">
        <v>1</v>
      </c>
      <c r="B115">
        <v>276</v>
      </c>
      <c r="C115">
        <f>SUM($A$2:A115)/$A$137</f>
        <v>0.99872773536895676</v>
      </c>
      <c r="D115">
        <f>SUM($B115:B$135)/$B$137</f>
        <v>0.55608454535942242</v>
      </c>
      <c r="F115">
        <v>0.98901328868891913</v>
      </c>
      <c r="O115">
        <v>3</v>
      </c>
      <c r="P115">
        <v>122</v>
      </c>
      <c r="Q115">
        <f>SUM(O$6:$O115)/$O$271</f>
        <v>0.98764085786986555</v>
      </c>
      <c r="R115">
        <f>SUM($P115:P$269)/$P$271</f>
        <v>0.9343226893983847</v>
      </c>
    </row>
    <row r="116" spans="1:18">
      <c r="A116">
        <v>1</v>
      </c>
      <c r="B116">
        <v>279</v>
      </c>
      <c r="C116">
        <f>SUM($A$2:A116)/$A$137</f>
        <v>0.99878831939900647</v>
      </c>
      <c r="D116">
        <f>SUM($B116:B$135)/$B$137</f>
        <v>0.5416448676362875</v>
      </c>
      <c r="F116">
        <v>0.99005964214711728</v>
      </c>
      <c r="O116">
        <v>3</v>
      </c>
      <c r="P116">
        <v>130</v>
      </c>
      <c r="Q116">
        <f>SUM(O$6:$O116)/$O$271</f>
        <v>0.98782260996001459</v>
      </c>
      <c r="R116">
        <f>SUM($P116:P$269)/$P$271</f>
        <v>0.93302109227470098</v>
      </c>
    </row>
    <row r="117" spans="1:18">
      <c r="A117">
        <v>1</v>
      </c>
      <c r="B117">
        <v>284</v>
      </c>
      <c r="C117">
        <f>SUM($A$2:A117)/$A$137</f>
        <v>0.99884890342905608</v>
      </c>
      <c r="D117">
        <f>SUM($B117:B$135)/$B$137</f>
        <v>0.52704823689442293</v>
      </c>
      <c r="F117">
        <v>0.99105367793240562</v>
      </c>
      <c r="O117">
        <v>3</v>
      </c>
      <c r="P117">
        <v>147</v>
      </c>
      <c r="Q117">
        <f>SUM(O$6:$O117)/$O$271</f>
        <v>0.98800436205016362</v>
      </c>
      <c r="R117">
        <f>SUM($P117:P$269)/$P$271</f>
        <v>0.93163414451995608</v>
      </c>
    </row>
    <row r="118" spans="1:18">
      <c r="A118">
        <v>1</v>
      </c>
      <c r="B118">
        <v>289</v>
      </c>
      <c r="C118">
        <f>SUM($A$2:A118)/$A$137</f>
        <v>0.99890948745910579</v>
      </c>
      <c r="D118">
        <f>SUM($B118:B$135)/$B$137</f>
        <v>0.51219001778800877</v>
      </c>
      <c r="F118">
        <v>0.99199539604478393</v>
      </c>
      <c r="O118">
        <v>3</v>
      </c>
      <c r="P118">
        <v>157</v>
      </c>
      <c r="Q118">
        <f>SUM(O$6:$O118)/$O$271</f>
        <v>0.98818611414031265</v>
      </c>
      <c r="R118">
        <f>SUM($P118:P$269)/$P$271</f>
        <v>0.93006582667420601</v>
      </c>
    </row>
    <row r="119" spans="1:18">
      <c r="A119">
        <v>1</v>
      </c>
      <c r="B119">
        <v>316</v>
      </c>
      <c r="C119">
        <f>SUM($A$2:A119)/$A$137</f>
        <v>0.99897007148915551</v>
      </c>
      <c r="D119">
        <f>SUM($B119:B$135)/$B$137</f>
        <v>0.49707021031704512</v>
      </c>
      <c r="F119">
        <v>0.99288479648425243</v>
      </c>
      <c r="O119">
        <v>3</v>
      </c>
      <c r="P119">
        <v>177</v>
      </c>
      <c r="Q119">
        <f>SUM(O$6:$O119)/$O$271</f>
        <v>0.98836786623046169</v>
      </c>
      <c r="R119">
        <f>SUM($P119:P$269)/$P$271</f>
        <v>0.9283908205396294</v>
      </c>
    </row>
    <row r="120" spans="1:18">
      <c r="A120">
        <v>2</v>
      </c>
      <c r="B120">
        <v>335</v>
      </c>
      <c r="C120">
        <f>SUM($A$2:A120)/$A$137</f>
        <v>0.99909123954925483</v>
      </c>
      <c r="D120">
        <f>SUM($B120:B$135)/$B$137</f>
        <v>0.48053782567751385</v>
      </c>
      <c r="F120">
        <v>0.9937218792508109</v>
      </c>
      <c r="O120">
        <v>3</v>
      </c>
      <c r="P120">
        <v>385</v>
      </c>
      <c r="Q120">
        <f>SUM(O$6:$O120)/$O$271</f>
        <v>0.98854961832061072</v>
      </c>
      <c r="R120">
        <f>SUM($P120:P$269)/$P$271</f>
        <v>0.92650243782739972</v>
      </c>
    </row>
    <row r="121" spans="1:18">
      <c r="A121">
        <v>1</v>
      </c>
      <c r="B121">
        <v>349</v>
      </c>
      <c r="C121">
        <f>SUM($A$2:A121)/$A$137</f>
        <v>0.99915182357930454</v>
      </c>
      <c r="D121">
        <f>SUM($B121:B$135)/$B$137</f>
        <v>0.46301140525269435</v>
      </c>
      <c r="F121">
        <v>0.99450664434445957</v>
      </c>
      <c r="O121">
        <v>3</v>
      </c>
      <c r="P121">
        <v>90</v>
      </c>
      <c r="Q121">
        <f>SUM(O$6:$O121)/$O$271</f>
        <v>0.98873137041075976</v>
      </c>
      <c r="R121">
        <f>SUM($P121:P$269)/$P$271</f>
        <v>0.92239493870757805</v>
      </c>
    </row>
    <row r="122" spans="1:18">
      <c r="A122">
        <v>1</v>
      </c>
      <c r="B122">
        <v>350</v>
      </c>
      <c r="C122">
        <f>SUM($A$2:A122)/$A$137</f>
        <v>0.99921240760935415</v>
      </c>
      <c r="D122">
        <f>SUM($B122:B$135)/$B$137</f>
        <v>0.44475253740713611</v>
      </c>
      <c r="F122">
        <v>0.99523909176519831</v>
      </c>
      <c r="O122">
        <v>2</v>
      </c>
      <c r="P122">
        <v>104</v>
      </c>
      <c r="Q122">
        <f>SUM(O$6:$O122)/$O$271</f>
        <v>0.98885253847085908</v>
      </c>
      <c r="R122">
        <f>SUM($P122:P$269)/$P$271</f>
        <v>0.9214347441081393</v>
      </c>
    </row>
    <row r="123" spans="1:18">
      <c r="A123">
        <v>1</v>
      </c>
      <c r="B123">
        <v>360</v>
      </c>
      <c r="C123">
        <f>SUM($A$2:A123)/$A$137</f>
        <v>0.99927299163940386</v>
      </c>
      <c r="D123">
        <f>SUM($B123:B$135)/$B$137</f>
        <v>0.426441351888668</v>
      </c>
      <c r="F123">
        <v>0.99591922151302714</v>
      </c>
      <c r="O123">
        <v>2</v>
      </c>
      <c r="P123">
        <v>107</v>
      </c>
      <c r="Q123">
        <f>SUM(O$6:$O123)/$O$271</f>
        <v>0.9889737065309584</v>
      </c>
      <c r="R123">
        <f>SUM($P123:P$269)/$P$271</f>
        <v>0.92032518590434331</v>
      </c>
    </row>
    <row r="124" spans="1:18">
      <c r="A124">
        <v>1</v>
      </c>
      <c r="B124">
        <v>361</v>
      </c>
      <c r="C124">
        <f>SUM($A$2:A124)/$A$137</f>
        <v>0.99933357566945358</v>
      </c>
      <c r="D124">
        <f>SUM($B124:B$135)/$B$137</f>
        <v>0.40760698964110076</v>
      </c>
      <c r="F124">
        <v>0.99654703358794605</v>
      </c>
      <c r="O124">
        <v>2</v>
      </c>
      <c r="P124">
        <v>113</v>
      </c>
      <c r="Q124">
        <f>SUM(O$6:$O124)/$O$271</f>
        <v>0.98909487459105783</v>
      </c>
      <c r="R124">
        <f>SUM($P124:P$269)/$P$271</f>
        <v>0.9191836212138994</v>
      </c>
    </row>
    <row r="125" spans="1:18">
      <c r="A125">
        <v>1</v>
      </c>
      <c r="B125">
        <v>362</v>
      </c>
      <c r="C125">
        <f>SUM($A$2:A125)/$A$137</f>
        <v>0.99939415969950318</v>
      </c>
      <c r="D125">
        <f>SUM($B125:B$135)/$B$137</f>
        <v>0.3887203097206236</v>
      </c>
      <c r="F125">
        <v>0.99712252798995504</v>
      </c>
      <c r="O125">
        <v>2</v>
      </c>
      <c r="P125">
        <v>119</v>
      </c>
      <c r="Q125">
        <f>SUM(O$6:$O125)/$O$271</f>
        <v>0.98921604265115715</v>
      </c>
      <c r="R125">
        <f>SUM($P125:P$269)/$P$271</f>
        <v>0.91797804355015955</v>
      </c>
    </row>
    <row r="126" spans="1:18">
      <c r="A126">
        <v>1</v>
      </c>
      <c r="B126">
        <v>373</v>
      </c>
      <c r="C126">
        <f>SUM($A$2:A126)/$A$137</f>
        <v>0.9994547437295529</v>
      </c>
      <c r="D126">
        <f>SUM($B126:B$135)/$B$137</f>
        <v>0.36978131212723658</v>
      </c>
      <c r="F126">
        <v>0.99764570471905412</v>
      </c>
      <c r="O126">
        <v>2</v>
      </c>
      <c r="P126">
        <v>121</v>
      </c>
      <c r="Q126">
        <f>SUM(O$6:$O126)/$O$271</f>
        <v>0.98933721071125647</v>
      </c>
      <c r="R126">
        <f>SUM($P126:P$269)/$P$271</f>
        <v>0.91670845291312375</v>
      </c>
    </row>
    <row r="127" spans="1:18">
      <c r="A127">
        <v>1</v>
      </c>
      <c r="B127">
        <v>389</v>
      </c>
      <c r="C127">
        <f>SUM($A$2:A127)/$A$137</f>
        <v>0.99951532775960261</v>
      </c>
      <c r="D127">
        <f>SUM($B127:B$135)/$B$137</f>
        <v>0.35026682013184052</v>
      </c>
      <c r="F127">
        <v>0.99811656377524327</v>
      </c>
      <c r="O127">
        <v>2</v>
      </c>
      <c r="P127">
        <v>125</v>
      </c>
      <c r="Q127">
        <f>SUM(O$6:$O127)/$O$271</f>
        <v>0.9894583787713559</v>
      </c>
      <c r="R127">
        <f>SUM($P127:P$269)/$P$271</f>
        <v>0.9154175246183226</v>
      </c>
    </row>
    <row r="128" spans="1:18">
      <c r="A128">
        <v>1</v>
      </c>
      <c r="B128">
        <v>413</v>
      </c>
      <c r="C128">
        <f>SUM($A$2:A128)/$A$137</f>
        <v>0.99957591178965222</v>
      </c>
      <c r="D128">
        <f>SUM($B128:B$135)/$B$137</f>
        <v>0.32991524536988592</v>
      </c>
      <c r="F128">
        <v>0.99853510515852251</v>
      </c>
      <c r="O128">
        <v>2</v>
      </c>
      <c r="P128">
        <v>126</v>
      </c>
      <c r="Q128">
        <f>SUM(O$6:$O128)/$O$271</f>
        <v>0.98957954683145521</v>
      </c>
      <c r="R128">
        <f>SUM($P128:P$269)/$P$271</f>
        <v>0.91408392100799096</v>
      </c>
    </row>
    <row r="129" spans="1:18">
      <c r="A129">
        <v>1</v>
      </c>
      <c r="B129">
        <v>427</v>
      </c>
      <c r="C129">
        <f>SUM($A$2:A129)/$A$137</f>
        <v>0.99963649581970193</v>
      </c>
      <c r="D129">
        <f>SUM($B129:B$135)/$B$137</f>
        <v>0.30830804645809357</v>
      </c>
      <c r="F129">
        <v>0.99890132886889194</v>
      </c>
      <c r="O129">
        <v>2</v>
      </c>
      <c r="P129">
        <v>134</v>
      </c>
      <c r="Q129">
        <f>SUM(O$6:$O129)/$O$271</f>
        <v>0.98970071489155453</v>
      </c>
      <c r="R129">
        <f>SUM($P129:P$269)/$P$271</f>
        <v>0.91273964856877665</v>
      </c>
    </row>
    <row r="130" spans="1:18">
      <c r="A130">
        <v>1</v>
      </c>
      <c r="B130">
        <v>477</v>
      </c>
      <c r="C130">
        <f>SUM($A$2:A130)/$A$137</f>
        <v>0.99969707984975165</v>
      </c>
      <c r="D130">
        <f>SUM($B130:B$135)/$B$137</f>
        <v>0.28596840012556241</v>
      </c>
      <c r="F130">
        <v>0.99921523490635134</v>
      </c>
      <c r="O130">
        <v>2</v>
      </c>
      <c r="P130">
        <v>135</v>
      </c>
      <c r="Q130">
        <f>SUM(O$6:$O130)/$O$271</f>
        <v>0.98982188295165396</v>
      </c>
      <c r="R130">
        <f>SUM($P130:P$269)/$P$271</f>
        <v>0.91131002549850104</v>
      </c>
    </row>
    <row r="131" spans="1:18">
      <c r="A131">
        <v>1</v>
      </c>
      <c r="B131">
        <v>499</v>
      </c>
      <c r="C131">
        <f>SUM($A$2:A131)/$A$137</f>
        <v>0.99975766387980125</v>
      </c>
      <c r="D131">
        <f>SUM($B131:B$135)/$B$137</f>
        <v>0.26101287014753582</v>
      </c>
      <c r="F131">
        <v>0.99947682327090093</v>
      </c>
      <c r="O131">
        <v>2</v>
      </c>
      <c r="P131">
        <v>138</v>
      </c>
      <c r="Q131">
        <f>SUM(O$6:$O131)/$O$271</f>
        <v>0.98994305101175328</v>
      </c>
      <c r="R131">
        <f>SUM($P131:P$269)/$P$271</f>
        <v>0.90986973359934276</v>
      </c>
    </row>
    <row r="132" spans="1:18">
      <c r="A132">
        <v>1</v>
      </c>
      <c r="B132">
        <v>683</v>
      </c>
      <c r="C132">
        <f>SUM($A$2:A132)/$A$137</f>
        <v>0.99981824790985097</v>
      </c>
      <c r="D132">
        <f>SUM($B132:B$135)/$B$137</f>
        <v>0.23490635136549126</v>
      </c>
      <c r="F132">
        <v>0.9996860939625406</v>
      </c>
      <c r="O132">
        <v>2</v>
      </c>
      <c r="P132">
        <v>142</v>
      </c>
      <c r="Q132">
        <f>SUM(O$6:$O132)/$O$271</f>
        <v>0.99006421907185271</v>
      </c>
      <c r="R132">
        <f>SUM($P132:P$269)/$P$271</f>
        <v>0.90839743521353666</v>
      </c>
    </row>
    <row r="133" spans="1:18">
      <c r="A133">
        <v>1</v>
      </c>
      <c r="B133">
        <v>970</v>
      </c>
      <c r="C133">
        <f>SUM($A$2:A133)/$A$137</f>
        <v>0.99987883193990068</v>
      </c>
      <c r="D133">
        <f>SUM($B133:B$135)/$B$137</f>
        <v>0.19917338076802343</v>
      </c>
      <c r="F133">
        <v>0.99984304698127024</v>
      </c>
      <c r="O133">
        <v>2</v>
      </c>
      <c r="P133">
        <v>144</v>
      </c>
      <c r="Q133">
        <f>SUM(O$6:$O133)/$O$271</f>
        <v>0.99018538713195203</v>
      </c>
      <c r="R133">
        <f>SUM($P133:P$269)/$P$271</f>
        <v>0.90688246151219976</v>
      </c>
    </row>
    <row r="134" spans="1:18">
      <c r="A134">
        <v>1</v>
      </c>
      <c r="B134">
        <v>1101</v>
      </c>
      <c r="C134">
        <f>SUM($A$2:A134)/$A$137</f>
        <v>0.99993941596995028</v>
      </c>
      <c r="D134">
        <f>SUM($B134:B$135)/$B$137</f>
        <v>0.14842523804541174</v>
      </c>
      <c r="F134">
        <v>0.99994768232709008</v>
      </c>
      <c r="O134">
        <v>2</v>
      </c>
      <c r="P134">
        <v>149</v>
      </c>
      <c r="Q134">
        <f>SUM(O$6:$O134)/$O$271</f>
        <v>0.99030655519205135</v>
      </c>
      <c r="R134">
        <f>SUM($P134:P$269)/$P$271</f>
        <v>0.90534615015309772</v>
      </c>
    </row>
    <row r="135" spans="1:18">
      <c r="A135">
        <v>1</v>
      </c>
      <c r="B135">
        <v>1736</v>
      </c>
      <c r="C135">
        <f>SUM($A$2:A135)/$A$137</f>
        <v>1</v>
      </c>
      <c r="D135">
        <f>SUM($B$135:B135)/$B$137</f>
        <v>9.0823480171601967E-2</v>
      </c>
      <c r="F135">
        <v>1</v>
      </c>
      <c r="H135" t="s">
        <v>308</v>
      </c>
      <c r="O135">
        <v>2</v>
      </c>
      <c r="P135">
        <v>154</v>
      </c>
      <c r="Q135">
        <f>SUM(O$6:$O135)/$O$271</f>
        <v>0.99042772325215078</v>
      </c>
      <c r="R135">
        <f>SUM($P135:P$269)/$P$271</f>
        <v>0.9037564946495823</v>
      </c>
    </row>
    <row r="136" spans="1:18">
      <c r="O136">
        <v>2</v>
      </c>
      <c r="P136">
        <v>165</v>
      </c>
      <c r="Q136">
        <f>SUM(O$6:$O136)/$O$271</f>
        <v>0.9905488913122501</v>
      </c>
      <c r="R136">
        <f>SUM($P136:P$269)/$P$271</f>
        <v>0.90211349500165372</v>
      </c>
    </row>
    <row r="137" spans="1:18">
      <c r="A137">
        <f>SUM(A2:A136)</f>
        <v>16506</v>
      </c>
      <c r="B137">
        <f>SUM(B2:B136)</f>
        <v>19114</v>
      </c>
      <c r="O137">
        <v>2</v>
      </c>
      <c r="P137">
        <v>168</v>
      </c>
      <c r="Q137">
        <f>SUM(O$6:$O137)/$O$271</f>
        <v>0.99067005937234942</v>
      </c>
      <c r="R137">
        <f>SUM($P137:P$269)/$P$271</f>
        <v>0.90035313823601582</v>
      </c>
    </row>
    <row r="138" spans="1:18">
      <c r="O138">
        <v>2</v>
      </c>
      <c r="P138">
        <v>170</v>
      </c>
      <c r="Q138">
        <f>SUM(O$6:$O138)/$O$271</f>
        <v>0.99079122743244885</v>
      </c>
      <c r="R138">
        <f>SUM($P138:P$269)/$P$271</f>
        <v>0.89856077498372999</v>
      </c>
    </row>
    <row r="139" spans="1:18">
      <c r="O139">
        <v>2</v>
      </c>
      <c r="P139">
        <v>174</v>
      </c>
      <c r="Q139">
        <f>SUM(O$6:$O139)/$O$271</f>
        <v>0.99091239549254817</v>
      </c>
      <c r="R139">
        <f>SUM($P139:P$269)/$P$271</f>
        <v>0.89674707407367893</v>
      </c>
    </row>
    <row r="140" spans="1:18">
      <c r="O140">
        <v>2</v>
      </c>
      <c r="P140">
        <v>184</v>
      </c>
      <c r="Q140">
        <f>SUM(O$6:$O140)/$O$271</f>
        <v>0.99103356355264749</v>
      </c>
      <c r="R140">
        <f>SUM($P140:P$269)/$P$271</f>
        <v>0.89489069784809716</v>
      </c>
    </row>
    <row r="141" spans="1:18">
      <c r="O141">
        <v>2</v>
      </c>
      <c r="P141">
        <v>197</v>
      </c>
      <c r="Q141">
        <f>SUM(O$6:$O141)/$O$271</f>
        <v>0.99115473161274692</v>
      </c>
      <c r="R141">
        <f>SUM($P141:P$269)/$P$271</f>
        <v>0.89292763333368896</v>
      </c>
    </row>
    <row r="142" spans="1:18">
      <c r="O142">
        <v>2</v>
      </c>
      <c r="P142">
        <v>203</v>
      </c>
      <c r="Q142">
        <f>SUM(O$6:$O142)/$O$271</f>
        <v>0.99127589967284624</v>
      </c>
      <c r="R142">
        <f>SUM($P142:P$269)/$P$271</f>
        <v>0.8908258740438062</v>
      </c>
    </row>
    <row r="143" spans="1:18">
      <c r="O143">
        <v>2</v>
      </c>
      <c r="P143">
        <v>206</v>
      </c>
      <c r="Q143">
        <f>SUM(O$6:$O143)/$O$271</f>
        <v>0.99139706773294556</v>
      </c>
      <c r="R143">
        <f>SUM($P143:P$269)/$P$271</f>
        <v>0.88866010178062749</v>
      </c>
    </row>
    <row r="144" spans="1:18">
      <c r="O144">
        <v>2</v>
      </c>
      <c r="P144">
        <v>210</v>
      </c>
      <c r="Q144">
        <f>SUM(O$6:$O144)/$O$271</f>
        <v>0.99151823579304499</v>
      </c>
      <c r="R144">
        <f>SUM($P144:P$269)/$P$271</f>
        <v>0.88646232303080086</v>
      </c>
    </row>
    <row r="145" spans="15:18">
      <c r="O145">
        <v>2</v>
      </c>
      <c r="P145">
        <v>212</v>
      </c>
      <c r="Q145">
        <f>SUM(O$6:$O145)/$O$271</f>
        <v>0.99163940385314431</v>
      </c>
      <c r="R145">
        <f>SUM($P145:P$269)/$P$271</f>
        <v>0.88422186896544364</v>
      </c>
    </row>
    <row r="146" spans="15:18">
      <c r="O146">
        <v>2</v>
      </c>
      <c r="P146">
        <v>214</v>
      </c>
      <c r="Q146">
        <f>SUM(O$6:$O146)/$O$271</f>
        <v>0.99176057191324363</v>
      </c>
      <c r="R146">
        <f>SUM($P146:P$269)/$P$271</f>
        <v>0.88196007724232106</v>
      </c>
    </row>
    <row r="147" spans="15:18">
      <c r="O147">
        <v>2</v>
      </c>
      <c r="P147">
        <v>217</v>
      </c>
      <c r="Q147">
        <f>SUM(O$6:$O147)/$O$271</f>
        <v>0.99188173997334306</v>
      </c>
      <c r="R147">
        <f>SUM($P147:P$269)/$P$271</f>
        <v>0.87967694786143324</v>
      </c>
    </row>
    <row r="148" spans="15:18">
      <c r="O148">
        <v>2</v>
      </c>
      <c r="P148">
        <v>221</v>
      </c>
      <c r="Q148">
        <f>SUM(O$6:$O148)/$O$271</f>
        <v>0.99200290803344238</v>
      </c>
      <c r="R148">
        <f>SUM($P148:P$269)/$P$271</f>
        <v>0.8773618119938974</v>
      </c>
    </row>
    <row r="149" spans="15:18">
      <c r="O149">
        <v>2</v>
      </c>
      <c r="P149">
        <v>227</v>
      </c>
      <c r="Q149">
        <f>SUM(O$6:$O149)/$O$271</f>
        <v>0.9921240760935417</v>
      </c>
      <c r="R149">
        <f>SUM($P149:P$269)/$P$271</f>
        <v>0.87500400081083096</v>
      </c>
    </row>
    <row r="150" spans="15:18">
      <c r="O150">
        <v>2</v>
      </c>
      <c r="P150">
        <v>237</v>
      </c>
      <c r="Q150">
        <f>SUM(O$6:$O150)/$O$271</f>
        <v>0.99224524415364113</v>
      </c>
      <c r="R150">
        <f>SUM($P150:P$269)/$P$271</f>
        <v>0.87258217665446869</v>
      </c>
    </row>
    <row r="151" spans="15:18">
      <c r="O151">
        <v>2</v>
      </c>
      <c r="P151">
        <v>249</v>
      </c>
      <c r="Q151">
        <f>SUM(O$6:$O151)/$O$271</f>
        <v>0.99236641221374045</v>
      </c>
      <c r="R151">
        <f>SUM($P151:P$269)/$P$271</f>
        <v>0.87005366420927976</v>
      </c>
    </row>
    <row r="152" spans="15:18">
      <c r="O152">
        <v>2</v>
      </c>
      <c r="P152">
        <v>256</v>
      </c>
      <c r="Q152">
        <f>SUM(O$6:$O152)/$O$271</f>
        <v>0.99248758027383976</v>
      </c>
      <c r="R152">
        <f>SUM($P152:P$269)/$P$271</f>
        <v>0.86739712581749906</v>
      </c>
    </row>
    <row r="153" spans="15:18">
      <c r="O153">
        <v>2</v>
      </c>
      <c r="P153">
        <v>299</v>
      </c>
      <c r="Q153">
        <f>SUM(O$6:$O153)/$O$271</f>
        <v>0.99260874833393919</v>
      </c>
      <c r="R153">
        <f>SUM($P153:P$269)/$P$271</f>
        <v>0.86466590562353973</v>
      </c>
    </row>
    <row r="154" spans="15:18">
      <c r="O154">
        <v>2</v>
      </c>
      <c r="P154">
        <v>315</v>
      </c>
      <c r="Q154">
        <f>SUM(O$6:$O154)/$O$271</f>
        <v>0.99272991639403851</v>
      </c>
      <c r="R154">
        <f>SUM($P154:P$269)/$P$271</f>
        <v>0.86147592578762633</v>
      </c>
    </row>
    <row r="155" spans="15:18">
      <c r="O155">
        <v>2</v>
      </c>
      <c r="P155">
        <v>332</v>
      </c>
      <c r="Q155">
        <f>SUM(O$6:$O155)/$O$271</f>
        <v>0.99285108445413794</v>
      </c>
      <c r="R155">
        <f>SUM($P155:P$269)/$P$271</f>
        <v>0.85811524468959044</v>
      </c>
    </row>
    <row r="156" spans="15:18">
      <c r="O156">
        <v>2</v>
      </c>
      <c r="P156">
        <v>654</v>
      </c>
      <c r="Q156">
        <f>SUM(O$6:$O156)/$O$271</f>
        <v>0.99297225251423726</v>
      </c>
      <c r="R156">
        <f>SUM($P156:P$269)/$P$271</f>
        <v>0.8545731935005495</v>
      </c>
    </row>
    <row r="157" spans="15:18">
      <c r="O157">
        <v>2</v>
      </c>
      <c r="P157">
        <v>89</v>
      </c>
      <c r="Q157">
        <f>SUM(O$6:$O157)/$O$271</f>
        <v>0.99309342057433658</v>
      </c>
      <c r="R157">
        <f>SUM($P157:P$269)/$P$271</f>
        <v>0.84759577941129405</v>
      </c>
    </row>
    <row r="158" spans="15:18">
      <c r="O158">
        <v>2</v>
      </c>
      <c r="P158">
        <v>96</v>
      </c>
      <c r="Q158">
        <f>SUM(O$6:$O158)/$O$271</f>
        <v>0.99321458863443601</v>
      </c>
      <c r="R158">
        <f>SUM($P158:P$269)/$P$271</f>
        <v>0.84664625364073787</v>
      </c>
    </row>
    <row r="159" spans="15:18">
      <c r="O159">
        <v>2</v>
      </c>
      <c r="P159">
        <v>97</v>
      </c>
      <c r="Q159">
        <f>SUM(O$6:$O159)/$O$271</f>
        <v>0.99333575669453533</v>
      </c>
      <c r="R159">
        <f>SUM($P159:P$269)/$P$271</f>
        <v>0.84562204606800306</v>
      </c>
    </row>
    <row r="160" spans="15:18">
      <c r="O160">
        <v>1</v>
      </c>
      <c r="P160">
        <v>1086</v>
      </c>
      <c r="Q160">
        <f>SUM(O$6:$O160)/$O$271</f>
        <v>0.99339634072458505</v>
      </c>
      <c r="R160">
        <f>SUM($P160:P$269)/$P$271</f>
        <v>0.8445871696663857</v>
      </c>
    </row>
    <row r="161" spans="15:18">
      <c r="O161">
        <v>1</v>
      </c>
      <c r="P161">
        <v>110</v>
      </c>
      <c r="Q161">
        <f>SUM(O$6:$O161)/$O$271</f>
        <v>0.99345692475463465</v>
      </c>
      <c r="R161">
        <f>SUM($P161:P$269)/$P$271</f>
        <v>0.83300082149982402</v>
      </c>
    </row>
    <row r="162" spans="15:18">
      <c r="O162">
        <v>1</v>
      </c>
      <c r="P162">
        <v>1114</v>
      </c>
      <c r="Q162">
        <f>SUM(O$6:$O162)/$O$271</f>
        <v>0.99351750878468437</v>
      </c>
      <c r="R162">
        <f>SUM($P162:P$269)/$P$271</f>
        <v>0.83182725032273208</v>
      </c>
    </row>
    <row r="163" spans="15:18">
      <c r="O163">
        <v>1</v>
      </c>
      <c r="P163">
        <v>112</v>
      </c>
      <c r="Q163">
        <f>SUM(O$6:$O163)/$O$271</f>
        <v>0.99357809281473408</v>
      </c>
      <c r="R163">
        <f>SUM($P163:P$269)/$P$271</f>
        <v>0.81994217494745603</v>
      </c>
    </row>
    <row r="164" spans="15:18">
      <c r="O164">
        <v>1</v>
      </c>
      <c r="P164">
        <v>114</v>
      </c>
      <c r="Q164">
        <f>SUM(O$6:$O164)/$O$271</f>
        <v>0.99363867684478369</v>
      </c>
      <c r="R164">
        <f>SUM($P164:P$269)/$P$271</f>
        <v>0.81874726611259885</v>
      </c>
    </row>
    <row r="165" spans="15:18">
      <c r="O165">
        <v>1</v>
      </c>
      <c r="P165">
        <v>1160</v>
      </c>
      <c r="Q165">
        <f>SUM(O$6:$O165)/$O$271</f>
        <v>0.9936992608748334</v>
      </c>
      <c r="R165">
        <f>SUM($P165:P$269)/$P$271</f>
        <v>0.81753101961997632</v>
      </c>
    </row>
    <row r="166" spans="15:18">
      <c r="O166">
        <v>1</v>
      </c>
      <c r="P166">
        <v>1187</v>
      </c>
      <c r="Q166">
        <f>SUM(O$6:$O166)/$O$271</f>
        <v>0.99375984490488312</v>
      </c>
      <c r="R166">
        <f>SUM($P166:P$269)/$P$271</f>
        <v>0.80515517811609816</v>
      </c>
    </row>
    <row r="167" spans="15:18">
      <c r="O167">
        <v>1</v>
      </c>
      <c r="P167">
        <v>124</v>
      </c>
      <c r="Q167">
        <f>SUM(O$6:$O167)/$O$271</f>
        <v>0.99382042893493272</v>
      </c>
      <c r="R167">
        <f>SUM($P167:P$269)/$P$271</f>
        <v>0.79249127823238841</v>
      </c>
    </row>
    <row r="168" spans="15:18">
      <c r="O168">
        <v>1</v>
      </c>
      <c r="P168">
        <v>1269</v>
      </c>
      <c r="Q168">
        <f>SUM(O$6:$O168)/$O$271</f>
        <v>0.99388101296498244</v>
      </c>
      <c r="R168">
        <f>SUM($P168:P$269)/$P$271</f>
        <v>0.79116834345093934</v>
      </c>
    </row>
    <row r="169" spans="15:18">
      <c r="O169">
        <v>1</v>
      </c>
      <c r="P169">
        <v>137</v>
      </c>
      <c r="Q169">
        <f>SUM(O$6:$O169)/$O$271</f>
        <v>0.99394159699503215</v>
      </c>
      <c r="R169">
        <f>SUM($P169:P$269)/$P$271</f>
        <v>0.77762959959885203</v>
      </c>
    </row>
    <row r="170" spans="15:18">
      <c r="O170">
        <v>1</v>
      </c>
      <c r="P170">
        <v>13817</v>
      </c>
      <c r="Q170">
        <f>SUM(O$6:$O170)/$O$271</f>
        <v>0.99400218102508175</v>
      </c>
      <c r="R170">
        <f>SUM($P170:P$269)/$P$271</f>
        <v>0.7761679700419285</v>
      </c>
    </row>
    <row r="171" spans="15:18">
      <c r="O171">
        <v>1</v>
      </c>
      <c r="P171">
        <v>1382</v>
      </c>
      <c r="Q171">
        <f>SUM(O$6:$O171)/$O$271</f>
        <v>0.99406276505513147</v>
      </c>
      <c r="R171">
        <f>SUM($P171:P$269)/$P$271</f>
        <v>0.62875676137030434</v>
      </c>
    </row>
    <row r="172" spans="15:18">
      <c r="O172">
        <v>1</v>
      </c>
      <c r="P172">
        <v>139</v>
      </c>
      <c r="Q172">
        <f>SUM(O$6:$O172)/$O$271</f>
        <v>0.99412334908518118</v>
      </c>
      <c r="R172">
        <f>SUM($P172:P$269)/$P$271</f>
        <v>0.61401243985447718</v>
      </c>
    </row>
    <row r="173" spans="15:18">
      <c r="O173">
        <v>1</v>
      </c>
      <c r="P173">
        <v>140</v>
      </c>
      <c r="Q173">
        <f>SUM(O$6:$O173)/$O$271</f>
        <v>0.99418393311523079</v>
      </c>
      <c r="R173">
        <f>SUM($P173:P$269)/$P$271</f>
        <v>0.6125294726397883</v>
      </c>
    </row>
    <row r="174" spans="15:18">
      <c r="O174">
        <v>1</v>
      </c>
      <c r="P174">
        <v>145</v>
      </c>
      <c r="Q174">
        <f>SUM(O$6:$O174)/$O$271</f>
        <v>0.9942445171452805</v>
      </c>
      <c r="R174">
        <f>SUM($P174:P$269)/$P$271</f>
        <v>0.61103583659621685</v>
      </c>
    </row>
    <row r="175" spans="15:18">
      <c r="O175">
        <v>1</v>
      </c>
      <c r="P175">
        <v>146</v>
      </c>
      <c r="Q175">
        <f>SUM(O$6:$O175)/$O$271</f>
        <v>0.99430510117533022</v>
      </c>
      <c r="R175">
        <f>SUM($P175:P$269)/$P$271</f>
        <v>0.60948885640823203</v>
      </c>
    </row>
    <row r="176" spans="15:18">
      <c r="O176">
        <v>1</v>
      </c>
      <c r="P176">
        <v>148</v>
      </c>
      <c r="Q176">
        <f>SUM(O$6:$O176)/$O$271</f>
        <v>0.99436568520537982</v>
      </c>
      <c r="R176">
        <f>SUM($P176:P$269)/$P$271</f>
        <v>0.60793120739136464</v>
      </c>
    </row>
    <row r="177" spans="15:18">
      <c r="O177">
        <v>1</v>
      </c>
      <c r="P177">
        <v>150</v>
      </c>
      <c r="Q177">
        <f>SUM(O$6:$O177)/$O$271</f>
        <v>0.99442626923542954</v>
      </c>
      <c r="R177">
        <f>SUM($P177:P$269)/$P$271</f>
        <v>0.60635222071673189</v>
      </c>
    </row>
    <row r="178" spans="15:18">
      <c r="O178">
        <v>1</v>
      </c>
      <c r="P178">
        <v>151</v>
      </c>
      <c r="Q178">
        <f>SUM(O$6:$O178)/$O$271</f>
        <v>0.99448685326547925</v>
      </c>
      <c r="R178">
        <f>SUM($P178:P$269)/$P$271</f>
        <v>0.60475189638433391</v>
      </c>
    </row>
    <row r="179" spans="15:18">
      <c r="O179">
        <v>1</v>
      </c>
      <c r="P179">
        <v>152</v>
      </c>
      <c r="Q179">
        <f>SUM(O$6:$O179)/$O$271</f>
        <v>0.99454743729552886</v>
      </c>
      <c r="R179">
        <f>SUM($P179:P$269)/$P$271</f>
        <v>0.60314090322305325</v>
      </c>
    </row>
    <row r="180" spans="15:18">
      <c r="O180">
        <v>1</v>
      </c>
      <c r="P180">
        <v>153</v>
      </c>
      <c r="Q180">
        <f>SUM(O$6:$O180)/$O$271</f>
        <v>0.99460802132557857</v>
      </c>
      <c r="R180">
        <f>SUM($P180:P$269)/$P$271</f>
        <v>0.60151924123288991</v>
      </c>
    </row>
    <row r="181" spans="15:18">
      <c r="O181">
        <v>1</v>
      </c>
      <c r="P181">
        <v>158</v>
      </c>
      <c r="Q181">
        <f>SUM(O$6:$O181)/$O$271</f>
        <v>0.99466860535562829</v>
      </c>
      <c r="R181">
        <f>SUM($P181:P$269)/$P$271</f>
        <v>0.5998869104138439</v>
      </c>
    </row>
    <row r="182" spans="15:18">
      <c r="O182">
        <v>1</v>
      </c>
      <c r="P182">
        <v>159</v>
      </c>
      <c r="Q182">
        <f>SUM(O$6:$O182)/$O$271</f>
        <v>0.99472918938567789</v>
      </c>
      <c r="R182">
        <f>SUM($P182:P$269)/$P$271</f>
        <v>0.59820123545038462</v>
      </c>
    </row>
    <row r="183" spans="15:18">
      <c r="O183">
        <v>1</v>
      </c>
      <c r="P183">
        <v>162</v>
      </c>
      <c r="Q183">
        <f>SUM(O$6:$O183)/$O$271</f>
        <v>0.99478977341572761</v>
      </c>
      <c r="R183">
        <f>SUM($P183:P$269)/$P$271</f>
        <v>0.59650489165804266</v>
      </c>
    </row>
    <row r="184" spans="15:18">
      <c r="O184">
        <v>1</v>
      </c>
      <c r="P184">
        <v>163</v>
      </c>
      <c r="Q184">
        <f>SUM(O$6:$O184)/$O$271</f>
        <v>0.99485035744577732</v>
      </c>
      <c r="R184">
        <f>SUM($P184:P$269)/$P$271</f>
        <v>0.59477654137905278</v>
      </c>
    </row>
    <row r="185" spans="15:18">
      <c r="O185">
        <v>1</v>
      </c>
      <c r="P185">
        <v>1664</v>
      </c>
      <c r="Q185">
        <f>SUM(O$6:$O185)/$O$271</f>
        <v>0.99491094147582693</v>
      </c>
      <c r="R185">
        <f>SUM($P185:P$269)/$P$271</f>
        <v>0.59303752227118034</v>
      </c>
    </row>
    <row r="186" spans="15:18">
      <c r="O186">
        <v>1</v>
      </c>
      <c r="P186">
        <v>169</v>
      </c>
      <c r="Q186">
        <f>SUM(O$6:$O186)/$O$271</f>
        <v>0.99497152550587664</v>
      </c>
      <c r="R186">
        <f>SUM($P186:P$269)/$P$271</f>
        <v>0.57528459101044482</v>
      </c>
    </row>
    <row r="187" spans="15:18">
      <c r="O187">
        <v>1</v>
      </c>
      <c r="P187">
        <v>171</v>
      </c>
      <c r="Q187">
        <f>SUM(O$6:$O187)/$O$271</f>
        <v>0.99503210953592636</v>
      </c>
      <c r="R187">
        <f>SUM($P187:P$269)/$P$271</f>
        <v>0.57348155892927632</v>
      </c>
    </row>
    <row r="188" spans="15:18">
      <c r="O188">
        <v>1</v>
      </c>
      <c r="P188">
        <v>172</v>
      </c>
      <c r="Q188">
        <f>SUM(O$6:$O188)/$O$271</f>
        <v>0.99509269356597596</v>
      </c>
      <c r="R188">
        <f>SUM($P188:P$269)/$P$271</f>
        <v>0.57165718919034259</v>
      </c>
    </row>
    <row r="189" spans="15:18">
      <c r="O189">
        <v>1</v>
      </c>
      <c r="P189">
        <v>176</v>
      </c>
      <c r="Q189">
        <f>SUM(O$6:$O189)/$O$271</f>
        <v>0.99515327759602568</v>
      </c>
      <c r="R189">
        <f>SUM($P189:P$269)/$P$271</f>
        <v>0.56982215062252617</v>
      </c>
    </row>
    <row r="190" spans="15:18">
      <c r="O190">
        <v>1</v>
      </c>
      <c r="P190">
        <v>178</v>
      </c>
      <c r="Q190">
        <f>SUM(O$6:$O190)/$O$271</f>
        <v>0.99521386162607539</v>
      </c>
      <c r="R190">
        <f>SUM($P190:P$269)/$P$271</f>
        <v>0.56794443673917916</v>
      </c>
    </row>
    <row r="191" spans="15:18">
      <c r="O191">
        <v>1</v>
      </c>
      <c r="P191">
        <v>179</v>
      </c>
      <c r="Q191">
        <f>SUM(O$6:$O191)/$O$271</f>
        <v>0.995274445656125</v>
      </c>
      <c r="R191">
        <f>SUM($P191:P$269)/$P$271</f>
        <v>0.5660453851980668</v>
      </c>
    </row>
    <row r="192" spans="15:18">
      <c r="O192">
        <v>1</v>
      </c>
      <c r="P192">
        <v>180</v>
      </c>
      <c r="Q192">
        <f>SUM(O$6:$O192)/$O$271</f>
        <v>0.99533502968617471</v>
      </c>
      <c r="R192">
        <f>SUM($P192:P$269)/$P$271</f>
        <v>0.56413566482807187</v>
      </c>
    </row>
    <row r="193" spans="15:18">
      <c r="O193">
        <v>1</v>
      </c>
      <c r="P193">
        <v>1808</v>
      </c>
      <c r="Q193">
        <f>SUM(O$6:$O193)/$O$271</f>
        <v>0.99539561371622443</v>
      </c>
      <c r="R193">
        <f>SUM($P193:P$269)/$P$271</f>
        <v>0.56221527562919416</v>
      </c>
    </row>
    <row r="194" spans="15:18">
      <c r="O194">
        <v>1</v>
      </c>
      <c r="P194">
        <v>181</v>
      </c>
      <c r="Q194">
        <f>SUM(O$6:$O194)/$O$271</f>
        <v>0.99545619774627403</v>
      </c>
      <c r="R194">
        <f>SUM($P194:P$269)/$P$271</f>
        <v>0.5429260330093566</v>
      </c>
    </row>
    <row r="195" spans="15:18">
      <c r="O195">
        <v>1</v>
      </c>
      <c r="P195">
        <v>182</v>
      </c>
      <c r="Q195">
        <f>SUM(O$6:$O195)/$O$271</f>
        <v>0.99551678177632374</v>
      </c>
      <c r="R195">
        <f>SUM($P195:P$269)/$P$271</f>
        <v>0.54099497498159632</v>
      </c>
    </row>
    <row r="196" spans="15:18">
      <c r="O196">
        <v>1</v>
      </c>
      <c r="P196">
        <v>189</v>
      </c>
      <c r="Q196">
        <f>SUM(O$6:$O196)/$O$271</f>
        <v>0.99557736580637346</v>
      </c>
      <c r="R196">
        <f>SUM($P196:P$269)/$P$271</f>
        <v>0.53905324812495337</v>
      </c>
    </row>
    <row r="197" spans="15:18">
      <c r="O197">
        <v>1</v>
      </c>
      <c r="P197">
        <v>191</v>
      </c>
      <c r="Q197">
        <f>SUM(O$6:$O197)/$O$271</f>
        <v>0.99563794983642306</v>
      </c>
      <c r="R197">
        <f>SUM($P197:P$269)/$P$271</f>
        <v>0.53703683946613179</v>
      </c>
    </row>
    <row r="198" spans="15:18">
      <c r="O198">
        <v>1</v>
      </c>
      <c r="P198">
        <v>1934</v>
      </c>
      <c r="Q198">
        <f>SUM(O$6:$O198)/$O$271</f>
        <v>0.99569853386647278</v>
      </c>
      <c r="R198">
        <f>SUM($P198:P$269)/$P$271</f>
        <v>0.53499909314954497</v>
      </c>
    </row>
    <row r="199" spans="15:18">
      <c r="O199">
        <v>1</v>
      </c>
      <c r="P199">
        <v>1950</v>
      </c>
      <c r="Q199">
        <f>SUM(O$6:$O199)/$O$271</f>
        <v>0.99575911789652249</v>
      </c>
      <c r="R199">
        <f>SUM($P199:P$269)/$P$271</f>
        <v>0.51436557809049299</v>
      </c>
    </row>
    <row r="200" spans="15:18">
      <c r="O200">
        <v>1</v>
      </c>
      <c r="P200">
        <v>1980</v>
      </c>
      <c r="Q200">
        <f>SUM(O$6:$O200)/$O$271</f>
        <v>0.99581970192657221</v>
      </c>
      <c r="R200">
        <f>SUM($P200:P$269)/$P$271</f>
        <v>0.49356136176931859</v>
      </c>
    </row>
    <row r="201" spans="15:18">
      <c r="O201">
        <v>1</v>
      </c>
      <c r="P201">
        <v>2039</v>
      </c>
      <c r="Q201">
        <f>SUM(O$6:$O201)/$O$271</f>
        <v>0.99588028595662181</v>
      </c>
      <c r="R201">
        <f>SUM($P201:P$269)/$P$271</f>
        <v>0.47243708058166456</v>
      </c>
    </row>
    <row r="202" spans="15:18">
      <c r="O202">
        <v>1</v>
      </c>
      <c r="P202">
        <v>204</v>
      </c>
      <c r="Q202">
        <f>SUM(O$6:$O202)/$O$271</f>
        <v>0.99594086998667153</v>
      </c>
      <c r="R202">
        <f>SUM($P202:P$269)/$P$271</f>
        <v>0.45068333848993397</v>
      </c>
    </row>
    <row r="203" spans="15:18">
      <c r="O203">
        <v>1</v>
      </c>
      <c r="P203">
        <v>208</v>
      </c>
      <c r="Q203">
        <f>SUM(O$6:$O203)/$O$271</f>
        <v>0.99600145401672124</v>
      </c>
      <c r="R203">
        <f>SUM($P203:P$269)/$P$271</f>
        <v>0.44850689739787264</v>
      </c>
    </row>
    <row r="204" spans="15:18">
      <c r="O204">
        <v>1</v>
      </c>
      <c r="P204">
        <v>211</v>
      </c>
      <c r="Q204">
        <f>SUM(O$6:$O204)/$O$271</f>
        <v>0.99606203804677085</v>
      </c>
      <c r="R204">
        <f>SUM($P204:P$269)/$P$271</f>
        <v>0.44628778099028071</v>
      </c>
    </row>
    <row r="205" spans="15:18">
      <c r="O205">
        <v>1</v>
      </c>
      <c r="P205">
        <v>213</v>
      </c>
      <c r="Q205">
        <f>SUM(O$6:$O205)/$O$271</f>
        <v>0.99612262207682056</v>
      </c>
      <c r="R205">
        <f>SUM($P205:P$269)/$P$271</f>
        <v>0.44403665809604081</v>
      </c>
    </row>
    <row r="206" spans="15:18">
      <c r="O206">
        <v>1</v>
      </c>
      <c r="P206">
        <v>215</v>
      </c>
      <c r="Q206">
        <f>SUM(O$6:$O206)/$O$271</f>
        <v>0.99618320610687028</v>
      </c>
      <c r="R206">
        <f>SUM($P206:P$269)/$P$271</f>
        <v>0.44176419754403556</v>
      </c>
    </row>
    <row r="207" spans="15:18">
      <c r="O207">
        <v>1</v>
      </c>
      <c r="P207">
        <v>216</v>
      </c>
      <c r="Q207">
        <f>SUM(O$6:$O207)/$O$271</f>
        <v>0.99624379013691988</v>
      </c>
      <c r="R207">
        <f>SUM($P207:P$269)/$P$271</f>
        <v>0.43947039933426507</v>
      </c>
    </row>
    <row r="208" spans="15:18">
      <c r="O208">
        <v>1</v>
      </c>
      <c r="P208">
        <v>219</v>
      </c>
      <c r="Q208">
        <f>SUM(O$6:$O208)/$O$271</f>
        <v>0.9963043741669696</v>
      </c>
      <c r="R208">
        <f>SUM($P208:P$269)/$P$271</f>
        <v>0.4371659322956119</v>
      </c>
    </row>
    <row r="209" spans="15:18">
      <c r="O209">
        <v>1</v>
      </c>
      <c r="P209">
        <v>220</v>
      </c>
      <c r="Q209">
        <f>SUM(O$6:$O209)/$O$271</f>
        <v>0.99636495819701931</v>
      </c>
      <c r="R209">
        <f>SUM($P209:P$269)/$P$271</f>
        <v>0.43482945877031076</v>
      </c>
    </row>
    <row r="210" spans="15:18">
      <c r="O210">
        <v>1</v>
      </c>
      <c r="P210">
        <v>223</v>
      </c>
      <c r="Q210">
        <f>SUM(O$6:$O210)/$O$271</f>
        <v>0.99642554222706892</v>
      </c>
      <c r="R210">
        <f>SUM($P210:P$269)/$P$271</f>
        <v>0.432482316416127</v>
      </c>
    </row>
    <row r="211" spans="15:18">
      <c r="O211">
        <v>1</v>
      </c>
      <c r="P211">
        <v>231</v>
      </c>
      <c r="Q211">
        <f>SUM(O$6:$O211)/$O$271</f>
        <v>0.99648612625711863</v>
      </c>
      <c r="R211">
        <f>SUM($P211:P$269)/$P$271</f>
        <v>0.43010316757529526</v>
      </c>
    </row>
    <row r="212" spans="15:18">
      <c r="O212">
        <v>1</v>
      </c>
      <c r="P212">
        <v>241</v>
      </c>
      <c r="Q212">
        <f>SUM(O$6:$O212)/$O$271</f>
        <v>0.99654671028716835</v>
      </c>
      <c r="R212">
        <f>SUM($P212:P$269)/$P$271</f>
        <v>0.42763866810340229</v>
      </c>
    </row>
    <row r="213" spans="15:18">
      <c r="O213">
        <v>1</v>
      </c>
      <c r="P213">
        <v>242</v>
      </c>
      <c r="Q213">
        <f>SUM(O$6:$O213)/$O$271</f>
        <v>0.99660729431721795</v>
      </c>
      <c r="R213">
        <f>SUM($P213:P$269)/$P$271</f>
        <v>0.42506748034268277</v>
      </c>
    </row>
    <row r="214" spans="15:18">
      <c r="O214">
        <v>1</v>
      </c>
      <c r="P214">
        <v>250</v>
      </c>
      <c r="Q214">
        <f>SUM(O$6:$O214)/$O$271</f>
        <v>0.99666787834726767</v>
      </c>
      <c r="R214">
        <f>SUM($P214:P$269)/$P$271</f>
        <v>0.42248562375308063</v>
      </c>
    </row>
    <row r="215" spans="15:18">
      <c r="O215">
        <v>1</v>
      </c>
      <c r="P215">
        <v>254</v>
      </c>
      <c r="Q215">
        <f>SUM(O$6:$O215)/$O$271</f>
        <v>0.99672846237731738</v>
      </c>
      <c r="R215">
        <f>SUM($P215:P$269)/$P$271</f>
        <v>0.41981841653241725</v>
      </c>
    </row>
    <row r="216" spans="15:18">
      <c r="O216">
        <v>1</v>
      </c>
      <c r="P216">
        <v>259</v>
      </c>
      <c r="Q216">
        <f>SUM(O$6:$O216)/$O$271</f>
        <v>0.99678904640736699</v>
      </c>
      <c r="R216">
        <f>SUM($P216:P$269)/$P$271</f>
        <v>0.41710853399622322</v>
      </c>
    </row>
    <row r="217" spans="15:18">
      <c r="O217">
        <v>1</v>
      </c>
      <c r="P217">
        <v>262</v>
      </c>
      <c r="Q217">
        <f>SUM(O$6:$O217)/$O$271</f>
        <v>0.9968496304374167</v>
      </c>
      <c r="R217">
        <f>SUM($P217:P$269)/$P$271</f>
        <v>0.41434530731561597</v>
      </c>
    </row>
    <row r="218" spans="15:18">
      <c r="O218">
        <v>1</v>
      </c>
      <c r="P218">
        <v>265</v>
      </c>
      <c r="Q218">
        <f>SUM(O$6:$O218)/$O$271</f>
        <v>0.99691021446746642</v>
      </c>
      <c r="R218">
        <f>SUM($P218:P$269)/$P$271</f>
        <v>0.41155007414836076</v>
      </c>
    </row>
    <row r="219" spans="15:18">
      <c r="O219">
        <v>1</v>
      </c>
      <c r="P219">
        <v>269</v>
      </c>
      <c r="Q219">
        <f>SUM(O$6:$O219)/$O$271</f>
        <v>0.99697079849751602</v>
      </c>
      <c r="R219">
        <f>SUM($P219:P$269)/$P$271</f>
        <v>0.40872283449445757</v>
      </c>
    </row>
    <row r="220" spans="15:18">
      <c r="O220">
        <v>1</v>
      </c>
      <c r="P220">
        <v>271</v>
      </c>
      <c r="Q220">
        <f>SUM(O$6:$O220)/$O$271</f>
        <v>0.99703138252756573</v>
      </c>
      <c r="R220">
        <f>SUM($P220:P$269)/$P$271</f>
        <v>0.40585291952502373</v>
      </c>
    </row>
    <row r="221" spans="15:18">
      <c r="O221">
        <v>1</v>
      </c>
      <c r="P221">
        <v>277</v>
      </c>
      <c r="Q221">
        <f>SUM(O$6:$O221)/$O$271</f>
        <v>0.99709196655761545</v>
      </c>
      <c r="R221">
        <f>SUM($P221:P$269)/$P$271</f>
        <v>0.40296166689782464</v>
      </c>
    </row>
    <row r="222" spans="15:18">
      <c r="O222">
        <v>1</v>
      </c>
      <c r="P222">
        <v>280</v>
      </c>
      <c r="Q222">
        <f>SUM(O$6:$O222)/$O$271</f>
        <v>0.99715255058766505</v>
      </c>
      <c r="R222">
        <f>SUM($P222:P$269)/$P$271</f>
        <v>0.40000640129732962</v>
      </c>
    </row>
    <row r="223" spans="15:18">
      <c r="O223">
        <v>1</v>
      </c>
      <c r="P223">
        <v>282</v>
      </c>
      <c r="Q223">
        <f>SUM(O$6:$O223)/$O$271</f>
        <v>0.99721313461771477</v>
      </c>
      <c r="R223">
        <f>SUM($P223:P$269)/$P$271</f>
        <v>0.39701912921018662</v>
      </c>
    </row>
    <row r="224" spans="15:18">
      <c r="O224">
        <v>1</v>
      </c>
      <c r="P224">
        <v>292</v>
      </c>
      <c r="Q224">
        <f>SUM(O$6:$O224)/$O$271</f>
        <v>0.99727371864776448</v>
      </c>
      <c r="R224">
        <f>SUM($P224:P$269)/$P$271</f>
        <v>0.39401051946527832</v>
      </c>
    </row>
    <row r="225" spans="15:18">
      <c r="O225">
        <v>1</v>
      </c>
      <c r="P225">
        <v>296</v>
      </c>
      <c r="Q225">
        <f>SUM(O$6:$O225)/$O$271</f>
        <v>0.99733430267781409</v>
      </c>
      <c r="R225">
        <f>SUM($P225:P$269)/$P$271</f>
        <v>0.39089522143154348</v>
      </c>
    </row>
    <row r="226" spans="15:18">
      <c r="O226">
        <v>1</v>
      </c>
      <c r="P226">
        <v>306</v>
      </c>
      <c r="Q226">
        <f>SUM(O$6:$O226)/$O$271</f>
        <v>0.9973948867078638</v>
      </c>
      <c r="R226">
        <f>SUM($P226:P$269)/$P$271</f>
        <v>0.387737248082278</v>
      </c>
    </row>
    <row r="227" spans="15:18">
      <c r="O227">
        <v>1</v>
      </c>
      <c r="P227">
        <v>3061</v>
      </c>
      <c r="Q227">
        <f>SUM(O$6:$O227)/$O$271</f>
        <v>0.99745547073791352</v>
      </c>
      <c r="R227">
        <f>SUM($P227:P$269)/$P$271</f>
        <v>0.38447258644418603</v>
      </c>
    </row>
    <row r="228" spans="15:18">
      <c r="O228">
        <v>1</v>
      </c>
      <c r="P228">
        <v>318</v>
      </c>
      <c r="Q228">
        <f>SUM(O$6:$O228)/$O$271</f>
        <v>0.99751605476796312</v>
      </c>
      <c r="R228">
        <f>SUM($P228:P$269)/$P$271</f>
        <v>0.35181530123438348</v>
      </c>
    </row>
    <row r="229" spans="15:18">
      <c r="O229">
        <v>1</v>
      </c>
      <c r="P229">
        <v>321</v>
      </c>
      <c r="Q229">
        <f>SUM(O$6:$O229)/$O$271</f>
        <v>0.99757663879801284</v>
      </c>
      <c r="R229">
        <f>SUM($P229:P$269)/$P$271</f>
        <v>0.34842261364969968</v>
      </c>
    </row>
    <row r="230" spans="15:18">
      <c r="O230">
        <v>1</v>
      </c>
      <c r="P230">
        <v>338</v>
      </c>
      <c r="Q230">
        <f>SUM(O$6:$O230)/$O$271</f>
        <v>0.99763722282806255</v>
      </c>
      <c r="R230">
        <f>SUM($P230:P$269)/$P$271</f>
        <v>0.3449979195783679</v>
      </c>
    </row>
    <row r="231" spans="15:18">
      <c r="O231">
        <v>1</v>
      </c>
      <c r="P231">
        <v>341</v>
      </c>
      <c r="Q231">
        <f>SUM(O$6:$O231)/$O$271</f>
        <v>0.99769780685811216</v>
      </c>
      <c r="R231">
        <f>SUM($P231:P$269)/$P$271</f>
        <v>0.34139185541603101</v>
      </c>
    </row>
    <row r="232" spans="15:18">
      <c r="O232">
        <v>1</v>
      </c>
      <c r="P232">
        <v>344</v>
      </c>
      <c r="Q232">
        <f>SUM(O$6:$O232)/$O$271</f>
        <v>0.99775839088816187</v>
      </c>
      <c r="R232">
        <f>SUM($P232:P$269)/$P$271</f>
        <v>0.33775378476704609</v>
      </c>
    </row>
    <row r="233" spans="15:18">
      <c r="O233">
        <v>1</v>
      </c>
      <c r="P233">
        <v>354</v>
      </c>
      <c r="Q233">
        <f>SUM(O$6:$O233)/$O$271</f>
        <v>0.99781897491821159</v>
      </c>
      <c r="R233">
        <f>SUM($P233:P$269)/$P$271</f>
        <v>0.33408370763141332</v>
      </c>
    </row>
    <row r="234" spans="15:18">
      <c r="O234">
        <v>1</v>
      </c>
      <c r="P234">
        <v>355</v>
      </c>
      <c r="Q234">
        <f>SUM(O$6:$O234)/$O$271</f>
        <v>0.99787955894826119</v>
      </c>
      <c r="R234">
        <f>SUM($P234:P$269)/$P$271</f>
        <v>0.33030694220695395</v>
      </c>
    </row>
    <row r="235" spans="15:18">
      <c r="O235">
        <v>1</v>
      </c>
      <c r="P235">
        <v>358</v>
      </c>
      <c r="Q235">
        <f>SUM(O$6:$O235)/$O$271</f>
        <v>0.99794014297831091</v>
      </c>
      <c r="R235">
        <f>SUM($P235:P$269)/$P$271</f>
        <v>0.32651950795361195</v>
      </c>
    </row>
    <row r="236" spans="15:18">
      <c r="O236">
        <v>1</v>
      </c>
      <c r="P236">
        <v>360</v>
      </c>
      <c r="Q236">
        <f>SUM(O$6:$O236)/$O$271</f>
        <v>0.99800072700836062</v>
      </c>
      <c r="R236">
        <f>SUM($P236:P$269)/$P$271</f>
        <v>0.32270006721362199</v>
      </c>
    </row>
    <row r="237" spans="15:18">
      <c r="O237">
        <v>1</v>
      </c>
      <c r="P237">
        <v>381</v>
      </c>
      <c r="Q237">
        <f>SUM(O$6:$O237)/$O$271</f>
        <v>0.99806131103841023</v>
      </c>
      <c r="R237">
        <f>SUM($P237:P$269)/$P$271</f>
        <v>0.31885928881586667</v>
      </c>
    </row>
    <row r="238" spans="15:18">
      <c r="O238">
        <v>1</v>
      </c>
      <c r="P238">
        <v>418</v>
      </c>
      <c r="Q238">
        <f>SUM(O$6:$O238)/$O$271</f>
        <v>0.99812189506845994</v>
      </c>
      <c r="R238">
        <f>SUM($P238:P$269)/$P$271</f>
        <v>0.31479446501157565</v>
      </c>
    </row>
    <row r="239" spans="15:18">
      <c r="O239">
        <v>1</v>
      </c>
      <c r="P239">
        <v>433</v>
      </c>
      <c r="Q239">
        <f>SUM(O$6:$O239)/$O$271</f>
        <v>0.99818247909850966</v>
      </c>
      <c r="R239">
        <f>SUM($P239:P$269)/$P$271</f>
        <v>0.3103348945386265</v>
      </c>
    </row>
    <row r="240" spans="15:18">
      <c r="O240">
        <v>1</v>
      </c>
      <c r="P240">
        <v>4404</v>
      </c>
      <c r="Q240">
        <f>SUM(O$6:$O240)/$O$271</f>
        <v>0.99824306312855926</v>
      </c>
      <c r="R240">
        <f>SUM($P240:P$269)/$P$271</f>
        <v>0.30571529163243749</v>
      </c>
    </row>
    <row r="241" spans="15:18">
      <c r="O241">
        <v>1</v>
      </c>
      <c r="P241">
        <v>448</v>
      </c>
      <c r="Q241">
        <f>SUM(O$6:$O241)/$O$271</f>
        <v>0.99830364715860898</v>
      </c>
      <c r="R241">
        <f>SUM($P241:P$269)/$P$271</f>
        <v>0.25872976923323127</v>
      </c>
    </row>
    <row r="242" spans="15:18">
      <c r="O242">
        <v>1</v>
      </c>
      <c r="P242">
        <v>450</v>
      </c>
      <c r="Q242">
        <f>SUM(O$6:$O242)/$O$271</f>
        <v>0.99836423118865869</v>
      </c>
      <c r="R242">
        <f>SUM($P242:P$269)/$P$271</f>
        <v>0.2539501338938025</v>
      </c>
    </row>
    <row r="243" spans="15:18">
      <c r="O243">
        <v>1</v>
      </c>
      <c r="P243">
        <v>453</v>
      </c>
      <c r="Q243">
        <f>SUM(O$6:$O243)/$O$271</f>
        <v>0.99842481521870829</v>
      </c>
      <c r="R243">
        <f>SUM($P243:P$269)/$P$271</f>
        <v>0.24914916089660838</v>
      </c>
    </row>
    <row r="244" spans="15:18">
      <c r="O244">
        <v>1</v>
      </c>
      <c r="P244">
        <v>463</v>
      </c>
      <c r="Q244">
        <f>SUM(O$6:$O244)/$O$271</f>
        <v>0.99848539924875801</v>
      </c>
      <c r="R244">
        <f>SUM($P244:P$269)/$P$271</f>
        <v>0.24431618141276631</v>
      </c>
    </row>
    <row r="245" spans="15:18">
      <c r="O245">
        <v>1</v>
      </c>
      <c r="P245">
        <v>468</v>
      </c>
      <c r="Q245">
        <f>SUM(O$6:$O245)/$O$271</f>
        <v>0.99854598327880773</v>
      </c>
      <c r="R245">
        <f>SUM($P245:P$269)/$P$271</f>
        <v>0.23937651364009774</v>
      </c>
    </row>
    <row r="246" spans="15:18">
      <c r="O246">
        <v>1</v>
      </c>
      <c r="P246">
        <v>509</v>
      </c>
      <c r="Q246">
        <f>SUM(O$6:$O246)/$O$271</f>
        <v>0.99860656730885744</v>
      </c>
      <c r="R246">
        <f>SUM($P246:P$269)/$P$271</f>
        <v>0.23438350172301586</v>
      </c>
    </row>
    <row r="247" spans="15:18">
      <c r="O247">
        <v>1</v>
      </c>
      <c r="P247">
        <v>524</v>
      </c>
      <c r="Q247">
        <f>SUM(O$6:$O247)/$O$271</f>
        <v>0.99866715133890704</v>
      </c>
      <c r="R247">
        <f>SUM($P247:P$269)/$P$271</f>
        <v>0.22895306782174521</v>
      </c>
    </row>
    <row r="248" spans="15:18">
      <c r="O248">
        <v>1</v>
      </c>
      <c r="P248">
        <v>539</v>
      </c>
      <c r="Q248">
        <f>SUM(O$6:$O248)/$O$271</f>
        <v>0.99872773536895676</v>
      </c>
      <c r="R248">
        <f>SUM($P248:P$269)/$P$271</f>
        <v>0.22336260148723475</v>
      </c>
    </row>
    <row r="249" spans="15:18">
      <c r="O249">
        <v>1</v>
      </c>
      <c r="P249">
        <v>541</v>
      </c>
      <c r="Q249">
        <f>SUM(O$6:$O249)/$O$271</f>
        <v>0.99878831939900647</v>
      </c>
      <c r="R249">
        <f>SUM($P249:P$269)/$P$271</f>
        <v>0.21761210271948447</v>
      </c>
    </row>
    <row r="250" spans="15:18">
      <c r="O250">
        <v>1</v>
      </c>
      <c r="P250">
        <v>547</v>
      </c>
      <c r="Q250">
        <f>SUM(O$6:$O250)/$O$271</f>
        <v>0.99884890342905608</v>
      </c>
      <c r="R250">
        <f>SUM($P250:P$269)/$P$271</f>
        <v>0.2118402662939689</v>
      </c>
    </row>
    <row r="251" spans="15:18">
      <c r="O251">
        <v>1</v>
      </c>
      <c r="P251">
        <v>588</v>
      </c>
      <c r="Q251">
        <f>SUM(O$6:$O251)/$O$271</f>
        <v>0.99890948745910579</v>
      </c>
      <c r="R251">
        <f>SUM($P251:P$269)/$P$271</f>
        <v>0.20600441689515742</v>
      </c>
    </row>
    <row r="252" spans="15:18">
      <c r="O252">
        <v>1</v>
      </c>
      <c r="P252">
        <v>589</v>
      </c>
      <c r="Q252">
        <f>SUM(O$6:$O252)/$O$271</f>
        <v>0.99897007148915551</v>
      </c>
      <c r="R252">
        <f>SUM($P252:P$269)/$P$271</f>
        <v>0.19973114551215712</v>
      </c>
    </row>
    <row r="253" spans="15:18">
      <c r="O253">
        <v>1</v>
      </c>
      <c r="P253">
        <v>591</v>
      </c>
      <c r="Q253">
        <f>SUM(O$6:$O253)/$O$271</f>
        <v>0.99903065551920511</v>
      </c>
      <c r="R253">
        <f>SUM($P253:P$269)/$P$271</f>
        <v>0.19344720530027418</v>
      </c>
    </row>
    <row r="254" spans="15:18">
      <c r="O254">
        <v>1</v>
      </c>
      <c r="P254">
        <v>606</v>
      </c>
      <c r="Q254">
        <f>SUM(O$6:$O254)/$O$271</f>
        <v>0.99909123954925483</v>
      </c>
      <c r="R254">
        <f>SUM($P254:P$269)/$P$271</f>
        <v>0.18714192743062594</v>
      </c>
    </row>
    <row r="255" spans="15:18">
      <c r="O255">
        <v>1</v>
      </c>
      <c r="P255">
        <v>638</v>
      </c>
      <c r="Q255">
        <f>SUM(O$6:$O255)/$O$271</f>
        <v>0.99915182357930454</v>
      </c>
      <c r="R255">
        <f>SUM($P255:P$269)/$P$271</f>
        <v>0.18067661712773789</v>
      </c>
    </row>
    <row r="256" spans="15:18">
      <c r="O256">
        <v>1</v>
      </c>
      <c r="P256">
        <v>640</v>
      </c>
      <c r="Q256">
        <f>SUM(O$6:$O256)/$O$271</f>
        <v>0.99921240760935415</v>
      </c>
      <c r="R256">
        <f>SUM($P256:P$269)/$P$271</f>
        <v>0.17386990430060492</v>
      </c>
    </row>
    <row r="257" spans="15:18">
      <c r="O257">
        <v>1</v>
      </c>
      <c r="P257">
        <v>668</v>
      </c>
      <c r="Q257">
        <f>SUM(O$6:$O257)/$O$271</f>
        <v>0.99927299163940386</v>
      </c>
      <c r="R257">
        <f>SUM($P257:P$269)/$P$271</f>
        <v>0.16704185381570666</v>
      </c>
    </row>
    <row r="258" spans="15:18">
      <c r="O258">
        <v>1</v>
      </c>
      <c r="P258">
        <v>670</v>
      </c>
      <c r="Q258">
        <f>SUM(O$6:$O258)/$O$271</f>
        <v>0.99933357566945358</v>
      </c>
      <c r="R258">
        <f>SUM($P258:P$269)/$P$271</f>
        <v>0.15991507612209407</v>
      </c>
    </row>
    <row r="259" spans="15:18">
      <c r="O259">
        <v>1</v>
      </c>
      <c r="P259">
        <v>6768</v>
      </c>
      <c r="Q259">
        <f>SUM(O$6:$O259)/$O$271</f>
        <v>0.99939415969950318</v>
      </c>
      <c r="R259">
        <f>SUM($P259:P$269)/$P$271</f>
        <v>0.15276696077071619</v>
      </c>
    </row>
    <row r="260" spans="15:18">
      <c r="O260">
        <v>1</v>
      </c>
      <c r="P260">
        <v>688</v>
      </c>
      <c r="Q260">
        <f>SUM(O$6:$O260)/$O$271</f>
        <v>0.9994547437295529</v>
      </c>
      <c r="R260">
        <f>SUM($P260:P$269)/$P$271</f>
        <v>8.0560326892916964E-2</v>
      </c>
    </row>
    <row r="261" spans="15:18">
      <c r="O261">
        <v>1</v>
      </c>
      <c r="P261">
        <v>705</v>
      </c>
      <c r="Q261">
        <f>SUM(O$6:$O261)/$O$271</f>
        <v>0.99951532775960261</v>
      </c>
      <c r="R261">
        <f>SUM($P261:P$269)/$P$271</f>
        <v>7.3220172621651328E-2</v>
      </c>
    </row>
    <row r="262" spans="15:18">
      <c r="O262">
        <v>1</v>
      </c>
      <c r="P262">
        <v>749</v>
      </c>
      <c r="Q262">
        <f>SUM(O$6:$O262)/$O$271</f>
        <v>0.99957591178965222</v>
      </c>
      <c r="R262">
        <f>SUM($P262:P$269)/$P$271</f>
        <v>6.5698648259380571E-2</v>
      </c>
    </row>
    <row r="263" spans="15:18">
      <c r="O263">
        <v>1</v>
      </c>
      <c r="P263">
        <v>782</v>
      </c>
      <c r="Q263">
        <f>SUM(O$6:$O263)/$O$271</f>
        <v>0.99963649581970193</v>
      </c>
      <c r="R263">
        <f>SUM($P263:P$269)/$P$271</f>
        <v>5.7707695426273055E-2</v>
      </c>
    </row>
    <row r="264" spans="15:18">
      <c r="O264">
        <v>1</v>
      </c>
      <c r="P264">
        <v>816</v>
      </c>
      <c r="Q264">
        <f>SUM(O$6:$O264)/$O$271</f>
        <v>0.99969707984975165</v>
      </c>
      <c r="R264">
        <f>SUM($P264:P$269)/$P$271</f>
        <v>4.9364671240037981E-2</v>
      </c>
    </row>
    <row r="265" spans="15:18">
      <c r="O265">
        <v>1</v>
      </c>
      <c r="P265">
        <v>863</v>
      </c>
      <c r="Q265">
        <f>SUM(O$6:$O265)/$O$271</f>
        <v>0.99975766387980125</v>
      </c>
      <c r="R265">
        <f>SUM($P265:P$269)/$P$271</f>
        <v>4.0658906871792681E-2</v>
      </c>
    </row>
    <row r="266" spans="15:18">
      <c r="O266">
        <v>1</v>
      </c>
      <c r="P266">
        <v>871</v>
      </c>
      <c r="Q266">
        <f>SUM(O$6:$O266)/$O$271</f>
        <v>0.99981824790985097</v>
      </c>
      <c r="R266">
        <f>SUM($P266:P$269)/$P$271</f>
        <v>3.145170754606267E-2</v>
      </c>
    </row>
    <row r="267" spans="15:18">
      <c r="O267">
        <v>1</v>
      </c>
      <c r="P267">
        <v>982</v>
      </c>
      <c r="Q267">
        <f>SUM(O$6:$O267)/$O$271</f>
        <v>0.99987883193990068</v>
      </c>
      <c r="R267">
        <f>SUM($P267:P$269)/$P$271</f>
        <v>2.2159157589271426E-2</v>
      </c>
    </row>
    <row r="268" spans="15:18">
      <c r="O268">
        <v>1</v>
      </c>
      <c r="P268">
        <v>99</v>
      </c>
      <c r="Q268">
        <f>SUM(O$6:$O268)/$O$271</f>
        <v>0.99993941596995028</v>
      </c>
      <c r="R268">
        <f>SUM($P268:P$269)/$P$271</f>
        <v>1.1682367626505638E-2</v>
      </c>
    </row>
    <row r="269" spans="15:18">
      <c r="O269">
        <v>1</v>
      </c>
      <c r="P269">
        <v>996</v>
      </c>
      <c r="Q269">
        <f>SUM(O$6:$O269)/$O$271</f>
        <v>1</v>
      </c>
      <c r="R269">
        <f>SUM($P269:P$269)/$P$271</f>
        <v>1.0626153567122936E-2</v>
      </c>
    </row>
    <row r="271" spans="15:18">
      <c r="O271">
        <f>SUM(O6:O270)</f>
        <v>16506</v>
      </c>
      <c r="P271">
        <f>SUM(P6:P270)</f>
        <v>93731</v>
      </c>
    </row>
  </sheetData>
  <sortState ref="O6:P269">
    <sortCondition descending="1" ref="O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1"/>
  <sheetViews>
    <sheetView workbookViewId="0">
      <selection activeCell="C8" sqref="C8"/>
    </sheetView>
  </sheetViews>
  <sheetFormatPr baseColWidth="10" defaultColWidth="11" defaultRowHeight="15" x14ac:dyDescent="0"/>
  <sheetData>
    <row r="1" spans="1:18">
      <c r="A1" t="s">
        <v>306</v>
      </c>
      <c r="B1" t="s">
        <v>312</v>
      </c>
      <c r="C1" t="s">
        <v>310</v>
      </c>
      <c r="D1" t="s">
        <v>311</v>
      </c>
      <c r="F1" t="s">
        <v>309</v>
      </c>
    </row>
    <row r="2" spans="1:18">
      <c r="A2">
        <v>4087</v>
      </c>
      <c r="B2">
        <v>1</v>
      </c>
      <c r="C2">
        <f>SUM($A$2:A2)/$A$137</f>
        <v>0.77375993941688759</v>
      </c>
      <c r="D2">
        <f>SUM($B2:B$135)/$B$137</f>
        <v>1</v>
      </c>
      <c r="F2">
        <v>9.0823480171601967E-2</v>
      </c>
      <c r="H2" t="s">
        <v>318</v>
      </c>
      <c r="O2" t="s">
        <v>313</v>
      </c>
    </row>
    <row r="3" spans="1:18">
      <c r="A3">
        <v>489</v>
      </c>
      <c r="B3">
        <v>2</v>
      </c>
      <c r="C3">
        <f>SUM($A$2:A3)/$A$137</f>
        <v>0.86633850814085578</v>
      </c>
      <c r="D3">
        <f>SUM($B3:B$135)/$B$137</f>
        <v>0.99981923355025304</v>
      </c>
      <c r="F3">
        <v>0.14842523804541174</v>
      </c>
    </row>
    <row r="4" spans="1:18">
      <c r="A4">
        <v>188</v>
      </c>
      <c r="B4">
        <v>3</v>
      </c>
      <c r="C4">
        <f>SUM($A$2:A4)/$A$137</f>
        <v>0.90193108670957967</v>
      </c>
      <c r="D4">
        <f>SUM($B4:B$135)/$B$137</f>
        <v>0.99945770065075923</v>
      </c>
      <c r="F4">
        <v>0.19917338076802343</v>
      </c>
    </row>
    <row r="5" spans="1:18">
      <c r="A5">
        <v>88</v>
      </c>
      <c r="B5">
        <v>4</v>
      </c>
      <c r="C5">
        <f>SUM($A$2:A5)/$A$137</f>
        <v>0.91859144263536541</v>
      </c>
      <c r="D5">
        <f>SUM($B5:B$135)/$B$137</f>
        <v>0.99891540130151846</v>
      </c>
      <c r="F5">
        <v>0.23490635136549126</v>
      </c>
      <c r="O5" t="s">
        <v>306</v>
      </c>
      <c r="P5" t="s">
        <v>312</v>
      </c>
      <c r="Q5" t="s">
        <v>310</v>
      </c>
      <c r="R5" t="s">
        <v>311</v>
      </c>
    </row>
    <row r="6" spans="1:18">
      <c r="A6">
        <v>71</v>
      </c>
      <c r="B6">
        <v>5</v>
      </c>
      <c r="C6">
        <f>SUM($A$2:A6)/$A$137</f>
        <v>0.93203332071185152</v>
      </c>
      <c r="D6">
        <f>SUM($B6:B$135)/$B$137</f>
        <v>0.99819233550253073</v>
      </c>
      <c r="F6">
        <v>0.26101287014753582</v>
      </c>
      <c r="O6">
        <v>2920</v>
      </c>
      <c r="P6">
        <v>1</v>
      </c>
      <c r="Q6">
        <f>SUM(O$6:$O6)/$O$271</f>
        <v>0.55282090117379779</v>
      </c>
      <c r="R6">
        <f>SUM($P6:P$269)/$P$271</f>
        <v>1</v>
      </c>
    </row>
    <row r="7" spans="1:18">
      <c r="A7">
        <v>60</v>
      </c>
      <c r="B7">
        <v>6</v>
      </c>
      <c r="C7">
        <f>SUM($A$2:A7)/$A$137</f>
        <v>0.94339265429761454</v>
      </c>
      <c r="D7">
        <f>SUM($B7:B$135)/$B$137</f>
        <v>0.99728850325379614</v>
      </c>
      <c r="F7">
        <v>0.28596840012556241</v>
      </c>
      <c r="O7">
        <v>661</v>
      </c>
      <c r="P7">
        <v>2</v>
      </c>
      <c r="Q7">
        <f>SUM(O$6:$O7)/$O$271</f>
        <v>0.67796289284361988</v>
      </c>
      <c r="R7">
        <f>SUM($P7:P$269)/$P$271</f>
        <v>0.99995995514976777</v>
      </c>
    </row>
    <row r="8" spans="1:18">
      <c r="A8">
        <v>32</v>
      </c>
      <c r="B8">
        <v>8</v>
      </c>
      <c r="C8">
        <f>SUM($A$2:A8)/$A$137</f>
        <v>0.94945096554335484</v>
      </c>
      <c r="D8">
        <f>SUM($B8:B$135)/$B$137</f>
        <v>0.99620390455531449</v>
      </c>
      <c r="F8">
        <v>0.30830804645809357</v>
      </c>
      <c r="O8">
        <v>313</v>
      </c>
      <c r="P8">
        <v>3</v>
      </c>
      <c r="Q8">
        <f>SUM(O$6:$O8)/$O$271</f>
        <v>0.7372207497160167</v>
      </c>
      <c r="R8">
        <f>SUM($P8:P$269)/$P$271</f>
        <v>0.99987986544930318</v>
      </c>
    </row>
    <row r="9" spans="1:18">
      <c r="A9">
        <v>31</v>
      </c>
      <c r="B9">
        <v>7</v>
      </c>
      <c r="C9">
        <f>SUM($A$2:A9)/$A$137</f>
        <v>0.95531995456266561</v>
      </c>
      <c r="D9">
        <f>SUM($B9:B$135)/$B$137</f>
        <v>0.99475777295733914</v>
      </c>
      <c r="F9">
        <v>0.32991524536988592</v>
      </c>
      <c r="O9">
        <v>177</v>
      </c>
      <c r="P9">
        <v>4</v>
      </c>
      <c r="Q9">
        <f>SUM(O$6:$O9)/$O$271</f>
        <v>0.77073078379401738</v>
      </c>
      <c r="R9">
        <f>SUM($P9:P$269)/$P$271</f>
        <v>0.99975973089860648</v>
      </c>
    </row>
    <row r="10" spans="1:18">
      <c r="A10">
        <v>25</v>
      </c>
      <c r="B10">
        <v>10</v>
      </c>
      <c r="C10">
        <f>SUM($A$2:A10)/$A$137</f>
        <v>0.96005301022340017</v>
      </c>
      <c r="D10">
        <f>SUM($B10:B$135)/$B$137</f>
        <v>0.99349240780911063</v>
      </c>
      <c r="F10">
        <v>0.35026682013184052</v>
      </c>
      <c r="O10">
        <v>122</v>
      </c>
      <c r="P10">
        <v>5</v>
      </c>
      <c r="Q10">
        <f>SUM(O$6:$O10)/$O$271</f>
        <v>0.79382809541840216</v>
      </c>
      <c r="R10">
        <f>SUM($P10:P$269)/$P$271</f>
        <v>0.99959955149767743</v>
      </c>
    </row>
    <row r="11" spans="1:18">
      <c r="A11">
        <v>23</v>
      </c>
      <c r="B11">
        <v>9</v>
      </c>
      <c r="C11">
        <f>SUM($A$2:A11)/$A$137</f>
        <v>0.964407421431276</v>
      </c>
      <c r="D11">
        <f>SUM($B11:B$135)/$B$137</f>
        <v>0.99168474331164136</v>
      </c>
      <c r="F11">
        <v>0.36978131212723658</v>
      </c>
      <c r="O11">
        <v>98</v>
      </c>
      <c r="P11">
        <v>6</v>
      </c>
      <c r="Q11">
        <f>SUM(O$6:$O11)/$O$271</f>
        <v>0.81238167360848168</v>
      </c>
      <c r="R11">
        <f>SUM($P11:P$269)/$P$271</f>
        <v>0.99939932724651614</v>
      </c>
    </row>
    <row r="12" spans="1:18">
      <c r="A12">
        <v>15</v>
      </c>
      <c r="B12">
        <v>12</v>
      </c>
      <c r="C12">
        <f>SUM($A$2:A12)/$A$137</f>
        <v>0.96724725482771678</v>
      </c>
      <c r="D12">
        <f>SUM($B12:B$135)/$B$137</f>
        <v>0.99005784526391905</v>
      </c>
      <c r="F12">
        <v>0.3887203097206236</v>
      </c>
      <c r="O12">
        <v>77</v>
      </c>
      <c r="P12">
        <v>7</v>
      </c>
      <c r="Q12">
        <f>SUM(O$6:$O12)/$O$271</f>
        <v>0.82695948504354411</v>
      </c>
      <c r="R12">
        <f>SUM($P12:P$269)/$P$271</f>
        <v>0.99915905814512251</v>
      </c>
    </row>
    <row r="13" spans="1:18">
      <c r="A13">
        <v>13</v>
      </c>
      <c r="B13">
        <v>13</v>
      </c>
      <c r="C13">
        <f>SUM($A$2:A13)/$A$137</f>
        <v>0.96970844377129872</v>
      </c>
      <c r="D13">
        <f>SUM($B13:B$135)/$B$137</f>
        <v>0.98788864786695585</v>
      </c>
      <c r="F13">
        <v>0.40760698964110076</v>
      </c>
      <c r="O13">
        <v>66</v>
      </c>
      <c r="P13">
        <v>8</v>
      </c>
      <c r="Q13">
        <f>SUM(O$6:$O13)/$O$271</f>
        <v>0.83945475198788333</v>
      </c>
      <c r="R13">
        <f>SUM($P13:P$269)/$P$271</f>
        <v>0.99887874419349676</v>
      </c>
    </row>
    <row r="14" spans="1:18">
      <c r="A14">
        <v>12</v>
      </c>
      <c r="B14">
        <v>11</v>
      </c>
      <c r="C14">
        <f>SUM($A$2:A14)/$A$137</f>
        <v>0.97198031048845135</v>
      </c>
      <c r="D14">
        <f>SUM($B14:B$135)/$B$137</f>
        <v>0.9855386840202458</v>
      </c>
      <c r="F14">
        <v>0.426441351888668</v>
      </c>
      <c r="O14">
        <v>53</v>
      </c>
      <c r="P14">
        <v>9</v>
      </c>
      <c r="Q14">
        <f>SUM(O$6:$O14)/$O$271</f>
        <v>0.84948882998864061</v>
      </c>
      <c r="R14">
        <f>SUM($P14:P$269)/$P$271</f>
        <v>0.99855838539163866</v>
      </c>
    </row>
    <row r="15" spans="1:18">
      <c r="A15">
        <v>10</v>
      </c>
      <c r="B15">
        <v>16</v>
      </c>
      <c r="C15">
        <f>SUM($A$2:A15)/$A$137</f>
        <v>0.97387353275274513</v>
      </c>
      <c r="D15">
        <f>SUM($B15:B$135)/$B$137</f>
        <v>0.98355025307302968</v>
      </c>
      <c r="F15">
        <v>0.44475253740713611</v>
      </c>
      <c r="O15">
        <v>52</v>
      </c>
      <c r="P15">
        <v>10</v>
      </c>
      <c r="Q15">
        <f>SUM(O$6:$O15)/$O$271</f>
        <v>0.85933358576296859</v>
      </c>
      <c r="R15">
        <f>SUM($P15:P$269)/$P$271</f>
        <v>0.99819798173954832</v>
      </c>
    </row>
    <row r="16" spans="1:18">
      <c r="A16">
        <v>8</v>
      </c>
      <c r="B16">
        <v>15</v>
      </c>
      <c r="C16">
        <f>SUM($A$2:A16)/$A$137</f>
        <v>0.97538811056418029</v>
      </c>
      <c r="D16">
        <f>SUM($B16:B$135)/$B$137</f>
        <v>0.98065798987707886</v>
      </c>
      <c r="F16">
        <v>0.46301140525269435</v>
      </c>
      <c r="O16">
        <v>44</v>
      </c>
      <c r="P16">
        <v>12</v>
      </c>
      <c r="Q16">
        <f>SUM(O$6:$O16)/$O$271</f>
        <v>0.8676637637258614</v>
      </c>
      <c r="R16">
        <f>SUM($P16:P$269)/$P$271</f>
        <v>0.99779753323722564</v>
      </c>
    </row>
    <row r="17" spans="1:18">
      <c r="A17">
        <v>7</v>
      </c>
      <c r="B17">
        <v>17</v>
      </c>
      <c r="C17">
        <f>SUM($A$2:A17)/$A$137</f>
        <v>0.97671336614918591</v>
      </c>
      <c r="D17">
        <f>SUM($B17:B$135)/$B$137</f>
        <v>0.97794649313087489</v>
      </c>
      <c r="F17">
        <v>0.48053782567751385</v>
      </c>
      <c r="O17">
        <v>39</v>
      </c>
      <c r="P17">
        <v>13</v>
      </c>
      <c r="Q17">
        <f>SUM(O$6:$O17)/$O$271</f>
        <v>0.87504733055660733</v>
      </c>
      <c r="R17">
        <f>SUM($P17:P$269)/$P$271</f>
        <v>0.9973169950344386</v>
      </c>
    </row>
    <row r="18" spans="1:18">
      <c r="A18">
        <v>6</v>
      </c>
      <c r="B18">
        <v>25</v>
      </c>
      <c r="C18">
        <f>SUM($A$2:A18)/$A$137</f>
        <v>0.97784929950776223</v>
      </c>
      <c r="D18">
        <f>SUM($B18:B$135)/$B$137</f>
        <v>0.97487346348517712</v>
      </c>
      <c r="F18">
        <v>0.49707021031704512</v>
      </c>
      <c r="O18">
        <v>37</v>
      </c>
      <c r="P18">
        <v>11</v>
      </c>
      <c r="Q18">
        <f>SUM(O$6:$O18)/$O$271</f>
        <v>0.88205225293449452</v>
      </c>
      <c r="R18">
        <f>SUM($P18:P$269)/$P$271</f>
        <v>0.99679641198141922</v>
      </c>
    </row>
    <row r="19" spans="1:18">
      <c r="A19">
        <v>5</v>
      </c>
      <c r="B19">
        <v>14</v>
      </c>
      <c r="C19">
        <f>SUM($A$2:A19)/$A$137</f>
        <v>0.97879591063990912</v>
      </c>
      <c r="D19">
        <f>SUM($B19:B$135)/$B$137</f>
        <v>0.97035430224150399</v>
      </c>
      <c r="F19">
        <v>0.51219001778800877</v>
      </c>
      <c r="O19">
        <v>30</v>
      </c>
      <c r="P19">
        <v>17</v>
      </c>
      <c r="Q19">
        <f>SUM(O$6:$O19)/$O$271</f>
        <v>0.88773191972737597</v>
      </c>
      <c r="R19">
        <f>SUM($P19:P$269)/$P$271</f>
        <v>0.9963559186288643</v>
      </c>
    </row>
    <row r="20" spans="1:18">
      <c r="A20">
        <v>5</v>
      </c>
      <c r="B20">
        <v>19</v>
      </c>
      <c r="C20">
        <f>SUM($A$2:A20)/$A$137</f>
        <v>0.97974252177205601</v>
      </c>
      <c r="D20">
        <f>SUM($B20:B$135)/$B$137</f>
        <v>0.96782357194504698</v>
      </c>
      <c r="F20">
        <v>0.52704823689442293</v>
      </c>
      <c r="O20">
        <v>28</v>
      </c>
      <c r="P20">
        <v>14</v>
      </c>
      <c r="Q20">
        <f>SUM(O$6:$O20)/$O$271</f>
        <v>0.89303294206739869</v>
      </c>
      <c r="R20">
        <f>SUM($P20:P$269)/$P$271</f>
        <v>0.99567515617491587</v>
      </c>
    </row>
    <row r="21" spans="1:18">
      <c r="A21">
        <v>5</v>
      </c>
      <c r="B21">
        <v>23</v>
      </c>
      <c r="C21">
        <f>SUM($A$2:A21)/$A$137</f>
        <v>0.9806891329042029</v>
      </c>
      <c r="D21">
        <f>SUM($B21:B$135)/$B$137</f>
        <v>0.96438900939985539</v>
      </c>
      <c r="F21">
        <v>0.5416448676362875</v>
      </c>
      <c r="O21">
        <v>25</v>
      </c>
      <c r="P21">
        <v>21</v>
      </c>
      <c r="Q21">
        <f>SUM(O$6:$O21)/$O$271</f>
        <v>0.89776599772813326</v>
      </c>
      <c r="R21">
        <f>SUM($P21:P$269)/$P$271</f>
        <v>0.99511452827166424</v>
      </c>
    </row>
    <row r="22" spans="1:18">
      <c r="A22">
        <v>5</v>
      </c>
      <c r="B22">
        <v>32</v>
      </c>
      <c r="C22">
        <f>SUM($A$2:A22)/$A$137</f>
        <v>0.9816357440363499</v>
      </c>
      <c r="D22">
        <f>SUM($B22:B$135)/$B$137</f>
        <v>0.96023138105567607</v>
      </c>
      <c r="F22">
        <v>0.55608454535942242</v>
      </c>
      <c r="O22">
        <v>24</v>
      </c>
      <c r="P22">
        <v>15</v>
      </c>
      <c r="Q22">
        <f>SUM(O$6:$O22)/$O$271</f>
        <v>0.90230973116243851</v>
      </c>
      <c r="R22">
        <f>SUM($P22:P$269)/$P$271</f>
        <v>0.99427358641678676</v>
      </c>
    </row>
    <row r="23" spans="1:18">
      <c r="A23">
        <v>4</v>
      </c>
      <c r="B23">
        <v>20</v>
      </c>
      <c r="C23">
        <f>SUM($A$2:A23)/$A$137</f>
        <v>0.98239303294206737</v>
      </c>
      <c r="D23">
        <f>SUM($B23:B$135)/$B$137</f>
        <v>0.95444685466377444</v>
      </c>
      <c r="F23">
        <v>0.57021031704509784</v>
      </c>
      <c r="O23">
        <v>20</v>
      </c>
      <c r="P23">
        <v>19</v>
      </c>
      <c r="Q23">
        <f>SUM(O$6:$O23)/$O$271</f>
        <v>0.90609617569102607</v>
      </c>
      <c r="R23">
        <f>SUM($P23:P$269)/$P$271</f>
        <v>0.9936729136633029</v>
      </c>
    </row>
    <row r="24" spans="1:18">
      <c r="A24">
        <v>4</v>
      </c>
      <c r="B24">
        <v>21</v>
      </c>
      <c r="C24">
        <f>SUM($A$2:A24)/$A$137</f>
        <v>0.98315032184778495</v>
      </c>
      <c r="D24">
        <f>SUM($B24:B$135)/$B$137</f>
        <v>0.95083152566883589</v>
      </c>
      <c r="F24">
        <v>0.58245265250601652</v>
      </c>
      <c r="O24">
        <v>19</v>
      </c>
      <c r="P24">
        <v>20</v>
      </c>
      <c r="Q24">
        <f>SUM(O$6:$O24)/$O$271</f>
        <v>0.90969329799318444</v>
      </c>
      <c r="R24">
        <f>SUM($P24:P$269)/$P$271</f>
        <v>0.99291206150889</v>
      </c>
    </row>
    <row r="25" spans="1:18">
      <c r="A25">
        <v>4</v>
      </c>
      <c r="B25">
        <v>22</v>
      </c>
      <c r="C25">
        <f>SUM($A$2:A25)/$A$137</f>
        <v>0.98390761075350242</v>
      </c>
      <c r="D25">
        <f>SUM($B25:B$135)/$B$137</f>
        <v>0.94703543022415038</v>
      </c>
      <c r="F25">
        <v>0.59422412891074605</v>
      </c>
      <c r="O25">
        <v>17</v>
      </c>
      <c r="P25">
        <v>18</v>
      </c>
      <c r="Q25">
        <f>SUM(O$6:$O25)/$O$271</f>
        <v>0.91291177584248395</v>
      </c>
      <c r="R25">
        <f>SUM($P25:P$269)/$P$271</f>
        <v>0.99211116450424475</v>
      </c>
    </row>
    <row r="26" spans="1:18">
      <c r="A26">
        <v>4</v>
      </c>
      <c r="B26">
        <v>27</v>
      </c>
      <c r="C26">
        <f>SUM($A$2:A26)/$A$137</f>
        <v>0.98466489965921999</v>
      </c>
      <c r="D26">
        <f>SUM($B26:B$135)/$B$137</f>
        <v>0.94305856832971802</v>
      </c>
      <c r="F26">
        <v>0.60562938160510615</v>
      </c>
      <c r="O26">
        <v>15</v>
      </c>
      <c r="P26">
        <v>24</v>
      </c>
      <c r="Q26">
        <f>SUM(O$6:$O26)/$O$271</f>
        <v>0.91575160923892462</v>
      </c>
      <c r="R26">
        <f>SUM($P26:P$269)/$P$271</f>
        <v>0.99139035720006408</v>
      </c>
    </row>
    <row r="27" spans="1:18">
      <c r="A27">
        <v>4</v>
      </c>
      <c r="B27">
        <v>31</v>
      </c>
      <c r="C27">
        <f>SUM($A$2:A27)/$A$137</f>
        <v>0.98542218856493757</v>
      </c>
      <c r="D27">
        <f>SUM($B27:B$135)/$B$137</f>
        <v>0.93817787418655096</v>
      </c>
      <c r="F27">
        <v>0.61588364549544838</v>
      </c>
      <c r="O27">
        <v>15</v>
      </c>
      <c r="P27">
        <v>26</v>
      </c>
      <c r="Q27">
        <f>SUM(O$6:$O27)/$O$271</f>
        <v>0.91859144263536541</v>
      </c>
      <c r="R27">
        <f>SUM($P27:P$269)/$P$271</f>
        <v>0.99042928079448977</v>
      </c>
    </row>
    <row r="28" spans="1:18">
      <c r="A28">
        <v>4</v>
      </c>
      <c r="B28">
        <v>33</v>
      </c>
      <c r="C28">
        <f>SUM($A$2:A28)/$A$137</f>
        <v>0.98617947747065504</v>
      </c>
      <c r="D28">
        <f>SUM($B28:B$135)/$B$137</f>
        <v>0.93257411424439629</v>
      </c>
      <c r="F28">
        <v>0.62556241498378151</v>
      </c>
      <c r="O28">
        <v>14</v>
      </c>
      <c r="P28">
        <v>16</v>
      </c>
      <c r="Q28">
        <f>SUM(O$6:$O28)/$O$271</f>
        <v>0.92124195380537677</v>
      </c>
      <c r="R28">
        <f>SUM($P28:P$269)/$P$271</f>
        <v>0.98938811468845111</v>
      </c>
    </row>
    <row r="29" spans="1:18">
      <c r="A29">
        <v>3</v>
      </c>
      <c r="B29">
        <v>102</v>
      </c>
      <c r="C29">
        <f>SUM($A$2:A29)/$A$137</f>
        <v>0.9867474441499432</v>
      </c>
      <c r="D29">
        <f>SUM($B29:B$135)/$B$137</f>
        <v>0.9266088214027477</v>
      </c>
      <c r="F29">
        <v>0.635084231453385</v>
      </c>
      <c r="O29">
        <v>14</v>
      </c>
      <c r="P29">
        <v>30</v>
      </c>
      <c r="Q29">
        <f>SUM(O$6:$O29)/$O$271</f>
        <v>0.92389246497538813</v>
      </c>
      <c r="R29">
        <f>SUM($P29:P$269)/$P$271</f>
        <v>0.98874739708473491</v>
      </c>
    </row>
    <row r="30" spans="1:18">
      <c r="A30">
        <v>3</v>
      </c>
      <c r="B30">
        <v>18</v>
      </c>
      <c r="C30">
        <f>SUM($A$2:A30)/$A$137</f>
        <v>0.98731541082923135</v>
      </c>
      <c r="D30">
        <f>SUM($B30:B$135)/$B$137</f>
        <v>0.90817064352856114</v>
      </c>
      <c r="F30">
        <v>0.64397823584806946</v>
      </c>
      <c r="O30">
        <v>14</v>
      </c>
      <c r="P30">
        <v>33</v>
      </c>
      <c r="Q30">
        <f>SUM(O$6:$O30)/$O$271</f>
        <v>0.92654297614539949</v>
      </c>
      <c r="R30">
        <f>SUM($P30:P$269)/$P$271</f>
        <v>0.98754605157776709</v>
      </c>
    </row>
    <row r="31" spans="1:18">
      <c r="A31">
        <v>3</v>
      </c>
      <c r="B31">
        <v>24</v>
      </c>
      <c r="C31">
        <f>SUM($A$2:A31)/$A$137</f>
        <v>0.98788337750851951</v>
      </c>
      <c r="D31">
        <f>SUM($B31:B$135)/$B$137</f>
        <v>0.9049168474331164</v>
      </c>
      <c r="F31">
        <v>0.65276760489693419</v>
      </c>
      <c r="O31">
        <v>13</v>
      </c>
      <c r="P31">
        <v>22</v>
      </c>
      <c r="Q31">
        <f>SUM(O$6:$O31)/$O$271</f>
        <v>0.92900416508898143</v>
      </c>
      <c r="R31">
        <f>SUM($P31:P$269)/$P$271</f>
        <v>0.98622457152010257</v>
      </c>
    </row>
    <row r="32" spans="1:18">
      <c r="A32">
        <v>3</v>
      </c>
      <c r="B32">
        <v>28</v>
      </c>
      <c r="C32">
        <f>SUM($A$2:A32)/$A$137</f>
        <v>0.98845134418780767</v>
      </c>
      <c r="D32">
        <f>SUM($B32:B$135)/$B$137</f>
        <v>0.90057845263919012</v>
      </c>
      <c r="F32">
        <v>0.66150465627288901</v>
      </c>
      <c r="O32">
        <v>12</v>
      </c>
      <c r="P32">
        <v>25</v>
      </c>
      <c r="Q32">
        <f>SUM(O$6:$O32)/$O$271</f>
        <v>0.93127603180613405</v>
      </c>
      <c r="R32">
        <f>SUM($P32:P$269)/$P$271</f>
        <v>0.98534358481499285</v>
      </c>
    </row>
    <row r="33" spans="1:18">
      <c r="A33">
        <v>3</v>
      </c>
      <c r="B33">
        <v>37</v>
      </c>
      <c r="C33">
        <f>SUM($A$2:A33)/$A$137</f>
        <v>0.98901931086709582</v>
      </c>
      <c r="D33">
        <f>SUM($B33:B$135)/$B$137</f>
        <v>0.89551699204627622</v>
      </c>
      <c r="F33">
        <v>0.66998011928429424</v>
      </c>
      <c r="O33">
        <v>12</v>
      </c>
      <c r="P33">
        <v>38</v>
      </c>
      <c r="Q33">
        <f>SUM(O$6:$O33)/$O$271</f>
        <v>0.93354789852328668</v>
      </c>
      <c r="R33">
        <f>SUM($P33:P$269)/$P$271</f>
        <v>0.98434246355918631</v>
      </c>
    </row>
    <row r="34" spans="1:18">
      <c r="A34">
        <v>3</v>
      </c>
      <c r="B34">
        <v>39</v>
      </c>
      <c r="C34">
        <f>SUM($A$2:A34)/$A$137</f>
        <v>0.98958727754638398</v>
      </c>
      <c r="D34">
        <f>SUM($B34:B$135)/$B$137</f>
        <v>0.88882863340563989</v>
      </c>
      <c r="F34">
        <v>0.6782463116040599</v>
      </c>
      <c r="O34">
        <v>11</v>
      </c>
      <c r="P34">
        <v>31</v>
      </c>
      <c r="Q34">
        <f>SUM(O$6:$O34)/$O$271</f>
        <v>0.93563044301400988</v>
      </c>
      <c r="R34">
        <f>SUM($P34:P$269)/$P$271</f>
        <v>0.98282075925036039</v>
      </c>
    </row>
    <row r="35" spans="1:18">
      <c r="A35">
        <v>2</v>
      </c>
      <c r="B35">
        <v>26</v>
      </c>
      <c r="C35">
        <f>SUM($A$2:A35)/$A$137</f>
        <v>0.98996592199924272</v>
      </c>
      <c r="D35">
        <f>SUM($B35:B$135)/$B$137</f>
        <v>0.88177874186550975</v>
      </c>
      <c r="F35">
        <v>0.6863555509050957</v>
      </c>
      <c r="O35">
        <v>10</v>
      </c>
      <c r="P35">
        <v>27</v>
      </c>
      <c r="Q35">
        <f>SUM(O$6:$O35)/$O$271</f>
        <v>0.93752366527830366</v>
      </c>
      <c r="R35">
        <f>SUM($P35:P$269)/$P$271</f>
        <v>0.98157936889316033</v>
      </c>
    </row>
    <row r="36" spans="1:18">
      <c r="A36">
        <v>2</v>
      </c>
      <c r="B36">
        <v>42</v>
      </c>
      <c r="C36">
        <f>SUM($A$2:A36)/$A$137</f>
        <v>0.99034456645210145</v>
      </c>
      <c r="D36">
        <f>SUM($B36:B$135)/$B$137</f>
        <v>0.87707881417208966</v>
      </c>
      <c r="F36">
        <v>0.69436015486031177</v>
      </c>
      <c r="O36">
        <v>10</v>
      </c>
      <c r="P36">
        <v>29</v>
      </c>
      <c r="Q36">
        <f>SUM(O$6:$O36)/$O$271</f>
        <v>0.93941688754259756</v>
      </c>
      <c r="R36">
        <f>SUM($P36:P$269)/$P$271</f>
        <v>0.98049815793688933</v>
      </c>
    </row>
    <row r="37" spans="1:18">
      <c r="A37">
        <v>2</v>
      </c>
      <c r="B37">
        <v>44</v>
      </c>
      <c r="C37">
        <f>SUM($A$2:A37)/$A$137</f>
        <v>0.99072321090496029</v>
      </c>
      <c r="D37">
        <f>SUM($B37:B$135)/$B$137</f>
        <v>0.86948662328271875</v>
      </c>
      <c r="F37">
        <v>0.7022078057967982</v>
      </c>
      <c r="O37">
        <v>10</v>
      </c>
      <c r="P37">
        <v>37</v>
      </c>
      <c r="Q37">
        <f>SUM(O$6:$O37)/$O$271</f>
        <v>0.94131010980689134</v>
      </c>
      <c r="R37">
        <f>SUM($P37:P$269)/$P$271</f>
        <v>0.97933685728015374</v>
      </c>
    </row>
    <row r="38" spans="1:18">
      <c r="A38">
        <v>2</v>
      </c>
      <c r="B38">
        <v>45</v>
      </c>
      <c r="C38">
        <f>SUM($A$2:A38)/$A$137</f>
        <v>0.99110185535781903</v>
      </c>
      <c r="D38">
        <f>SUM($B38:B$135)/$B$137</f>
        <v>0.86153289949385392</v>
      </c>
      <c r="F38">
        <v>0.70968923302291509</v>
      </c>
      <c r="O38">
        <v>10</v>
      </c>
      <c r="P38">
        <v>41</v>
      </c>
      <c r="Q38">
        <f>SUM(O$6:$O38)/$O$271</f>
        <v>0.94320333207118512</v>
      </c>
      <c r="R38">
        <f>SUM($P38:P$269)/$P$271</f>
        <v>0.97785519782156016</v>
      </c>
    </row>
    <row r="39" spans="1:18">
      <c r="A39">
        <v>2</v>
      </c>
      <c r="B39">
        <v>47</v>
      </c>
      <c r="C39">
        <f>SUM($A$2:A39)/$A$137</f>
        <v>0.99148049981067776</v>
      </c>
      <c r="D39">
        <f>SUM($B39:B$135)/$B$137</f>
        <v>0.85339840925524224</v>
      </c>
      <c r="F39">
        <v>0.71706602490321225</v>
      </c>
      <c r="O39">
        <v>10</v>
      </c>
      <c r="P39">
        <v>48</v>
      </c>
      <c r="Q39">
        <f>SUM(O$6:$O39)/$O$271</f>
        <v>0.94509655433547901</v>
      </c>
      <c r="R39">
        <f>SUM($P39:P$269)/$P$271</f>
        <v>0.97621335896203754</v>
      </c>
    </row>
    <row r="40" spans="1:18">
      <c r="A40">
        <v>2</v>
      </c>
      <c r="B40">
        <v>48</v>
      </c>
      <c r="C40">
        <f>SUM($A$2:A40)/$A$137</f>
        <v>0.9918591442635365</v>
      </c>
      <c r="D40">
        <f>SUM($B40:B$135)/$B$137</f>
        <v>0.84490238611713664</v>
      </c>
      <c r="F40">
        <v>0.72439049911059961</v>
      </c>
      <c r="O40">
        <v>9</v>
      </c>
      <c r="P40">
        <v>51</v>
      </c>
      <c r="Q40">
        <f>SUM(O$6:$O40)/$O$271</f>
        <v>0.94680045437334348</v>
      </c>
      <c r="R40">
        <f>SUM($P40:P$269)/$P$271</f>
        <v>0.97429120615088904</v>
      </c>
    </row>
    <row r="41" spans="1:18">
      <c r="A41">
        <v>2</v>
      </c>
      <c r="B41">
        <v>64</v>
      </c>
      <c r="C41">
        <f>SUM($A$2:A41)/$A$137</f>
        <v>0.99223778871639534</v>
      </c>
      <c r="D41">
        <f>SUM($B41:B$135)/$B$137</f>
        <v>0.83622559652928419</v>
      </c>
      <c r="F41">
        <v>0.73161033797216701</v>
      </c>
      <c r="O41">
        <v>8</v>
      </c>
      <c r="P41">
        <v>23</v>
      </c>
      <c r="Q41">
        <f>SUM(O$6:$O41)/$O$271</f>
        <v>0.94831503218477853</v>
      </c>
      <c r="R41">
        <f>SUM($P41:P$269)/$P$271</f>
        <v>0.97224891878904374</v>
      </c>
    </row>
    <row r="42" spans="1:18">
      <c r="A42">
        <v>2</v>
      </c>
      <c r="B42">
        <v>74</v>
      </c>
      <c r="C42">
        <f>SUM($A$2:A42)/$A$137</f>
        <v>0.99261643316925408</v>
      </c>
      <c r="D42">
        <f>SUM($B42:B$135)/$B$137</f>
        <v>0.82465654374548081</v>
      </c>
      <c r="F42">
        <v>0.73872554148791458</v>
      </c>
      <c r="O42">
        <v>8</v>
      </c>
      <c r="P42">
        <v>40</v>
      </c>
      <c r="Q42">
        <f>SUM(O$6:$O42)/$O$271</f>
        <v>0.94982960999621358</v>
      </c>
      <c r="R42">
        <f>SUM($P42:P$269)/$P$271</f>
        <v>0.97132788723370178</v>
      </c>
    </row>
    <row r="43" spans="1:18">
      <c r="A43">
        <v>2</v>
      </c>
      <c r="B43">
        <v>80</v>
      </c>
      <c r="C43">
        <f>SUM($A$2:A43)/$A$137</f>
        <v>0.99299507762211281</v>
      </c>
      <c r="D43">
        <f>SUM($B43:B$135)/$B$137</f>
        <v>0.81127982646420826</v>
      </c>
      <c r="F43">
        <v>0.74573610965784243</v>
      </c>
      <c r="O43">
        <v>8</v>
      </c>
      <c r="P43">
        <v>45</v>
      </c>
      <c r="Q43">
        <f>SUM(O$6:$O43)/$O$271</f>
        <v>0.95134418780764862</v>
      </c>
      <c r="R43">
        <f>SUM($P43:P$269)/$P$271</f>
        <v>0.96972609322441139</v>
      </c>
    </row>
    <row r="44" spans="1:18">
      <c r="A44">
        <v>1</v>
      </c>
      <c r="B44">
        <v>101</v>
      </c>
      <c r="C44">
        <f>SUM($A$2:A44)/$A$137</f>
        <v>0.99318439984854223</v>
      </c>
      <c r="D44">
        <f>SUM($B44:B$135)/$B$137</f>
        <v>0.79681851048445407</v>
      </c>
      <c r="F44">
        <v>0.75269436015486035</v>
      </c>
      <c r="O44">
        <v>7</v>
      </c>
      <c r="P44">
        <v>34</v>
      </c>
      <c r="Q44">
        <f>SUM(O$6:$O44)/$O$271</f>
        <v>0.95266944339265425</v>
      </c>
      <c r="R44">
        <f>SUM($P44:P$269)/$P$271</f>
        <v>0.9679240749639596</v>
      </c>
    </row>
    <row r="45" spans="1:18">
      <c r="A45">
        <v>1</v>
      </c>
      <c r="B45">
        <v>104</v>
      </c>
      <c r="C45">
        <f>SUM($A$2:A45)/$A$137</f>
        <v>0.99337372207497165</v>
      </c>
      <c r="D45">
        <f>SUM($B45:B$135)/$B$137</f>
        <v>0.77856109906001447</v>
      </c>
      <c r="F45">
        <v>0.75960029297896825</v>
      </c>
      <c r="O45">
        <v>7</v>
      </c>
      <c r="P45">
        <v>50</v>
      </c>
      <c r="Q45">
        <f>SUM(O$6:$O45)/$O$271</f>
        <v>0.95399469897765998</v>
      </c>
      <c r="R45">
        <f>SUM($P45:P$269)/$P$271</f>
        <v>0.96656255005606284</v>
      </c>
    </row>
    <row r="46" spans="1:18">
      <c r="A46">
        <v>1</v>
      </c>
      <c r="B46">
        <v>105</v>
      </c>
      <c r="C46">
        <f>SUM($A$2:A46)/$A$137</f>
        <v>0.99356304430140097</v>
      </c>
      <c r="D46">
        <f>SUM($B46:B$135)/$B$137</f>
        <v>0.75976138828633411</v>
      </c>
      <c r="F46">
        <v>0.76619231976561686</v>
      </c>
      <c r="O46">
        <v>7</v>
      </c>
      <c r="P46">
        <v>53</v>
      </c>
      <c r="Q46">
        <f>SUM(O$6:$O46)/$O$271</f>
        <v>0.95531995456266561</v>
      </c>
      <c r="R46">
        <f>SUM($P46:P$269)/$P$271</f>
        <v>0.96456030754444977</v>
      </c>
    </row>
    <row r="47" spans="1:18">
      <c r="A47">
        <v>1</v>
      </c>
      <c r="B47">
        <v>125</v>
      </c>
      <c r="C47">
        <f>SUM($A$2:A47)/$A$137</f>
        <v>0.99375236652783039</v>
      </c>
      <c r="D47">
        <f>SUM($B47:B$135)/$B$137</f>
        <v>0.74078091106290678</v>
      </c>
      <c r="F47">
        <v>0.77273202887935544</v>
      </c>
      <c r="O47">
        <v>7</v>
      </c>
      <c r="P47">
        <v>59</v>
      </c>
      <c r="Q47">
        <f>SUM(O$6:$O47)/$O$271</f>
        <v>0.95664521014767134</v>
      </c>
      <c r="R47">
        <f>SUM($P47:P$269)/$P$271</f>
        <v>0.96243793048213999</v>
      </c>
    </row>
    <row r="48" spans="1:18">
      <c r="A48">
        <v>1</v>
      </c>
      <c r="B48">
        <v>127</v>
      </c>
      <c r="C48">
        <f>SUM($A$2:A48)/$A$137</f>
        <v>0.9939416887542597</v>
      </c>
      <c r="D48">
        <f>SUM($B48:B$135)/$B$137</f>
        <v>0.7181851048445409</v>
      </c>
      <c r="F48">
        <v>0.77916710264727429</v>
      </c>
      <c r="O48">
        <v>7</v>
      </c>
      <c r="P48">
        <v>60</v>
      </c>
      <c r="Q48">
        <f>SUM(O$6:$O48)/$O$271</f>
        <v>0.95797046573267697</v>
      </c>
      <c r="R48">
        <f>SUM($P48:P$269)/$P$271</f>
        <v>0.96007528431843669</v>
      </c>
    </row>
    <row r="49" spans="1:18">
      <c r="A49">
        <v>1</v>
      </c>
      <c r="B49">
        <v>137</v>
      </c>
      <c r="C49">
        <f>SUM($A$2:A49)/$A$137</f>
        <v>0.99413101098068912</v>
      </c>
      <c r="D49">
        <f>SUM($B49:B$135)/$B$137</f>
        <v>0.6952277657266811</v>
      </c>
      <c r="F49">
        <v>0.78528827037773363</v>
      </c>
      <c r="O49">
        <v>6</v>
      </c>
      <c r="P49">
        <v>28</v>
      </c>
      <c r="Q49">
        <f>SUM(O$6:$O49)/$O$271</f>
        <v>0.95910639909125328</v>
      </c>
      <c r="R49">
        <f>SUM($P49:P$269)/$P$271</f>
        <v>0.95767259330450105</v>
      </c>
    </row>
    <row r="50" spans="1:18">
      <c r="A50">
        <v>1</v>
      </c>
      <c r="B50">
        <v>163</v>
      </c>
      <c r="C50">
        <f>SUM($A$2:A50)/$A$137</f>
        <v>0.99432033320711855</v>
      </c>
      <c r="D50">
        <f>SUM($B50:B$135)/$B$137</f>
        <v>0.67046276211135214</v>
      </c>
      <c r="F50">
        <v>0.79135712043528306</v>
      </c>
      <c r="O50">
        <v>6</v>
      </c>
      <c r="P50">
        <v>43</v>
      </c>
      <c r="Q50">
        <f>SUM(O$6:$O50)/$O$271</f>
        <v>0.96024233244982959</v>
      </c>
      <c r="R50">
        <f>SUM($P50:P$269)/$P$271</f>
        <v>0.95655133749799781</v>
      </c>
    </row>
    <row r="51" spans="1:18">
      <c r="A51">
        <v>1</v>
      </c>
      <c r="B51">
        <v>165</v>
      </c>
      <c r="C51">
        <f>SUM($A$2:A51)/$A$137</f>
        <v>0.99450965543354786</v>
      </c>
      <c r="D51">
        <f>SUM($B51:B$135)/$B$137</f>
        <v>0.64099783080260309</v>
      </c>
      <c r="F51">
        <v>0.79705974678246316</v>
      </c>
      <c r="O51">
        <v>6</v>
      </c>
      <c r="P51">
        <v>54</v>
      </c>
      <c r="Q51">
        <f>SUM(O$6:$O51)/$O$271</f>
        <v>0.96137826580840591</v>
      </c>
      <c r="R51">
        <f>SUM($P51:P$269)/$P$271</f>
        <v>0.9548294089380106</v>
      </c>
    </row>
    <row r="52" spans="1:18">
      <c r="A52">
        <v>1</v>
      </c>
      <c r="B52">
        <v>208</v>
      </c>
      <c r="C52">
        <f>SUM($A$2:A52)/$A$137</f>
        <v>0.99469897765997728</v>
      </c>
      <c r="D52">
        <f>SUM($B52:B$135)/$B$137</f>
        <v>0.61117136659436011</v>
      </c>
      <c r="F52">
        <v>0.80260542011091351</v>
      </c>
      <c r="O52">
        <v>6</v>
      </c>
      <c r="P52">
        <v>58</v>
      </c>
      <c r="Q52">
        <f>SUM(O$6:$O52)/$O$271</f>
        <v>0.96251419916698222</v>
      </c>
      <c r="R52">
        <f>SUM($P52:P$269)/$P$271</f>
        <v>0.95266698702546848</v>
      </c>
    </row>
    <row r="53" spans="1:18">
      <c r="A53">
        <v>1</v>
      </c>
      <c r="B53">
        <v>224</v>
      </c>
      <c r="C53">
        <f>SUM($A$2:A53)/$A$137</f>
        <v>0.9948882998864067</v>
      </c>
      <c r="D53">
        <f>SUM($B53:B$135)/$B$137</f>
        <v>0.57357194504699927</v>
      </c>
      <c r="F53">
        <v>0.80794182274772419</v>
      </c>
      <c r="O53">
        <v>5</v>
      </c>
      <c r="P53">
        <v>36</v>
      </c>
      <c r="Q53">
        <f>SUM(O$6:$O53)/$O$271</f>
        <v>0.96346081029912911</v>
      </c>
      <c r="R53">
        <f>SUM($P53:P$269)/$P$271</f>
        <v>0.95034438571199742</v>
      </c>
    </row>
    <row r="54" spans="1:18">
      <c r="A54">
        <v>1</v>
      </c>
      <c r="B54">
        <v>29</v>
      </c>
      <c r="C54">
        <f>SUM($A$2:A54)/$A$137</f>
        <v>0.99507762211283601</v>
      </c>
      <c r="D54">
        <f>SUM($B54:B$135)/$B$137</f>
        <v>0.5330802603036876</v>
      </c>
      <c r="F54">
        <v>0.81322590771162495</v>
      </c>
      <c r="O54">
        <v>5</v>
      </c>
      <c r="P54">
        <v>49</v>
      </c>
      <c r="Q54">
        <f>SUM(O$6:$O54)/$O$271</f>
        <v>0.964407421431276</v>
      </c>
      <c r="R54">
        <f>SUM($P54:P$269)/$P$271</f>
        <v>0.94890277110363608</v>
      </c>
    </row>
    <row r="55" spans="1:18">
      <c r="A55">
        <v>1</v>
      </c>
      <c r="B55">
        <v>34</v>
      </c>
      <c r="C55">
        <f>SUM($A$2:A55)/$A$137</f>
        <v>0.99526694433926544</v>
      </c>
      <c r="D55">
        <f>SUM($B55:B$135)/$B$137</f>
        <v>0.52783803326102674</v>
      </c>
      <c r="F55">
        <v>0.8184576750026159</v>
      </c>
      <c r="O55">
        <v>5</v>
      </c>
      <c r="P55">
        <v>52</v>
      </c>
      <c r="Q55">
        <f>SUM(O$6:$O55)/$O$271</f>
        <v>0.96535403256342289</v>
      </c>
      <c r="R55">
        <f>SUM($P55:P$269)/$P$271</f>
        <v>0.94694057344225535</v>
      </c>
    </row>
    <row r="56" spans="1:18">
      <c r="A56">
        <v>1</v>
      </c>
      <c r="B56">
        <v>35</v>
      </c>
      <c r="C56">
        <f>SUM($A$2:A56)/$A$137</f>
        <v>0.99545626656569486</v>
      </c>
      <c r="D56">
        <f>SUM($B56:B$135)/$B$137</f>
        <v>0.52169197396963118</v>
      </c>
      <c r="F56">
        <v>0.82358480694778691</v>
      </c>
      <c r="O56">
        <v>5</v>
      </c>
      <c r="P56">
        <v>56</v>
      </c>
      <c r="Q56">
        <f>SUM(O$6:$O56)/$O$271</f>
        <v>0.96630064369556989</v>
      </c>
      <c r="R56">
        <f>SUM($P56:P$269)/$P$271</f>
        <v>0.94485824123017781</v>
      </c>
    </row>
    <row r="57" spans="1:18">
      <c r="A57">
        <v>1</v>
      </c>
      <c r="B57">
        <v>351</v>
      </c>
      <c r="C57">
        <f>SUM($A$2:A57)/$A$137</f>
        <v>0.99564558879212417</v>
      </c>
      <c r="D57">
        <f>SUM($B57:B$135)/$B$137</f>
        <v>0.51536514822848878</v>
      </c>
      <c r="F57">
        <v>0.8286596212200481</v>
      </c>
      <c r="O57">
        <v>4</v>
      </c>
      <c r="P57">
        <v>104</v>
      </c>
      <c r="Q57">
        <f>SUM(O$6:$O57)/$O$271</f>
        <v>0.96705793260128736</v>
      </c>
      <c r="R57">
        <f>SUM($P57:P$269)/$P$271</f>
        <v>0.94261572961717122</v>
      </c>
    </row>
    <row r="58" spans="1:18">
      <c r="A58">
        <v>1</v>
      </c>
      <c r="B58">
        <v>358</v>
      </c>
      <c r="C58">
        <f>SUM($A$2:A58)/$A$137</f>
        <v>0.99583491101855359</v>
      </c>
      <c r="D58">
        <f>SUM($B58:B$135)/$B$137</f>
        <v>0.45191612436731743</v>
      </c>
      <c r="F58">
        <v>0.83347284712775971</v>
      </c>
      <c r="O58">
        <v>4</v>
      </c>
      <c r="P58">
        <v>32</v>
      </c>
      <c r="Q58">
        <f>SUM(O$6:$O58)/$O$271</f>
        <v>0.96781522150700494</v>
      </c>
      <c r="R58">
        <f>SUM($P58:P$269)/$P$271</f>
        <v>0.93845106519301613</v>
      </c>
    </row>
    <row r="59" spans="1:18">
      <c r="A59">
        <v>1</v>
      </c>
      <c r="B59">
        <v>41</v>
      </c>
      <c r="C59">
        <f>SUM($A$2:A59)/$A$137</f>
        <v>0.99602423324498301</v>
      </c>
      <c r="D59">
        <f>SUM($B59:B$135)/$B$137</f>
        <v>0.38720173535791758</v>
      </c>
      <c r="F59">
        <v>0.83818143768965159</v>
      </c>
      <c r="O59">
        <v>4</v>
      </c>
      <c r="P59">
        <v>35</v>
      </c>
      <c r="Q59">
        <f>SUM(O$6:$O59)/$O$271</f>
        <v>0.96857251041272241</v>
      </c>
      <c r="R59">
        <f>SUM($P59:P$269)/$P$271</f>
        <v>0.93716962998558384</v>
      </c>
    </row>
    <row r="60" spans="1:18">
      <c r="A60">
        <v>1</v>
      </c>
      <c r="B60">
        <v>413</v>
      </c>
      <c r="C60">
        <f>SUM($A$2:A60)/$A$137</f>
        <v>0.99621355547141233</v>
      </c>
      <c r="D60">
        <f>SUM($B60:B$135)/$B$137</f>
        <v>0.37979031091829357</v>
      </c>
      <c r="F60">
        <v>0.84278539290572352</v>
      </c>
      <c r="O60">
        <v>4</v>
      </c>
      <c r="P60">
        <v>39</v>
      </c>
      <c r="Q60">
        <f>SUM(O$6:$O60)/$O$271</f>
        <v>0.96932979931843999</v>
      </c>
      <c r="R60">
        <f>SUM($P60:P$269)/$P$271</f>
        <v>0.93576806022745473</v>
      </c>
    </row>
    <row r="61" spans="1:18">
      <c r="A61">
        <v>1</v>
      </c>
      <c r="B61">
        <v>43</v>
      </c>
      <c r="C61">
        <f>SUM($A$2:A61)/$A$137</f>
        <v>0.99640287769784175</v>
      </c>
      <c r="D61">
        <f>SUM($B61:B$135)/$B$137</f>
        <v>0.30513376717281271</v>
      </c>
      <c r="F61">
        <v>0.84733703044888564</v>
      </c>
      <c r="O61">
        <v>4</v>
      </c>
      <c r="P61">
        <v>42</v>
      </c>
      <c r="Q61">
        <f>SUM(O$6:$O61)/$O$271</f>
        <v>0.97008708822415757</v>
      </c>
      <c r="R61">
        <f>SUM($P61:P$269)/$P$271</f>
        <v>0.93420631106839658</v>
      </c>
    </row>
    <row r="62" spans="1:18">
      <c r="A62">
        <v>1</v>
      </c>
      <c r="B62">
        <v>432</v>
      </c>
      <c r="C62">
        <f>SUM($A$2:A62)/$A$137</f>
        <v>0.99659219992427106</v>
      </c>
      <c r="D62">
        <f>SUM($B62:B$135)/$B$137</f>
        <v>0.29736080983369484</v>
      </c>
      <c r="F62">
        <v>0.85183635031913785</v>
      </c>
      <c r="O62">
        <v>4</v>
      </c>
      <c r="P62">
        <v>46</v>
      </c>
      <c r="Q62">
        <f>SUM(O$6:$O62)/$O$271</f>
        <v>0.97084437712987504</v>
      </c>
      <c r="R62">
        <f>SUM($P62:P$269)/$P$271</f>
        <v>0.93252442735864172</v>
      </c>
    </row>
    <row r="63" spans="1:18">
      <c r="A63">
        <v>1</v>
      </c>
      <c r="B63">
        <v>50</v>
      </c>
      <c r="C63">
        <f>SUM($A$2:A63)/$A$137</f>
        <v>0.99678152215070048</v>
      </c>
      <c r="D63">
        <f>SUM($B63:B$135)/$B$137</f>
        <v>0.21926970354302242</v>
      </c>
      <c r="F63">
        <v>0.8561787171706603</v>
      </c>
      <c r="O63">
        <v>4</v>
      </c>
      <c r="P63">
        <v>47</v>
      </c>
      <c r="Q63">
        <f>SUM(O$6:$O63)/$O$271</f>
        <v>0.97160166603559261</v>
      </c>
      <c r="R63">
        <f>SUM($P63:P$269)/$P$271</f>
        <v>0.93068236424795769</v>
      </c>
    </row>
    <row r="64" spans="1:18">
      <c r="A64">
        <v>1</v>
      </c>
      <c r="B64">
        <v>51</v>
      </c>
      <c r="C64">
        <f>SUM($A$2:A64)/$A$137</f>
        <v>0.99697084437712991</v>
      </c>
      <c r="D64">
        <f>SUM($B64:B$135)/$B$137</f>
        <v>0.21023138105567607</v>
      </c>
      <c r="F64">
        <v>0.86046876634927283</v>
      </c>
      <c r="O64">
        <v>4</v>
      </c>
      <c r="P64">
        <v>61</v>
      </c>
      <c r="Q64">
        <f>SUM(O$6:$O64)/$O$271</f>
        <v>0.97235895494131008</v>
      </c>
      <c r="R64">
        <f>SUM($P64:P$269)/$P$271</f>
        <v>0.92880025628704144</v>
      </c>
    </row>
    <row r="65" spans="1:18">
      <c r="A65">
        <v>1</v>
      </c>
      <c r="B65">
        <v>52</v>
      </c>
      <c r="C65">
        <f>SUM($A$2:A65)/$A$137</f>
        <v>0.99716016660355922</v>
      </c>
      <c r="D65">
        <f>SUM($B65:B$135)/$B$137</f>
        <v>0.20101229211858279</v>
      </c>
      <c r="F65">
        <v>0.86470649785497544</v>
      </c>
      <c r="O65">
        <v>4</v>
      </c>
      <c r="P65">
        <v>64</v>
      </c>
      <c r="Q65">
        <f>SUM(O$6:$O65)/$O$271</f>
        <v>0.97311624384702766</v>
      </c>
      <c r="R65">
        <f>SUM($P65:P$269)/$P$271</f>
        <v>0.92635752042287367</v>
      </c>
    </row>
    <row r="66" spans="1:18">
      <c r="A66">
        <v>1</v>
      </c>
      <c r="B66">
        <v>54</v>
      </c>
      <c r="C66">
        <f>SUM($A$2:A66)/$A$137</f>
        <v>0.99734948882998864</v>
      </c>
      <c r="D66">
        <f>SUM($B66:B$135)/$B$137</f>
        <v>0.19161243673174258</v>
      </c>
      <c r="F66">
        <v>0.86883959401485822</v>
      </c>
      <c r="O66">
        <v>4</v>
      </c>
      <c r="P66">
        <v>67</v>
      </c>
      <c r="Q66">
        <f>SUM(O$6:$O66)/$O$271</f>
        <v>0.97387353275274513</v>
      </c>
      <c r="R66">
        <f>SUM($P66:P$269)/$P$271</f>
        <v>0.92379465000800898</v>
      </c>
    </row>
    <row r="67" spans="1:18">
      <c r="A67">
        <v>1</v>
      </c>
      <c r="B67">
        <v>55</v>
      </c>
      <c r="C67">
        <f>SUM($A$2:A67)/$A$137</f>
        <v>0.99753881105641806</v>
      </c>
      <c r="D67">
        <f>SUM($B67:B$135)/$B$137</f>
        <v>0.18185104844540853</v>
      </c>
      <c r="F67">
        <v>0.87286805482892116</v>
      </c>
      <c r="O67">
        <v>4</v>
      </c>
      <c r="P67">
        <v>70</v>
      </c>
      <c r="Q67">
        <f>SUM(O$6:$O67)/$O$271</f>
        <v>0.97463082165846271</v>
      </c>
      <c r="R67">
        <f>SUM($P67:P$269)/$P$271</f>
        <v>0.92111164504244758</v>
      </c>
    </row>
    <row r="68" spans="1:18">
      <c r="A68">
        <v>1</v>
      </c>
      <c r="B68">
        <v>56</v>
      </c>
      <c r="C68">
        <f>SUM($A$2:A68)/$A$137</f>
        <v>0.99772813328284737</v>
      </c>
      <c r="D68">
        <f>SUM($B68:B$135)/$B$137</f>
        <v>0.17190889370932755</v>
      </c>
      <c r="F68">
        <v>0.87684419797007429</v>
      </c>
      <c r="O68">
        <v>4</v>
      </c>
      <c r="P68">
        <v>73</v>
      </c>
      <c r="Q68">
        <f>SUM(O$6:$O68)/$O$271</f>
        <v>0.97538811056418029</v>
      </c>
      <c r="R68">
        <f>SUM($P68:P$269)/$P$271</f>
        <v>0.91830850552618937</v>
      </c>
    </row>
    <row r="69" spans="1:18">
      <c r="A69">
        <v>1</v>
      </c>
      <c r="B69">
        <v>61</v>
      </c>
      <c r="C69">
        <f>SUM($A$2:A69)/$A$137</f>
        <v>0.9979174555092768</v>
      </c>
      <c r="D69">
        <f>SUM($B69:B$135)/$B$137</f>
        <v>0.16178597252349963</v>
      </c>
      <c r="F69">
        <v>0.8807680234383175</v>
      </c>
      <c r="O69">
        <v>4</v>
      </c>
      <c r="P69">
        <v>76</v>
      </c>
      <c r="Q69">
        <f>SUM(O$6:$O69)/$O$271</f>
        <v>0.97614539946989776</v>
      </c>
      <c r="R69">
        <f>SUM($P69:P$269)/$P$271</f>
        <v>0.91538523145923434</v>
      </c>
    </row>
    <row r="70" spans="1:18">
      <c r="A70">
        <v>1</v>
      </c>
      <c r="B70">
        <v>63</v>
      </c>
      <c r="C70">
        <f>SUM($A$2:A70)/$A$137</f>
        <v>0.99810677773570622</v>
      </c>
      <c r="D70">
        <f>SUM($B70:B$135)/$B$137</f>
        <v>0.15075921908893708</v>
      </c>
      <c r="F70">
        <v>0.88463953123365069</v>
      </c>
      <c r="O70">
        <v>4</v>
      </c>
      <c r="P70">
        <v>77</v>
      </c>
      <c r="Q70">
        <f>SUM(O$6:$O70)/$O$271</f>
        <v>0.97690268837561534</v>
      </c>
      <c r="R70">
        <f>SUM($P70:P$269)/$P$271</f>
        <v>0.91234182284158261</v>
      </c>
    </row>
    <row r="71" spans="1:18">
      <c r="A71">
        <v>1</v>
      </c>
      <c r="B71">
        <v>65</v>
      </c>
      <c r="C71">
        <f>SUM($A$2:A71)/$A$137</f>
        <v>0.99829609996213553</v>
      </c>
      <c r="D71">
        <f>SUM($B71:B$135)/$B$137</f>
        <v>0.13937093275488069</v>
      </c>
      <c r="F71">
        <v>0.88840640368316415</v>
      </c>
      <c r="O71">
        <v>4</v>
      </c>
      <c r="P71">
        <v>80</v>
      </c>
      <c r="Q71">
        <f>SUM(O$6:$O71)/$O$271</f>
        <v>0.9776599772813328</v>
      </c>
      <c r="R71">
        <f>SUM($P71:P$269)/$P$271</f>
        <v>0.90925836937369853</v>
      </c>
    </row>
    <row r="72" spans="1:18">
      <c r="A72">
        <v>1</v>
      </c>
      <c r="B72">
        <v>66</v>
      </c>
      <c r="C72">
        <f>SUM($A$2:A72)/$A$137</f>
        <v>0.99848542218856495</v>
      </c>
      <c r="D72">
        <f>SUM($B72:B$135)/$B$137</f>
        <v>0.12762111352133043</v>
      </c>
      <c r="F72">
        <v>0.89212095845976769</v>
      </c>
      <c r="O72">
        <v>3</v>
      </c>
      <c r="P72">
        <v>116</v>
      </c>
      <c r="Q72">
        <f>SUM(O$6:$O72)/$O$271</f>
        <v>0.97822794396062096</v>
      </c>
      <c r="R72">
        <f>SUM($P72:P$269)/$P$271</f>
        <v>0.90605478135511774</v>
      </c>
    </row>
    <row r="73" spans="1:18">
      <c r="A73">
        <v>1</v>
      </c>
      <c r="B73">
        <v>67</v>
      </c>
      <c r="C73">
        <f>SUM($A$2:A73)/$A$137</f>
        <v>0.99867474441499438</v>
      </c>
      <c r="D73">
        <f>SUM($B73:B$135)/$B$137</f>
        <v>0.11569052783803326</v>
      </c>
      <c r="F73">
        <v>0.89573087789055139</v>
      </c>
      <c r="O73">
        <v>3</v>
      </c>
      <c r="P73">
        <v>44</v>
      </c>
      <c r="Q73">
        <f>SUM(O$6:$O73)/$O$271</f>
        <v>0.97879591063990912</v>
      </c>
      <c r="R73">
        <f>SUM($P73:P$269)/$P$271</f>
        <v>0.90140957872817551</v>
      </c>
    </row>
    <row r="74" spans="1:18">
      <c r="A74">
        <v>1</v>
      </c>
      <c r="B74">
        <v>75</v>
      </c>
      <c r="C74">
        <f>SUM($A$2:A74)/$A$137</f>
        <v>0.99886406664142369</v>
      </c>
      <c r="D74">
        <f>SUM($B74:B$135)/$B$137</f>
        <v>0.10357917570498916</v>
      </c>
      <c r="F74">
        <v>0.89928847964842529</v>
      </c>
      <c r="O74">
        <v>3</v>
      </c>
      <c r="P74">
        <v>55</v>
      </c>
      <c r="Q74">
        <f>SUM(O$6:$O74)/$O$271</f>
        <v>0.97936387731919727</v>
      </c>
      <c r="R74">
        <f>SUM($P74:P$269)/$P$271</f>
        <v>0.89964760531795607</v>
      </c>
    </row>
    <row r="75" spans="1:18">
      <c r="A75">
        <v>1</v>
      </c>
      <c r="B75">
        <v>77</v>
      </c>
      <c r="C75">
        <f>SUM($A$2:A75)/$A$137</f>
        <v>0.99905338886785311</v>
      </c>
      <c r="D75">
        <f>SUM($B75:B$135)/$B$137</f>
        <v>9.0021691973969628E-2</v>
      </c>
      <c r="F75">
        <v>0.90279376373338915</v>
      </c>
      <c r="O75">
        <v>3</v>
      </c>
      <c r="P75">
        <v>68</v>
      </c>
      <c r="Q75">
        <f>SUM(O$6:$O75)/$O$271</f>
        <v>0.97993184399848543</v>
      </c>
      <c r="R75">
        <f>SUM($P75:P$269)/$P$271</f>
        <v>0.89744513855518182</v>
      </c>
    </row>
    <row r="76" spans="1:18">
      <c r="A76">
        <v>1</v>
      </c>
      <c r="B76">
        <v>79</v>
      </c>
      <c r="C76">
        <f>SUM($A$2:A76)/$A$137</f>
        <v>0.99924271109428242</v>
      </c>
      <c r="D76">
        <f>SUM($B76:B$135)/$B$137</f>
        <v>7.6102675343456258E-2</v>
      </c>
      <c r="F76">
        <v>0.9062467301454431</v>
      </c>
      <c r="O76">
        <v>3</v>
      </c>
      <c r="P76">
        <v>71</v>
      </c>
      <c r="Q76">
        <f>SUM(O$6:$O76)/$O$271</f>
        <v>0.98049981067777359</v>
      </c>
      <c r="R76">
        <f>SUM($P76:P$269)/$P$271</f>
        <v>0.89472208873938808</v>
      </c>
    </row>
    <row r="77" spans="1:18">
      <c r="A77">
        <v>1</v>
      </c>
      <c r="B77">
        <v>82</v>
      </c>
      <c r="C77">
        <f>SUM($A$2:A77)/$A$137</f>
        <v>0.99943203332071184</v>
      </c>
      <c r="D77">
        <f>SUM($B77:B$135)/$B$137</f>
        <v>6.1822125813449022E-2</v>
      </c>
      <c r="F77">
        <v>0.90959506121167732</v>
      </c>
      <c r="O77">
        <v>3</v>
      </c>
      <c r="P77">
        <v>75</v>
      </c>
      <c r="Q77">
        <f>SUM(O$6:$O77)/$O$271</f>
        <v>0.98106777735706174</v>
      </c>
      <c r="R77">
        <f>SUM($P77:P$269)/$P$271</f>
        <v>0.89187890437289763</v>
      </c>
    </row>
    <row r="78" spans="1:18">
      <c r="A78">
        <v>1</v>
      </c>
      <c r="B78">
        <v>83</v>
      </c>
      <c r="C78">
        <f>SUM($A$2:A78)/$A$137</f>
        <v>0.99962135554714127</v>
      </c>
      <c r="D78">
        <f>SUM($B78:B$135)/$B$137</f>
        <v>4.6999276934201015E-2</v>
      </c>
      <c r="F78">
        <v>0.91289107460500152</v>
      </c>
      <c r="O78">
        <v>3</v>
      </c>
      <c r="P78">
        <v>84</v>
      </c>
      <c r="Q78">
        <f>SUM(O$6:$O78)/$O$271</f>
        <v>0.9816357440363499</v>
      </c>
      <c r="R78">
        <f>SUM($P78:P$269)/$P$271</f>
        <v>0.88887554060547813</v>
      </c>
    </row>
    <row r="79" spans="1:18">
      <c r="A79">
        <v>1</v>
      </c>
      <c r="B79">
        <v>87</v>
      </c>
      <c r="C79">
        <f>SUM($A$2:A79)/$A$137</f>
        <v>0.99981067777357058</v>
      </c>
      <c r="D79">
        <f>SUM($B79:B$135)/$B$137</f>
        <v>3.1995661605206074E-2</v>
      </c>
      <c r="F79">
        <v>0.91603013497959607</v>
      </c>
      <c r="O79">
        <v>2</v>
      </c>
      <c r="P79">
        <v>106</v>
      </c>
      <c r="Q79">
        <f>SUM(O$6:$O79)/$O$271</f>
        <v>0.98201438848920863</v>
      </c>
      <c r="R79">
        <f>SUM($P79:P$269)/$P$271</f>
        <v>0.8855117731859683</v>
      </c>
    </row>
    <row r="80" spans="1:18">
      <c r="A80">
        <v>1</v>
      </c>
      <c r="B80">
        <v>90</v>
      </c>
      <c r="C80">
        <f>SUM($A$2:A80)/$A$137</f>
        <v>1</v>
      </c>
      <c r="D80">
        <f>SUM($B80:B$135)/$B$137</f>
        <v>1.6268980477223426E-2</v>
      </c>
      <c r="F80">
        <v>0.9191168776812807</v>
      </c>
      <c r="H80" t="s">
        <v>319</v>
      </c>
      <c r="O80">
        <v>2</v>
      </c>
      <c r="P80">
        <v>109</v>
      </c>
      <c r="Q80">
        <f>SUM(O$6:$O80)/$O$271</f>
        <v>0.98239303294206737</v>
      </c>
      <c r="R80">
        <f>SUM($P80:P$269)/$P$271</f>
        <v>0.88126701906134874</v>
      </c>
    </row>
    <row r="81" spans="3:18">
      <c r="C81">
        <f>SUM($A$2:A81)/$A$137</f>
        <v>1</v>
      </c>
      <c r="D81">
        <f>SUM($B81:B$135)/$B$137</f>
        <v>0</v>
      </c>
      <c r="F81">
        <v>0.92204666736423568</v>
      </c>
      <c r="O81">
        <v>2</v>
      </c>
      <c r="P81">
        <v>113</v>
      </c>
      <c r="Q81">
        <f>SUM(O$6:$O81)/$O$271</f>
        <v>0.98277167739492621</v>
      </c>
      <c r="R81">
        <f>SUM($P81:P$269)/$P$271</f>
        <v>0.87690213038603237</v>
      </c>
    </row>
    <row r="82" spans="3:18">
      <c r="C82">
        <f>SUM($A$2:A82)/$A$137</f>
        <v>1</v>
      </c>
      <c r="D82">
        <f>SUM($B82:B$135)/$B$137</f>
        <v>0</v>
      </c>
      <c r="F82">
        <v>0.92492413937428064</v>
      </c>
      <c r="O82">
        <v>2</v>
      </c>
      <c r="P82">
        <v>126</v>
      </c>
      <c r="Q82">
        <f>SUM(O$6:$O82)/$O$271</f>
        <v>0.98315032184778495</v>
      </c>
      <c r="R82">
        <f>SUM($P82:P$269)/$P$271</f>
        <v>0.87237706230978695</v>
      </c>
    </row>
    <row r="83" spans="3:18">
      <c r="C83">
        <f>SUM($A$2:A83)/$A$137</f>
        <v>1</v>
      </c>
      <c r="D83">
        <f>SUM($B83:B$135)/$B$137</f>
        <v>0</v>
      </c>
      <c r="F83">
        <v>0.92774929371141568</v>
      </c>
      <c r="O83">
        <v>2</v>
      </c>
      <c r="P83">
        <v>139</v>
      </c>
      <c r="Q83">
        <f>SUM(O$6:$O83)/$O$271</f>
        <v>0.98352896630064368</v>
      </c>
      <c r="R83">
        <f>SUM($P83:P$269)/$P$271</f>
        <v>0.86733141118052215</v>
      </c>
    </row>
    <row r="84" spans="3:18">
      <c r="C84">
        <f>SUM($A$2:A84)/$A$137</f>
        <v>1</v>
      </c>
      <c r="D84">
        <f>SUM($B84:B$135)/$B$137</f>
        <v>0</v>
      </c>
      <c r="F84">
        <v>0.93052213037564091</v>
      </c>
      <c r="O84">
        <v>2</v>
      </c>
      <c r="P84">
        <v>184</v>
      </c>
      <c r="Q84">
        <f>SUM(O$6:$O84)/$O$271</f>
        <v>0.98390761075350242</v>
      </c>
      <c r="R84">
        <f>SUM($P84:P$269)/$P$271</f>
        <v>0.86176517699823807</v>
      </c>
    </row>
    <row r="85" spans="3:18">
      <c r="C85">
        <f>SUM($A$2:A85)/$A$137</f>
        <v>1</v>
      </c>
      <c r="D85">
        <f>SUM($B85:B$135)/$B$137</f>
        <v>0</v>
      </c>
      <c r="F85">
        <v>0.93324264936695611</v>
      </c>
      <c r="O85">
        <v>2</v>
      </c>
      <c r="P85">
        <v>217</v>
      </c>
      <c r="Q85">
        <f>SUM(O$6:$O85)/$O$271</f>
        <v>0.98428625520636126</v>
      </c>
      <c r="R85">
        <f>SUM($P85:P$269)/$P$271</f>
        <v>0.8543969245555022</v>
      </c>
    </row>
    <row r="86" spans="3:18">
      <c r="C86">
        <f>SUM($A$2:A86)/$A$137</f>
        <v>1</v>
      </c>
      <c r="D86">
        <f>SUM($B86:B$135)/$B$137</f>
        <v>0</v>
      </c>
      <c r="F86">
        <v>0.93591085068536151</v>
      </c>
      <c r="O86">
        <v>2</v>
      </c>
      <c r="P86">
        <v>253</v>
      </c>
      <c r="Q86">
        <f>SUM(O$6:$O86)/$O$271</f>
        <v>0.98466489965921999</v>
      </c>
      <c r="R86">
        <f>SUM($P86:P$269)/$P$271</f>
        <v>0.8457071920551017</v>
      </c>
    </row>
    <row r="87" spans="3:18">
      <c r="C87">
        <f>SUM($A$2:A87)/$A$137</f>
        <v>1</v>
      </c>
      <c r="D87">
        <f>SUM($B87:B$135)/$B$137</f>
        <v>0</v>
      </c>
      <c r="F87">
        <v>0.93847441665794706</v>
      </c>
      <c r="O87">
        <v>2</v>
      </c>
      <c r="P87">
        <v>62</v>
      </c>
      <c r="Q87">
        <f>SUM(O$6:$O87)/$O$271</f>
        <v>0.98504354411207873</v>
      </c>
      <c r="R87">
        <f>SUM($P87:P$269)/$P$271</f>
        <v>0.83557584494633985</v>
      </c>
    </row>
    <row r="88" spans="3:18">
      <c r="C88">
        <f>SUM($A$2:A88)/$A$137</f>
        <v>1</v>
      </c>
      <c r="D88">
        <f>SUM($B88:B$135)/$B$137</f>
        <v>0</v>
      </c>
      <c r="F88">
        <v>0.9409856649576227</v>
      </c>
      <c r="O88">
        <v>2</v>
      </c>
      <c r="P88">
        <v>63</v>
      </c>
      <c r="Q88">
        <f>SUM(O$6:$O88)/$O$271</f>
        <v>0.98542218856493757</v>
      </c>
      <c r="R88">
        <f>SUM($P88:P$269)/$P$271</f>
        <v>0.83309306423193974</v>
      </c>
    </row>
    <row r="89" spans="3:18">
      <c r="C89">
        <f>SUM($A$2:A89)/$A$137</f>
        <v>1</v>
      </c>
      <c r="D89">
        <f>SUM($B89:B$135)/$B$137</f>
        <v>0</v>
      </c>
      <c r="F89">
        <v>0.94344459558438842</v>
      </c>
      <c r="O89">
        <v>2</v>
      </c>
      <c r="P89">
        <v>65</v>
      </c>
      <c r="Q89">
        <f>SUM(O$6:$O89)/$O$271</f>
        <v>0.98580083301779631</v>
      </c>
      <c r="R89">
        <f>SUM($P89:P$269)/$P$271</f>
        <v>0.83057023866730739</v>
      </c>
    </row>
    <row r="90" spans="3:18">
      <c r="C90">
        <f>SUM($A$2:A90)/$A$137</f>
        <v>1</v>
      </c>
      <c r="D90">
        <f>SUM($B90:B$135)/$B$137</f>
        <v>0</v>
      </c>
      <c r="F90">
        <v>0.94585120853824423</v>
      </c>
      <c r="O90">
        <v>2</v>
      </c>
      <c r="P90">
        <v>69</v>
      </c>
      <c r="Q90">
        <f>SUM(O$6:$O90)/$O$271</f>
        <v>0.98617947747065504</v>
      </c>
      <c r="R90">
        <f>SUM($P90:P$269)/$P$271</f>
        <v>0.82796732340221046</v>
      </c>
    </row>
    <row r="91" spans="3:18">
      <c r="C91">
        <f>SUM($A$2:A91)/$A$137</f>
        <v>1</v>
      </c>
      <c r="D91">
        <f>SUM($B91:B$135)/$B$137</f>
        <v>0</v>
      </c>
      <c r="F91">
        <v>0.94820550381919011</v>
      </c>
      <c r="O91">
        <v>2</v>
      </c>
      <c r="P91">
        <v>72</v>
      </c>
      <c r="Q91">
        <f>SUM(O$6:$O91)/$O$271</f>
        <v>0.98655812192351378</v>
      </c>
      <c r="R91">
        <f>SUM($P91:P$269)/$P$271</f>
        <v>0.82520422873618449</v>
      </c>
    </row>
    <row r="92" spans="3:18">
      <c r="C92">
        <f>SUM($A$2:A92)/$A$137</f>
        <v>1</v>
      </c>
      <c r="D92">
        <f>SUM($B92:B$135)/$B$137</f>
        <v>0</v>
      </c>
      <c r="F92">
        <v>0.95050748142722608</v>
      </c>
      <c r="O92">
        <v>2</v>
      </c>
      <c r="P92">
        <v>78</v>
      </c>
      <c r="Q92">
        <f>SUM(O$6:$O92)/$O$271</f>
        <v>0.98693676637637262</v>
      </c>
      <c r="R92">
        <f>SUM($P92:P$269)/$P$271</f>
        <v>0.8223209995194618</v>
      </c>
    </row>
    <row r="93" spans="3:18">
      <c r="C93">
        <f>SUM($A$2:A93)/$A$137</f>
        <v>1</v>
      </c>
      <c r="D93">
        <f>SUM($B93:B$135)/$B$137</f>
        <v>0</v>
      </c>
      <c r="F93">
        <v>0.95275714136235223</v>
      </c>
      <c r="O93">
        <v>2</v>
      </c>
      <c r="P93">
        <v>85</v>
      </c>
      <c r="Q93">
        <f>SUM(O$6:$O93)/$O$271</f>
        <v>0.98731541082923135</v>
      </c>
      <c r="R93">
        <f>SUM($P93:P$269)/$P$271</f>
        <v>0.81919750120134549</v>
      </c>
    </row>
    <row r="94" spans="3:18">
      <c r="C94">
        <f>SUM($A$2:A94)/$A$137</f>
        <v>1</v>
      </c>
      <c r="D94">
        <f>SUM($B94:B$135)/$B$137</f>
        <v>0</v>
      </c>
      <c r="F94">
        <v>0.95495448362456836</v>
      </c>
      <c r="O94">
        <v>2</v>
      </c>
      <c r="P94">
        <v>90</v>
      </c>
      <c r="Q94">
        <f>SUM(O$6:$O94)/$O$271</f>
        <v>0.98769405528209009</v>
      </c>
      <c r="R94">
        <f>SUM($P94:P$269)/$P$271</f>
        <v>0.81579368893160342</v>
      </c>
    </row>
    <row r="95" spans="3:18">
      <c r="C95">
        <f>SUM($A$2:A95)/$A$137</f>
        <v>1</v>
      </c>
      <c r="D95">
        <f>SUM($B95:B$135)/$B$137</f>
        <v>0</v>
      </c>
      <c r="F95">
        <v>0.95709950821387468</v>
      </c>
      <c r="O95">
        <v>2</v>
      </c>
      <c r="P95">
        <v>94</v>
      </c>
      <c r="Q95">
        <f>SUM(O$6:$O95)/$O$271</f>
        <v>0.98807269973494893</v>
      </c>
      <c r="R95">
        <f>SUM($P95:P$269)/$P$271</f>
        <v>0.81218965241069996</v>
      </c>
    </row>
    <row r="96" spans="3:18">
      <c r="C96">
        <f>SUM($A$2:A96)/$A$137</f>
        <v>1</v>
      </c>
      <c r="D96">
        <f>SUM($B96:B$135)/$B$137</f>
        <v>0</v>
      </c>
      <c r="F96">
        <v>0.95919221513027098</v>
      </c>
      <c r="O96">
        <v>1</v>
      </c>
      <c r="P96">
        <v>100</v>
      </c>
      <c r="Q96">
        <f>SUM(O$6:$O96)/$O$271</f>
        <v>0.98826202196137825</v>
      </c>
      <c r="R96">
        <f>SUM($P96:P$269)/$P$271</f>
        <v>0.80842543648886755</v>
      </c>
    </row>
    <row r="97" spans="3:18">
      <c r="C97">
        <f>SUM($A$2:A97)/$A$137</f>
        <v>1</v>
      </c>
      <c r="D97">
        <f>SUM($B97:B$135)/$B$137</f>
        <v>0</v>
      </c>
      <c r="F97">
        <v>0.96123260437375746</v>
      </c>
      <c r="O97">
        <v>1</v>
      </c>
      <c r="P97">
        <v>101</v>
      </c>
      <c r="Q97">
        <f>SUM(O$6:$O97)/$O$271</f>
        <v>0.98845134418780767</v>
      </c>
      <c r="R97">
        <f>SUM($P97:P$269)/$P$271</f>
        <v>0.80442095146564152</v>
      </c>
    </row>
    <row r="98" spans="3:18">
      <c r="C98">
        <f>SUM($A$2:A98)/$A$137</f>
        <v>1</v>
      </c>
      <c r="D98">
        <f>SUM($B98:B$135)/$B$137</f>
        <v>0</v>
      </c>
      <c r="F98">
        <v>0.96322067594433403</v>
      </c>
      <c r="O98">
        <v>1</v>
      </c>
      <c r="P98">
        <v>102</v>
      </c>
      <c r="Q98">
        <f>SUM(O$6:$O98)/$O$271</f>
        <v>0.98864066641423698</v>
      </c>
      <c r="R98">
        <f>SUM($P98:P$269)/$P$271</f>
        <v>0.80037642159218325</v>
      </c>
    </row>
    <row r="99" spans="3:18">
      <c r="C99">
        <f>SUM($A$2:A99)/$A$137</f>
        <v>1</v>
      </c>
      <c r="D99">
        <f>SUM($B99:B$135)/$B$137</f>
        <v>0</v>
      </c>
      <c r="F99">
        <v>0.96515642984200067</v>
      </c>
      <c r="O99">
        <v>1</v>
      </c>
      <c r="P99">
        <v>1031</v>
      </c>
      <c r="Q99">
        <f>SUM(O$6:$O99)/$O$271</f>
        <v>0.9888299886406664</v>
      </c>
      <c r="R99">
        <f>SUM($P99:P$269)/$P$271</f>
        <v>0.79629184686849275</v>
      </c>
    </row>
    <row r="100" spans="3:18">
      <c r="C100">
        <f>SUM($A$2:A100)/$A$137</f>
        <v>1</v>
      </c>
      <c r="D100">
        <f>SUM($B100:B$135)/$B$137</f>
        <v>0</v>
      </c>
      <c r="F100">
        <v>0.9670398660667574</v>
      </c>
      <c r="O100">
        <v>1</v>
      </c>
      <c r="P100">
        <v>105</v>
      </c>
      <c r="Q100">
        <f>SUM(O$6:$O100)/$O$271</f>
        <v>0.98901931086709582</v>
      </c>
      <c r="R100">
        <f>SUM($P100:P$269)/$P$271</f>
        <v>0.75500560627903257</v>
      </c>
    </row>
    <row r="101" spans="3:18">
      <c r="C101">
        <f>SUM($A$2:A101)/$A$137</f>
        <v>1</v>
      </c>
      <c r="D101">
        <f>SUM($B101:B$135)/$B$137</f>
        <v>0</v>
      </c>
      <c r="F101">
        <v>0.96887098461860421</v>
      </c>
      <c r="O101">
        <v>1</v>
      </c>
      <c r="P101">
        <v>111</v>
      </c>
      <c r="Q101">
        <f>SUM(O$6:$O101)/$O$271</f>
        <v>0.98920863309352514</v>
      </c>
      <c r="R101">
        <f>SUM($P101:P$269)/$P$271</f>
        <v>0.75080089700464525</v>
      </c>
    </row>
    <row r="102" spans="3:18">
      <c r="C102">
        <f>SUM($A$2:A102)/$A$137</f>
        <v>1</v>
      </c>
      <c r="D102">
        <f>SUM($B102:B$135)/$B$137</f>
        <v>0</v>
      </c>
      <c r="F102">
        <v>0.97064978549754111</v>
      </c>
      <c r="O102">
        <v>1</v>
      </c>
      <c r="P102">
        <v>114</v>
      </c>
      <c r="Q102">
        <f>SUM(O$6:$O102)/$O$271</f>
        <v>0.98939795531995456</v>
      </c>
      <c r="R102">
        <f>SUM($P102:P$269)/$P$271</f>
        <v>0.7463559186288643</v>
      </c>
    </row>
    <row r="103" spans="3:18">
      <c r="C103">
        <f>SUM($A$2:A103)/$A$137</f>
        <v>1</v>
      </c>
      <c r="D103">
        <f>SUM($B103:B$135)/$B$137</f>
        <v>0</v>
      </c>
      <c r="F103">
        <v>0.97237626870356808</v>
      </c>
      <c r="O103">
        <v>1</v>
      </c>
      <c r="P103">
        <v>115</v>
      </c>
      <c r="Q103">
        <f>SUM(O$6:$O103)/$O$271</f>
        <v>0.98958727754638398</v>
      </c>
      <c r="R103">
        <f>SUM($P103:P$269)/$P$271</f>
        <v>0.74179080570238665</v>
      </c>
    </row>
    <row r="104" spans="3:18">
      <c r="C104">
        <f>SUM($A$2:A104)/$A$137</f>
        <v>1</v>
      </c>
      <c r="D104">
        <f>SUM($B104:B$135)/$B$137</f>
        <v>0</v>
      </c>
      <c r="F104">
        <v>0.97405043423668514</v>
      </c>
      <c r="O104">
        <v>1</v>
      </c>
      <c r="P104">
        <v>117</v>
      </c>
      <c r="Q104">
        <f>SUM(O$6:$O104)/$O$271</f>
        <v>0.98977659977281329</v>
      </c>
      <c r="R104">
        <f>SUM($P104:P$269)/$P$271</f>
        <v>0.73718564792567676</v>
      </c>
    </row>
    <row r="105" spans="3:18">
      <c r="C105">
        <f>SUM($A$2:A105)/$A$137</f>
        <v>1</v>
      </c>
      <c r="D105">
        <f>SUM($B105:B$135)/$B$137</f>
        <v>0</v>
      </c>
      <c r="F105">
        <v>0.97567228209689238</v>
      </c>
      <c r="O105">
        <v>1</v>
      </c>
      <c r="P105">
        <v>1203</v>
      </c>
      <c r="Q105">
        <f>SUM(O$6:$O105)/$O$271</f>
        <v>0.98996592199924272</v>
      </c>
      <c r="R105">
        <f>SUM($P105:P$269)/$P$271</f>
        <v>0.73250040044850229</v>
      </c>
    </row>
    <row r="106" spans="3:18">
      <c r="C106">
        <f>SUM($A$2:A106)/$A$137</f>
        <v>1</v>
      </c>
      <c r="D106">
        <f>SUM($B106:B$135)/$B$137</f>
        <v>0</v>
      </c>
      <c r="F106">
        <v>0.9772418122841896</v>
      </c>
      <c r="O106">
        <v>1</v>
      </c>
      <c r="P106">
        <v>121</v>
      </c>
      <c r="Q106">
        <f>SUM(O$6:$O106)/$O$271</f>
        <v>0.99015524422567214</v>
      </c>
      <c r="R106">
        <f>SUM($P106:P$269)/$P$271</f>
        <v>0.68432644561909339</v>
      </c>
    </row>
    <row r="107" spans="3:18">
      <c r="C107">
        <f>SUM($A$2:A107)/$A$137</f>
        <v>1</v>
      </c>
      <c r="D107">
        <f>SUM($B107:B$135)/$B$137</f>
        <v>0</v>
      </c>
      <c r="F107">
        <v>0.9787590247985769</v>
      </c>
      <c r="O107">
        <v>1</v>
      </c>
      <c r="P107">
        <v>122</v>
      </c>
      <c r="Q107">
        <f>SUM(O$6:$O107)/$O$271</f>
        <v>0.99034456645210145</v>
      </c>
      <c r="R107">
        <f>SUM($P107:P$269)/$P$271</f>
        <v>0.67948101874098987</v>
      </c>
    </row>
    <row r="108" spans="3:18">
      <c r="C108">
        <f>SUM($A$2:A108)/$A$137</f>
        <v>1</v>
      </c>
      <c r="D108">
        <f>SUM($B108:B$135)/$B$137</f>
        <v>0</v>
      </c>
      <c r="F108">
        <v>0.9802239196400544</v>
      </c>
      <c r="O108">
        <v>1</v>
      </c>
      <c r="P108">
        <v>123</v>
      </c>
      <c r="Q108">
        <f>SUM(O$6:$O108)/$O$271</f>
        <v>0.99053388867853087</v>
      </c>
      <c r="R108">
        <f>SUM($P108:P$269)/$P$271</f>
        <v>0.67459554701265412</v>
      </c>
    </row>
    <row r="109" spans="3:18">
      <c r="C109">
        <f>SUM($A$2:A109)/$A$137</f>
        <v>1</v>
      </c>
      <c r="D109">
        <f>SUM($B109:B$135)/$B$137</f>
        <v>0</v>
      </c>
      <c r="F109">
        <v>0.98163649680862197</v>
      </c>
      <c r="O109">
        <v>1</v>
      </c>
      <c r="P109">
        <v>124</v>
      </c>
      <c r="Q109">
        <f>SUM(O$6:$O109)/$O$271</f>
        <v>0.99072321090496029</v>
      </c>
      <c r="R109">
        <f>SUM($P109:P$269)/$P$271</f>
        <v>0.66967003043408613</v>
      </c>
    </row>
    <row r="110" spans="3:18">
      <c r="C110">
        <f>SUM($A$2:A110)/$A$137</f>
        <v>1</v>
      </c>
      <c r="D110">
        <f>SUM($B110:B$135)/$B$137</f>
        <v>0</v>
      </c>
      <c r="F110">
        <v>0.98299675630427963</v>
      </c>
      <c r="O110">
        <v>1</v>
      </c>
      <c r="P110">
        <v>125</v>
      </c>
      <c r="Q110">
        <f>SUM(O$6:$O110)/$O$271</f>
        <v>0.99091253313138961</v>
      </c>
      <c r="R110">
        <f>SUM($P110:P$269)/$P$271</f>
        <v>0.6647044690052859</v>
      </c>
    </row>
    <row r="111" spans="3:18">
      <c r="C111">
        <f>SUM($A$2:A111)/$A$137</f>
        <v>1</v>
      </c>
      <c r="D111">
        <f>SUM($B111:B$135)/$B$137</f>
        <v>0</v>
      </c>
      <c r="F111">
        <v>0.98430469812702726</v>
      </c>
      <c r="O111">
        <v>1</v>
      </c>
      <c r="P111">
        <v>130</v>
      </c>
      <c r="Q111">
        <f>SUM(O$6:$O111)/$O$271</f>
        <v>0.99110185535781903</v>
      </c>
      <c r="R111">
        <f>SUM($P111:P$269)/$P$271</f>
        <v>0.65969886272625344</v>
      </c>
    </row>
    <row r="112" spans="3:18">
      <c r="C112">
        <f>SUM($A$2:A112)/$A$137</f>
        <v>1</v>
      </c>
      <c r="D112">
        <f>SUM($B112:B$135)/$B$137</f>
        <v>0</v>
      </c>
      <c r="F112">
        <v>0.98556032227686508</v>
      </c>
      <c r="O112">
        <v>1</v>
      </c>
      <c r="P112">
        <v>134</v>
      </c>
      <c r="Q112">
        <f>SUM(O$6:$O112)/$O$271</f>
        <v>0.99129117758424834</v>
      </c>
      <c r="R112">
        <f>SUM($P112:P$269)/$P$271</f>
        <v>0.65449303219605959</v>
      </c>
    </row>
    <row r="113" spans="3:18">
      <c r="C113">
        <f>SUM($A$2:A113)/$A$137</f>
        <v>1</v>
      </c>
      <c r="D113">
        <f>SUM($B113:B$135)/$B$137</f>
        <v>0</v>
      </c>
      <c r="F113">
        <v>0.98676362875379298</v>
      </c>
      <c r="O113">
        <v>1</v>
      </c>
      <c r="P113">
        <v>140</v>
      </c>
      <c r="Q113">
        <f>SUM(O$6:$O113)/$O$271</f>
        <v>0.99148049981067776</v>
      </c>
      <c r="R113">
        <f>SUM($P113:P$269)/$P$271</f>
        <v>0.64912702226493668</v>
      </c>
    </row>
    <row r="114" spans="3:18">
      <c r="C114">
        <f>SUM($A$2:A114)/$A$137</f>
        <v>1</v>
      </c>
      <c r="D114">
        <f>SUM($B114:B$135)/$B$137</f>
        <v>0</v>
      </c>
      <c r="F114">
        <v>0.98791461755781107</v>
      </c>
      <c r="O114">
        <v>1</v>
      </c>
      <c r="P114">
        <v>142</v>
      </c>
      <c r="Q114">
        <f>SUM(O$6:$O114)/$O$271</f>
        <v>0.99166982203710718</v>
      </c>
      <c r="R114">
        <f>SUM($P114:P$269)/$P$271</f>
        <v>0.64352074323242026</v>
      </c>
    </row>
    <row r="115" spans="3:18">
      <c r="C115">
        <f>SUM($A$2:A115)/$A$137</f>
        <v>1</v>
      </c>
      <c r="D115">
        <f>SUM($B115:B$135)/$B$137</f>
        <v>0</v>
      </c>
      <c r="F115">
        <v>0.98901328868891913</v>
      </c>
      <c r="O115">
        <v>1</v>
      </c>
      <c r="P115">
        <v>1424</v>
      </c>
      <c r="Q115">
        <f>SUM(O$6:$O115)/$O$271</f>
        <v>0.9918591442635365</v>
      </c>
      <c r="R115">
        <f>SUM($P115:P$269)/$P$271</f>
        <v>0.63783437449943936</v>
      </c>
    </row>
    <row r="116" spans="3:18">
      <c r="C116">
        <f>SUM($A$2:A116)/$A$137</f>
        <v>1</v>
      </c>
      <c r="D116">
        <f>SUM($B116:B$135)/$B$137</f>
        <v>0</v>
      </c>
      <c r="F116">
        <v>0.99005964214711728</v>
      </c>
      <c r="O116">
        <v>1</v>
      </c>
      <c r="P116">
        <v>144</v>
      </c>
      <c r="Q116">
        <f>SUM(O$6:$O116)/$O$271</f>
        <v>0.99204846648996592</v>
      </c>
      <c r="R116">
        <f>SUM($P116:P$269)/$P$271</f>
        <v>0.58081050776870091</v>
      </c>
    </row>
    <row r="117" spans="3:18">
      <c r="C117">
        <f>SUM($A$2:A117)/$A$137</f>
        <v>1</v>
      </c>
      <c r="D117">
        <f>SUM($B117:B$135)/$B$137</f>
        <v>0</v>
      </c>
      <c r="F117">
        <v>0.99105367793240562</v>
      </c>
      <c r="O117">
        <v>1</v>
      </c>
      <c r="P117">
        <v>146</v>
      </c>
      <c r="Q117">
        <f>SUM(O$6:$O117)/$O$271</f>
        <v>0.99223778871639534</v>
      </c>
      <c r="R117">
        <f>SUM($P117:P$269)/$P$271</f>
        <v>0.57504404933525544</v>
      </c>
    </row>
    <row r="118" spans="3:18">
      <c r="C118">
        <f>SUM($A$2:A118)/$A$137</f>
        <v>1</v>
      </c>
      <c r="D118">
        <f>SUM($B118:B$135)/$B$137</f>
        <v>0</v>
      </c>
      <c r="F118">
        <v>0.99199539604478393</v>
      </c>
      <c r="O118">
        <v>1</v>
      </c>
      <c r="P118">
        <v>147</v>
      </c>
      <c r="Q118">
        <f>SUM(O$6:$O118)/$O$271</f>
        <v>0.99242711094282465</v>
      </c>
      <c r="R118">
        <f>SUM($P118:P$269)/$P$271</f>
        <v>0.56919750120134549</v>
      </c>
    </row>
    <row r="119" spans="3:18">
      <c r="C119">
        <f>SUM($A$2:A119)/$A$137</f>
        <v>1</v>
      </c>
      <c r="D119">
        <f>SUM($B119:B$135)/$B$137</f>
        <v>0</v>
      </c>
      <c r="F119">
        <v>0.99288479648425243</v>
      </c>
      <c r="O119">
        <v>1</v>
      </c>
      <c r="P119">
        <v>148</v>
      </c>
      <c r="Q119">
        <f>SUM(O$6:$O119)/$O$271</f>
        <v>0.99261643316925408</v>
      </c>
      <c r="R119">
        <f>SUM($P119:P$269)/$P$271</f>
        <v>0.56331090821720331</v>
      </c>
    </row>
    <row r="120" spans="3:18">
      <c r="C120">
        <f>SUM($A$2:A120)/$A$137</f>
        <v>1</v>
      </c>
      <c r="D120">
        <f>SUM($B120:B$135)/$B$137</f>
        <v>0</v>
      </c>
      <c r="F120">
        <v>0.9937218792508109</v>
      </c>
      <c r="O120">
        <v>1</v>
      </c>
      <c r="P120">
        <v>149</v>
      </c>
      <c r="Q120">
        <f>SUM(O$6:$O120)/$O$271</f>
        <v>0.9928057553956835</v>
      </c>
      <c r="R120">
        <f>SUM($P120:P$269)/$P$271</f>
        <v>0.55738427038282878</v>
      </c>
    </row>
    <row r="121" spans="3:18">
      <c r="C121">
        <f>SUM($A$2:A121)/$A$137</f>
        <v>1</v>
      </c>
      <c r="D121">
        <f>SUM($B121:B$135)/$B$137</f>
        <v>0</v>
      </c>
      <c r="F121">
        <v>0.99450664434445957</v>
      </c>
      <c r="O121">
        <v>1</v>
      </c>
      <c r="P121">
        <v>152</v>
      </c>
      <c r="Q121">
        <f>SUM(O$6:$O121)/$O$271</f>
        <v>0.99299507762211281</v>
      </c>
      <c r="R121">
        <f>SUM($P121:P$269)/$P$271</f>
        <v>0.55141758769822202</v>
      </c>
    </row>
    <row r="122" spans="3:18">
      <c r="C122">
        <f>SUM($A$2:A122)/$A$137</f>
        <v>1</v>
      </c>
      <c r="D122">
        <f>SUM($B122:B$135)/$B$137</f>
        <v>0</v>
      </c>
      <c r="F122">
        <v>0.99523909176519831</v>
      </c>
      <c r="O122">
        <v>1</v>
      </c>
      <c r="P122">
        <v>156</v>
      </c>
      <c r="Q122">
        <f>SUM(O$6:$O122)/$O$271</f>
        <v>0.99318439984854223</v>
      </c>
      <c r="R122">
        <f>SUM($P122:P$269)/$P$271</f>
        <v>0.54533077046291845</v>
      </c>
    </row>
    <row r="123" spans="3:18">
      <c r="C123">
        <f>SUM($A$2:A123)/$A$137</f>
        <v>1</v>
      </c>
      <c r="D123">
        <f>SUM($B123:B$135)/$B$137</f>
        <v>0</v>
      </c>
      <c r="F123">
        <v>0.99591922151302714</v>
      </c>
      <c r="O123">
        <v>1</v>
      </c>
      <c r="P123">
        <v>161</v>
      </c>
      <c r="Q123">
        <f>SUM(O$6:$O123)/$O$271</f>
        <v>0.99337372207497165</v>
      </c>
      <c r="R123">
        <f>SUM($P123:P$269)/$P$271</f>
        <v>0.53908377382668593</v>
      </c>
    </row>
    <row r="124" spans="3:18">
      <c r="C124">
        <f>SUM($A$2:A124)/$A$137</f>
        <v>1</v>
      </c>
      <c r="D124">
        <f>SUM($B124:B$135)/$B$137</f>
        <v>0</v>
      </c>
      <c r="F124">
        <v>0.99654703358794605</v>
      </c>
      <c r="O124">
        <v>1</v>
      </c>
      <c r="P124">
        <v>173</v>
      </c>
      <c r="Q124">
        <f>SUM(O$6:$O124)/$O$271</f>
        <v>0.99356304430140097</v>
      </c>
      <c r="R124">
        <f>SUM($P124:P$269)/$P$271</f>
        <v>0.53263655293929202</v>
      </c>
    </row>
    <row r="125" spans="3:18">
      <c r="C125">
        <f>SUM($A$2:A125)/$A$137</f>
        <v>1</v>
      </c>
      <c r="D125">
        <f>SUM($B125:B$135)/$B$137</f>
        <v>0</v>
      </c>
      <c r="F125">
        <v>0.99712252798995504</v>
      </c>
      <c r="O125">
        <v>1</v>
      </c>
      <c r="P125">
        <v>180</v>
      </c>
      <c r="Q125">
        <f>SUM(O$6:$O125)/$O$271</f>
        <v>0.99375236652783039</v>
      </c>
      <c r="R125">
        <f>SUM($P125:P$269)/$P$271</f>
        <v>0.52570879384911096</v>
      </c>
    </row>
    <row r="126" spans="3:18">
      <c r="C126">
        <f>SUM($A$2:A126)/$A$137</f>
        <v>1</v>
      </c>
      <c r="D126">
        <f>SUM($B126:B$135)/$B$137</f>
        <v>0</v>
      </c>
      <c r="F126">
        <v>0.99764570471905412</v>
      </c>
      <c r="O126">
        <v>1</v>
      </c>
      <c r="P126">
        <v>195</v>
      </c>
      <c r="Q126">
        <f>SUM(O$6:$O126)/$O$271</f>
        <v>0.9939416887542597</v>
      </c>
      <c r="R126">
        <f>SUM($P126:P$269)/$P$271</f>
        <v>0.51850072080730414</v>
      </c>
    </row>
    <row r="127" spans="3:18">
      <c r="C127">
        <f>SUM($A$2:A127)/$A$137</f>
        <v>1</v>
      </c>
      <c r="D127">
        <f>SUM($B127:B$135)/$B$137</f>
        <v>0</v>
      </c>
      <c r="F127">
        <v>0.99811656377524327</v>
      </c>
      <c r="O127">
        <v>1</v>
      </c>
      <c r="P127">
        <v>210</v>
      </c>
      <c r="Q127">
        <f>SUM(O$6:$O127)/$O$271</f>
        <v>0.99413101098068912</v>
      </c>
      <c r="R127">
        <f>SUM($P127:P$269)/$P$271</f>
        <v>0.51069197501201347</v>
      </c>
    </row>
    <row r="128" spans="3:18">
      <c r="C128">
        <f>SUM($A$2:A128)/$A$137</f>
        <v>1</v>
      </c>
      <c r="D128">
        <f>SUM($B128:B$135)/$B$137</f>
        <v>0</v>
      </c>
      <c r="F128">
        <v>0.99853510515852251</v>
      </c>
      <c r="O128">
        <v>1</v>
      </c>
      <c r="P128">
        <v>211</v>
      </c>
      <c r="Q128">
        <f>SUM(O$6:$O128)/$O$271</f>
        <v>0.99432033320711855</v>
      </c>
      <c r="R128">
        <f>SUM($P128:P$269)/$P$271</f>
        <v>0.50228255646323883</v>
      </c>
    </row>
    <row r="129" spans="1:18">
      <c r="C129">
        <f>SUM($A$2:A129)/$A$137</f>
        <v>1</v>
      </c>
      <c r="D129">
        <f>SUM($B129:B$135)/$B$137</f>
        <v>0</v>
      </c>
      <c r="F129">
        <v>0.99890132886889194</v>
      </c>
      <c r="O129">
        <v>1</v>
      </c>
      <c r="P129">
        <v>238</v>
      </c>
      <c r="Q129">
        <f>SUM(O$6:$O129)/$O$271</f>
        <v>0.99450965543354786</v>
      </c>
      <c r="R129">
        <f>SUM($P129:P$269)/$P$271</f>
        <v>0.49383309306423195</v>
      </c>
    </row>
    <row r="130" spans="1:18">
      <c r="C130">
        <f>SUM($A$2:A130)/$A$137</f>
        <v>1</v>
      </c>
      <c r="D130">
        <f>SUM($B130:B$135)/$B$137</f>
        <v>0</v>
      </c>
      <c r="F130">
        <v>0.99921523490635134</v>
      </c>
      <c r="O130">
        <v>1</v>
      </c>
      <c r="P130">
        <v>255</v>
      </c>
      <c r="Q130">
        <f>SUM(O$6:$O130)/$O$271</f>
        <v>0.99469897765997728</v>
      </c>
      <c r="R130">
        <f>SUM($P130:P$269)/$P$271</f>
        <v>0.48430241870895402</v>
      </c>
    </row>
    <row r="131" spans="1:18">
      <c r="C131">
        <f>SUM($A$2:A131)/$A$137</f>
        <v>1</v>
      </c>
      <c r="D131">
        <f>SUM($B131:B$135)/$B$137</f>
        <v>0</v>
      </c>
      <c r="F131">
        <v>0.99947682327090093</v>
      </c>
      <c r="O131">
        <v>1</v>
      </c>
      <c r="P131">
        <v>273</v>
      </c>
      <c r="Q131">
        <f>SUM(O$6:$O131)/$O$271</f>
        <v>0.9948882998864067</v>
      </c>
      <c r="R131">
        <f>SUM($P131:P$269)/$P$271</f>
        <v>0.4740909818997277</v>
      </c>
    </row>
    <row r="132" spans="1:18">
      <c r="C132">
        <f>SUM($A$2:A132)/$A$137</f>
        <v>1</v>
      </c>
      <c r="D132">
        <f>SUM($B132:B$135)/$B$137</f>
        <v>0</v>
      </c>
      <c r="F132">
        <v>0.9996860939625406</v>
      </c>
      <c r="O132">
        <v>1</v>
      </c>
      <c r="P132">
        <v>282</v>
      </c>
      <c r="Q132">
        <f>SUM(O$6:$O132)/$O$271</f>
        <v>0.99507762211283601</v>
      </c>
      <c r="R132">
        <f>SUM($P132:P$269)/$P$271</f>
        <v>0.46315873778632066</v>
      </c>
    </row>
    <row r="133" spans="1:18">
      <c r="C133">
        <f>SUM($A$2:A133)/$A$137</f>
        <v>1</v>
      </c>
      <c r="D133">
        <f>SUM($B133:B$135)/$B$137</f>
        <v>0</v>
      </c>
      <c r="F133">
        <v>0.99984304698127024</v>
      </c>
      <c r="O133">
        <v>1</v>
      </c>
      <c r="P133">
        <v>285</v>
      </c>
      <c r="Q133">
        <f>SUM(O$6:$O133)/$O$271</f>
        <v>0.99526694433926544</v>
      </c>
      <c r="R133">
        <f>SUM($P133:P$269)/$P$271</f>
        <v>0.45186609002082334</v>
      </c>
    </row>
    <row r="134" spans="1:18">
      <c r="C134">
        <f>SUM($A$2:A134)/$A$137</f>
        <v>1</v>
      </c>
      <c r="D134">
        <f>SUM($B134:B$135)/$B$137</f>
        <v>0</v>
      </c>
      <c r="F134">
        <v>0.99994768232709008</v>
      </c>
      <c r="O134">
        <v>1</v>
      </c>
      <c r="P134">
        <v>315</v>
      </c>
      <c r="Q134">
        <f>SUM(O$6:$O134)/$O$271</f>
        <v>0.99545626656569486</v>
      </c>
      <c r="R134">
        <f>SUM($P134:P$269)/$P$271</f>
        <v>0.4404533077046292</v>
      </c>
    </row>
    <row r="135" spans="1:18">
      <c r="C135">
        <f>SUM($A$2:A135)/$A$137</f>
        <v>1</v>
      </c>
      <c r="D135">
        <f>SUM($B$135:B135)/$B$137</f>
        <v>0</v>
      </c>
      <c r="F135">
        <v>1</v>
      </c>
      <c r="O135">
        <v>1</v>
      </c>
      <c r="P135">
        <v>324</v>
      </c>
      <c r="Q135">
        <f>SUM(O$6:$O135)/$O$271</f>
        <v>0.99564558879212417</v>
      </c>
      <c r="R135">
        <f>SUM($P135:P$269)/$P$271</f>
        <v>0.42783917988146725</v>
      </c>
    </row>
    <row r="136" spans="1:18">
      <c r="O136">
        <v>1</v>
      </c>
      <c r="P136">
        <v>3578</v>
      </c>
      <c r="Q136">
        <f>SUM(O$6:$O136)/$O$271</f>
        <v>0.99583491101855359</v>
      </c>
      <c r="R136">
        <f>SUM($P136:P$269)/$P$271</f>
        <v>0.41486464840621495</v>
      </c>
    </row>
    <row r="137" spans="1:18">
      <c r="A137">
        <f>SUM(A2:A136)</f>
        <v>5282</v>
      </c>
      <c r="B137">
        <f>SUM(B2:B136)</f>
        <v>5532</v>
      </c>
      <c r="O137">
        <v>1</v>
      </c>
      <c r="P137">
        <v>362</v>
      </c>
      <c r="Q137">
        <f>SUM(O$6:$O137)/$O$271</f>
        <v>0.99602423324498301</v>
      </c>
      <c r="R137">
        <f>SUM($P137:P$269)/$P$271</f>
        <v>0.27158417427518822</v>
      </c>
    </row>
    <row r="138" spans="1:18">
      <c r="O138">
        <v>1</v>
      </c>
      <c r="P138">
        <v>405</v>
      </c>
      <c r="Q138">
        <f>SUM(O$6:$O138)/$O$271</f>
        <v>0.99621355547141233</v>
      </c>
      <c r="R138">
        <f>SUM($P138:P$269)/$P$271</f>
        <v>0.25708793849111006</v>
      </c>
    </row>
    <row r="139" spans="1:18">
      <c r="O139">
        <v>1</v>
      </c>
      <c r="P139">
        <v>406</v>
      </c>
      <c r="Q139">
        <f>SUM(O$6:$O139)/$O$271</f>
        <v>0.99640287769784175</v>
      </c>
      <c r="R139">
        <f>SUM($P139:P$269)/$P$271</f>
        <v>0.24086977414704469</v>
      </c>
    </row>
    <row r="140" spans="1:18">
      <c r="O140">
        <v>1</v>
      </c>
      <c r="P140">
        <v>425</v>
      </c>
      <c r="Q140">
        <f>SUM(O$6:$O140)/$O$271</f>
        <v>0.99659219992427106</v>
      </c>
      <c r="R140">
        <f>SUM($P140:P$269)/$P$271</f>
        <v>0.22461156495274709</v>
      </c>
    </row>
    <row r="141" spans="1:18">
      <c r="O141">
        <v>1</v>
      </c>
      <c r="P141">
        <v>448</v>
      </c>
      <c r="Q141">
        <f>SUM(O$6:$O141)/$O$271</f>
        <v>0.99678152215070048</v>
      </c>
      <c r="R141">
        <f>SUM($P141:P$269)/$P$271</f>
        <v>0.20759250360403653</v>
      </c>
    </row>
    <row r="142" spans="1:18">
      <c r="O142">
        <v>1</v>
      </c>
      <c r="P142">
        <v>461</v>
      </c>
      <c r="Q142">
        <f>SUM(O$6:$O142)/$O$271</f>
        <v>0.99697084437712991</v>
      </c>
      <c r="R142">
        <f>SUM($P142:P$269)/$P$271</f>
        <v>0.18965241069998398</v>
      </c>
    </row>
    <row r="143" spans="1:18">
      <c r="O143">
        <v>1</v>
      </c>
      <c r="P143">
        <v>471</v>
      </c>
      <c r="Q143">
        <f>SUM(O$6:$O143)/$O$271</f>
        <v>0.99716016660355922</v>
      </c>
      <c r="R143">
        <f>SUM($P143:P$269)/$P$271</f>
        <v>0.17119173474291205</v>
      </c>
    </row>
    <row r="144" spans="1:18">
      <c r="O144">
        <v>1</v>
      </c>
      <c r="P144">
        <v>504</v>
      </c>
      <c r="Q144">
        <f>SUM(O$6:$O144)/$O$271</f>
        <v>0.99734948882998864</v>
      </c>
      <c r="R144">
        <f>SUM($P144:P$269)/$P$271</f>
        <v>0.15233061028351755</v>
      </c>
    </row>
    <row r="145" spans="15:18">
      <c r="O145">
        <v>1</v>
      </c>
      <c r="P145">
        <v>517</v>
      </c>
      <c r="Q145">
        <f>SUM(O$6:$O145)/$O$271</f>
        <v>0.99753881105641806</v>
      </c>
      <c r="R145">
        <f>SUM($P145:P$269)/$P$271</f>
        <v>0.13214800576645844</v>
      </c>
    </row>
    <row r="146" spans="15:18">
      <c r="O146">
        <v>1</v>
      </c>
      <c r="P146">
        <v>519</v>
      </c>
      <c r="Q146">
        <f>SUM(O$6:$O146)/$O$271</f>
        <v>0.99772813328284737</v>
      </c>
      <c r="R146">
        <f>SUM($P146:P$269)/$P$271</f>
        <v>0.11144481819637994</v>
      </c>
    </row>
    <row r="147" spans="15:18">
      <c r="O147">
        <v>1</v>
      </c>
      <c r="P147">
        <v>57</v>
      </c>
      <c r="Q147">
        <f>SUM(O$6:$O147)/$O$271</f>
        <v>0.9979174555092768</v>
      </c>
      <c r="R147">
        <f>SUM($P147:P$269)/$P$271</f>
        <v>9.0661540925836934E-2</v>
      </c>
    </row>
    <row r="148" spans="15:18">
      <c r="O148">
        <v>1</v>
      </c>
      <c r="P148">
        <v>588</v>
      </c>
      <c r="Q148">
        <f>SUM(O$6:$O148)/$O$271</f>
        <v>0.99810677773570622</v>
      </c>
      <c r="R148">
        <f>SUM($P148:P$269)/$P$271</f>
        <v>8.8378984462598106E-2</v>
      </c>
    </row>
    <row r="149" spans="15:18">
      <c r="O149">
        <v>1</v>
      </c>
      <c r="P149">
        <v>74</v>
      </c>
      <c r="Q149">
        <f>SUM(O$6:$O149)/$O$271</f>
        <v>0.99829609996213553</v>
      </c>
      <c r="R149">
        <f>SUM($P149:P$269)/$P$271</f>
        <v>6.4832612526029149E-2</v>
      </c>
    </row>
    <row r="150" spans="15:18">
      <c r="O150">
        <v>1</v>
      </c>
      <c r="P150">
        <v>79</v>
      </c>
      <c r="Q150">
        <f>SUM(O$6:$O150)/$O$271</f>
        <v>0.99848542218856495</v>
      </c>
      <c r="R150">
        <f>SUM($P150:P$269)/$P$271</f>
        <v>6.1869293608841906E-2</v>
      </c>
    </row>
    <row r="151" spans="15:18">
      <c r="O151">
        <v>1</v>
      </c>
      <c r="P151">
        <v>83</v>
      </c>
      <c r="Q151">
        <f>SUM(O$6:$O151)/$O$271</f>
        <v>0.99867474441499438</v>
      </c>
      <c r="R151">
        <f>SUM($P151:P$269)/$P$271</f>
        <v>5.8705750440493351E-2</v>
      </c>
    </row>
    <row r="152" spans="15:18">
      <c r="O152">
        <v>1</v>
      </c>
      <c r="P152">
        <v>832</v>
      </c>
      <c r="Q152">
        <f>SUM(O$6:$O152)/$O$271</f>
        <v>0.99886406664142369</v>
      </c>
      <c r="R152">
        <f>SUM($P152:P$269)/$P$271</f>
        <v>5.538202787121576E-2</v>
      </c>
    </row>
    <row r="153" spans="15:18">
      <c r="O153">
        <v>1</v>
      </c>
      <c r="P153">
        <v>86</v>
      </c>
      <c r="Q153">
        <f>SUM(O$6:$O153)/$O$271</f>
        <v>0.99905338886785311</v>
      </c>
      <c r="R153">
        <f>SUM($P153:P$269)/$P$271</f>
        <v>2.2064712477975333E-2</v>
      </c>
    </row>
    <row r="154" spans="15:18">
      <c r="O154">
        <v>1</v>
      </c>
      <c r="P154">
        <v>87</v>
      </c>
      <c r="Q154">
        <f>SUM(O$6:$O154)/$O$271</f>
        <v>0.99924271109428242</v>
      </c>
      <c r="R154">
        <f>SUM($P154:P$269)/$P$271</f>
        <v>1.8620855358000961E-2</v>
      </c>
    </row>
    <row r="155" spans="15:18">
      <c r="O155">
        <v>1</v>
      </c>
      <c r="P155">
        <v>88</v>
      </c>
      <c r="Q155">
        <f>SUM(O$6:$O155)/$O$271</f>
        <v>0.99943203332071184</v>
      </c>
      <c r="R155">
        <f>SUM($P155:P$269)/$P$271</f>
        <v>1.513695338779433E-2</v>
      </c>
    </row>
    <row r="156" spans="15:18">
      <c r="O156">
        <v>1</v>
      </c>
      <c r="P156">
        <v>95</v>
      </c>
      <c r="Q156">
        <f>SUM(O$6:$O156)/$O$271</f>
        <v>0.99962135554714127</v>
      </c>
      <c r="R156">
        <f>SUM($P156:P$269)/$P$271</f>
        <v>1.1613006567355437E-2</v>
      </c>
    </row>
    <row r="157" spans="15:18">
      <c r="O157">
        <v>1</v>
      </c>
      <c r="P157">
        <v>96</v>
      </c>
      <c r="Q157">
        <f>SUM(O$6:$O157)/$O$271</f>
        <v>0.99981067777357058</v>
      </c>
      <c r="R157">
        <f>SUM($P157:P$269)/$P$271</f>
        <v>7.8087457952907254E-3</v>
      </c>
    </row>
    <row r="158" spans="15:18">
      <c r="O158">
        <v>1</v>
      </c>
      <c r="P158">
        <v>99</v>
      </c>
      <c r="Q158">
        <f>SUM(O$6:$O158)/$O$271</f>
        <v>1</v>
      </c>
      <c r="R158">
        <f>SUM($P158:P$269)/$P$271</f>
        <v>3.9644401729937526E-3</v>
      </c>
    </row>
    <row r="159" spans="15:18">
      <c r="Q159">
        <f>SUM(O$6:$O159)/$O$271</f>
        <v>1</v>
      </c>
      <c r="R159">
        <f>SUM($P159:P$269)/$P$271</f>
        <v>0</v>
      </c>
    </row>
    <row r="160" spans="15:18">
      <c r="Q160">
        <f>SUM(O$6:$O160)/$O$271</f>
        <v>1</v>
      </c>
      <c r="R160">
        <f>SUM($P160:P$269)/$P$271</f>
        <v>0</v>
      </c>
    </row>
    <row r="161" spans="17:18">
      <c r="Q161">
        <f>SUM(O$6:$O161)/$O$271</f>
        <v>1</v>
      </c>
      <c r="R161">
        <f>SUM($P161:P$269)/$P$271</f>
        <v>0</v>
      </c>
    </row>
    <row r="162" spans="17:18">
      <c r="Q162">
        <f>SUM(O$6:$O162)/$O$271</f>
        <v>1</v>
      </c>
      <c r="R162">
        <f>SUM($P162:P$269)/$P$271</f>
        <v>0</v>
      </c>
    </row>
    <row r="163" spans="17:18">
      <c r="Q163">
        <f>SUM(O$6:$O163)/$O$271</f>
        <v>1</v>
      </c>
      <c r="R163">
        <f>SUM($P163:P$269)/$P$271</f>
        <v>0</v>
      </c>
    </row>
    <row r="164" spans="17:18">
      <c r="Q164">
        <f>SUM(O$6:$O164)/$O$271</f>
        <v>1</v>
      </c>
      <c r="R164">
        <f>SUM($P164:P$269)/$P$271</f>
        <v>0</v>
      </c>
    </row>
    <row r="165" spans="17:18">
      <c r="Q165">
        <f>SUM(O$6:$O165)/$O$271</f>
        <v>1</v>
      </c>
      <c r="R165">
        <f>SUM($P165:P$269)/$P$271</f>
        <v>0</v>
      </c>
    </row>
    <row r="166" spans="17:18">
      <c r="Q166">
        <f>SUM(O$6:$O166)/$O$271</f>
        <v>1</v>
      </c>
      <c r="R166">
        <f>SUM($P166:P$269)/$P$271</f>
        <v>0</v>
      </c>
    </row>
    <row r="167" spans="17:18">
      <c r="Q167">
        <f>SUM(O$6:$O167)/$O$271</f>
        <v>1</v>
      </c>
      <c r="R167">
        <f>SUM($P167:P$269)/$P$271</f>
        <v>0</v>
      </c>
    </row>
    <row r="168" spans="17:18">
      <c r="Q168">
        <f>SUM(O$6:$O168)/$O$271</f>
        <v>1</v>
      </c>
      <c r="R168">
        <f>SUM($P168:P$269)/$P$271</f>
        <v>0</v>
      </c>
    </row>
    <row r="169" spans="17:18">
      <c r="Q169">
        <f>SUM(O$6:$O169)/$O$271</f>
        <v>1</v>
      </c>
      <c r="R169">
        <f>SUM($P169:P$269)/$P$271</f>
        <v>0</v>
      </c>
    </row>
    <row r="170" spans="17:18">
      <c r="Q170">
        <f>SUM(O$6:$O170)/$O$271</f>
        <v>1</v>
      </c>
      <c r="R170">
        <f>SUM($P170:P$269)/$P$271</f>
        <v>0</v>
      </c>
    </row>
    <row r="171" spans="17:18">
      <c r="Q171">
        <f>SUM(O$6:$O171)/$O$271</f>
        <v>1</v>
      </c>
      <c r="R171">
        <f>SUM($P171:P$269)/$P$271</f>
        <v>0</v>
      </c>
    </row>
    <row r="172" spans="17:18">
      <c r="Q172">
        <f>SUM(O$6:$O172)/$O$271</f>
        <v>1</v>
      </c>
      <c r="R172">
        <f>SUM($P172:P$269)/$P$271</f>
        <v>0</v>
      </c>
    </row>
    <row r="173" spans="17:18">
      <c r="Q173">
        <f>SUM(O$6:$O173)/$O$271</f>
        <v>1</v>
      </c>
      <c r="R173">
        <f>SUM($P173:P$269)/$P$271</f>
        <v>0</v>
      </c>
    </row>
    <row r="174" spans="17:18">
      <c r="Q174">
        <f>SUM(O$6:$O174)/$O$271</f>
        <v>1</v>
      </c>
      <c r="R174">
        <f>SUM($P174:P$269)/$P$271</f>
        <v>0</v>
      </c>
    </row>
    <row r="175" spans="17:18">
      <c r="Q175">
        <f>SUM(O$6:$O175)/$O$271</f>
        <v>1</v>
      </c>
      <c r="R175">
        <f>SUM($P175:P$269)/$P$271</f>
        <v>0</v>
      </c>
    </row>
    <row r="176" spans="17:18">
      <c r="Q176">
        <f>SUM(O$6:$O176)/$O$271</f>
        <v>1</v>
      </c>
      <c r="R176">
        <f>SUM($P176:P$269)/$P$271</f>
        <v>0</v>
      </c>
    </row>
    <row r="177" spans="17:18">
      <c r="Q177">
        <f>SUM(O$6:$O177)/$O$271</f>
        <v>1</v>
      </c>
      <c r="R177">
        <f>SUM($P177:P$269)/$P$271</f>
        <v>0</v>
      </c>
    </row>
    <row r="178" spans="17:18">
      <c r="Q178">
        <f>SUM(O$6:$O178)/$O$271</f>
        <v>1</v>
      </c>
      <c r="R178">
        <f>SUM($P178:P$269)/$P$271</f>
        <v>0</v>
      </c>
    </row>
    <row r="179" spans="17:18">
      <c r="Q179">
        <f>SUM(O$6:$O179)/$O$271</f>
        <v>1</v>
      </c>
      <c r="R179">
        <f>SUM($P179:P$269)/$P$271</f>
        <v>0</v>
      </c>
    </row>
    <row r="180" spans="17:18">
      <c r="Q180">
        <f>SUM(O$6:$O180)/$O$271</f>
        <v>1</v>
      </c>
      <c r="R180">
        <f>SUM($P180:P$269)/$P$271</f>
        <v>0</v>
      </c>
    </row>
    <row r="181" spans="17:18">
      <c r="Q181">
        <f>SUM(O$6:$O181)/$O$271</f>
        <v>1</v>
      </c>
      <c r="R181">
        <f>SUM($P181:P$269)/$P$271</f>
        <v>0</v>
      </c>
    </row>
    <row r="182" spans="17:18">
      <c r="Q182">
        <f>SUM(O$6:$O182)/$O$271</f>
        <v>1</v>
      </c>
      <c r="R182">
        <f>SUM($P182:P$269)/$P$271</f>
        <v>0</v>
      </c>
    </row>
    <row r="183" spans="17:18">
      <c r="Q183">
        <f>SUM(O$6:$O183)/$O$271</f>
        <v>1</v>
      </c>
      <c r="R183">
        <f>SUM($P183:P$269)/$P$271</f>
        <v>0</v>
      </c>
    </row>
    <row r="184" spans="17:18">
      <c r="Q184">
        <f>SUM(O$6:$O184)/$O$271</f>
        <v>1</v>
      </c>
      <c r="R184">
        <f>SUM($P184:P$269)/$P$271</f>
        <v>0</v>
      </c>
    </row>
    <row r="185" spans="17:18">
      <c r="Q185">
        <f>SUM(O$6:$O185)/$O$271</f>
        <v>1</v>
      </c>
      <c r="R185">
        <f>SUM($P185:P$269)/$P$271</f>
        <v>0</v>
      </c>
    </row>
    <row r="186" spans="17:18">
      <c r="Q186">
        <f>SUM(O$6:$O186)/$O$271</f>
        <v>1</v>
      </c>
      <c r="R186">
        <f>SUM($P186:P$269)/$P$271</f>
        <v>0</v>
      </c>
    </row>
    <row r="187" spans="17:18">
      <c r="Q187">
        <f>SUM(O$6:$O187)/$O$271</f>
        <v>1</v>
      </c>
      <c r="R187">
        <f>SUM($P187:P$269)/$P$271</f>
        <v>0</v>
      </c>
    </row>
    <row r="188" spans="17:18">
      <c r="Q188">
        <f>SUM(O$6:$O188)/$O$271</f>
        <v>1</v>
      </c>
      <c r="R188">
        <f>SUM($P188:P$269)/$P$271</f>
        <v>0</v>
      </c>
    </row>
    <row r="189" spans="17:18">
      <c r="Q189">
        <f>SUM(O$6:$O189)/$O$271</f>
        <v>1</v>
      </c>
      <c r="R189">
        <f>SUM($P189:P$269)/$P$271</f>
        <v>0</v>
      </c>
    </row>
    <row r="190" spans="17:18">
      <c r="Q190">
        <f>SUM(O$6:$O190)/$O$271</f>
        <v>1</v>
      </c>
      <c r="R190">
        <f>SUM($P190:P$269)/$P$271</f>
        <v>0</v>
      </c>
    </row>
    <row r="191" spans="17:18">
      <c r="Q191">
        <f>SUM(O$6:$O191)/$O$271</f>
        <v>1</v>
      </c>
      <c r="R191">
        <f>SUM($P191:P$269)/$P$271</f>
        <v>0</v>
      </c>
    </row>
    <row r="192" spans="17:18">
      <c r="Q192">
        <f>SUM(O$6:$O192)/$O$271</f>
        <v>1</v>
      </c>
      <c r="R192">
        <f>SUM($P192:P$269)/$P$271</f>
        <v>0</v>
      </c>
    </row>
    <row r="193" spans="17:18">
      <c r="Q193">
        <f>SUM(O$6:$O193)/$O$271</f>
        <v>1</v>
      </c>
      <c r="R193">
        <f>SUM($P193:P$269)/$P$271</f>
        <v>0</v>
      </c>
    </row>
    <row r="194" spans="17:18">
      <c r="Q194">
        <f>SUM(O$6:$O194)/$O$271</f>
        <v>1</v>
      </c>
      <c r="R194">
        <f>SUM($P194:P$269)/$P$271</f>
        <v>0</v>
      </c>
    </row>
    <row r="195" spans="17:18">
      <c r="Q195">
        <f>SUM(O$6:$O195)/$O$271</f>
        <v>1</v>
      </c>
      <c r="R195">
        <f>SUM($P195:P$269)/$P$271</f>
        <v>0</v>
      </c>
    </row>
    <row r="196" spans="17:18">
      <c r="Q196">
        <f>SUM(O$6:$O196)/$O$271</f>
        <v>1</v>
      </c>
      <c r="R196">
        <f>SUM($P196:P$269)/$P$271</f>
        <v>0</v>
      </c>
    </row>
    <row r="197" spans="17:18">
      <c r="Q197">
        <f>SUM(O$6:$O197)/$O$271</f>
        <v>1</v>
      </c>
      <c r="R197">
        <f>SUM($P197:P$269)/$P$271</f>
        <v>0</v>
      </c>
    </row>
    <row r="198" spans="17:18">
      <c r="Q198">
        <f>SUM(O$6:$O198)/$O$271</f>
        <v>1</v>
      </c>
      <c r="R198">
        <f>SUM($P198:P$269)/$P$271</f>
        <v>0</v>
      </c>
    </row>
    <row r="199" spans="17:18">
      <c r="Q199">
        <f>SUM(O$6:$O199)/$O$271</f>
        <v>1</v>
      </c>
      <c r="R199">
        <f>SUM($P199:P$269)/$P$271</f>
        <v>0</v>
      </c>
    </row>
    <row r="200" spans="17:18">
      <c r="Q200">
        <f>SUM(O$6:$O200)/$O$271</f>
        <v>1</v>
      </c>
      <c r="R200">
        <f>SUM($P200:P$269)/$P$271</f>
        <v>0</v>
      </c>
    </row>
    <row r="201" spans="17:18">
      <c r="Q201">
        <f>SUM(O$6:$O201)/$O$271</f>
        <v>1</v>
      </c>
      <c r="R201">
        <f>SUM($P201:P$269)/$P$271</f>
        <v>0</v>
      </c>
    </row>
    <row r="202" spans="17:18">
      <c r="Q202">
        <f>SUM(O$6:$O202)/$O$271</f>
        <v>1</v>
      </c>
      <c r="R202">
        <f>SUM($P202:P$269)/$P$271</f>
        <v>0</v>
      </c>
    </row>
    <row r="203" spans="17:18">
      <c r="Q203">
        <f>SUM(O$6:$O203)/$O$271</f>
        <v>1</v>
      </c>
      <c r="R203">
        <f>SUM($P203:P$269)/$P$271</f>
        <v>0</v>
      </c>
    </row>
    <row r="204" spans="17:18">
      <c r="Q204">
        <f>SUM(O$6:$O204)/$O$271</f>
        <v>1</v>
      </c>
      <c r="R204">
        <f>SUM($P204:P$269)/$P$271</f>
        <v>0</v>
      </c>
    </row>
    <row r="205" spans="17:18">
      <c r="Q205">
        <f>SUM(O$6:$O205)/$O$271</f>
        <v>1</v>
      </c>
      <c r="R205">
        <f>SUM($P205:P$269)/$P$271</f>
        <v>0</v>
      </c>
    </row>
    <row r="206" spans="17:18">
      <c r="Q206">
        <f>SUM(O$6:$O206)/$O$271</f>
        <v>1</v>
      </c>
      <c r="R206">
        <f>SUM($P206:P$269)/$P$271</f>
        <v>0</v>
      </c>
    </row>
    <row r="207" spans="17:18">
      <c r="Q207">
        <f>SUM(O$6:$O207)/$O$271</f>
        <v>1</v>
      </c>
      <c r="R207">
        <f>SUM($P207:P$269)/$P$271</f>
        <v>0</v>
      </c>
    </row>
    <row r="208" spans="17:18">
      <c r="Q208">
        <f>SUM(O$6:$O208)/$O$271</f>
        <v>1</v>
      </c>
      <c r="R208">
        <f>SUM($P208:P$269)/$P$271</f>
        <v>0</v>
      </c>
    </row>
    <row r="209" spans="17:18">
      <c r="Q209">
        <f>SUM(O$6:$O209)/$O$271</f>
        <v>1</v>
      </c>
      <c r="R209">
        <f>SUM($P209:P$269)/$P$271</f>
        <v>0</v>
      </c>
    </row>
    <row r="210" spans="17:18">
      <c r="Q210">
        <f>SUM(O$6:$O210)/$O$271</f>
        <v>1</v>
      </c>
      <c r="R210">
        <f>SUM($P210:P$269)/$P$271</f>
        <v>0</v>
      </c>
    </row>
    <row r="211" spans="17:18">
      <c r="Q211">
        <f>SUM(O$6:$O211)/$O$271</f>
        <v>1</v>
      </c>
      <c r="R211">
        <f>SUM($P211:P$269)/$P$271</f>
        <v>0</v>
      </c>
    </row>
    <row r="212" spans="17:18">
      <c r="Q212">
        <f>SUM(O$6:$O212)/$O$271</f>
        <v>1</v>
      </c>
      <c r="R212">
        <f>SUM($P212:P$269)/$P$271</f>
        <v>0</v>
      </c>
    </row>
    <row r="213" spans="17:18">
      <c r="Q213">
        <f>SUM(O$6:$O213)/$O$271</f>
        <v>1</v>
      </c>
      <c r="R213">
        <f>SUM($P213:P$269)/$P$271</f>
        <v>0</v>
      </c>
    </row>
    <row r="214" spans="17:18">
      <c r="Q214">
        <f>SUM(O$6:$O214)/$O$271</f>
        <v>1</v>
      </c>
      <c r="R214">
        <f>SUM($P214:P$269)/$P$271</f>
        <v>0</v>
      </c>
    </row>
    <row r="215" spans="17:18">
      <c r="Q215">
        <f>SUM(O$6:$O215)/$O$271</f>
        <v>1</v>
      </c>
      <c r="R215">
        <f>SUM($P215:P$269)/$P$271</f>
        <v>0</v>
      </c>
    </row>
    <row r="216" spans="17:18">
      <c r="Q216">
        <f>SUM(O$6:$O216)/$O$271</f>
        <v>1</v>
      </c>
      <c r="R216">
        <f>SUM($P216:P$269)/$P$271</f>
        <v>0</v>
      </c>
    </row>
    <row r="217" spans="17:18">
      <c r="Q217">
        <f>SUM(O$6:$O217)/$O$271</f>
        <v>1</v>
      </c>
      <c r="R217">
        <f>SUM($P217:P$269)/$P$271</f>
        <v>0</v>
      </c>
    </row>
    <row r="218" spans="17:18">
      <c r="Q218">
        <f>SUM(O$6:$O218)/$O$271</f>
        <v>1</v>
      </c>
      <c r="R218">
        <f>SUM($P218:P$269)/$P$271</f>
        <v>0</v>
      </c>
    </row>
    <row r="219" spans="17:18">
      <c r="Q219">
        <f>SUM(O$6:$O219)/$O$271</f>
        <v>1</v>
      </c>
      <c r="R219">
        <f>SUM($P219:P$269)/$P$271</f>
        <v>0</v>
      </c>
    </row>
    <row r="220" spans="17:18">
      <c r="Q220">
        <f>SUM(O$6:$O220)/$O$271</f>
        <v>1</v>
      </c>
      <c r="R220">
        <f>SUM($P220:P$269)/$P$271</f>
        <v>0</v>
      </c>
    </row>
    <row r="221" spans="17:18">
      <c r="Q221">
        <f>SUM(O$6:$O221)/$O$271</f>
        <v>1</v>
      </c>
      <c r="R221">
        <f>SUM($P221:P$269)/$P$271</f>
        <v>0</v>
      </c>
    </row>
    <row r="222" spans="17:18">
      <c r="Q222">
        <f>SUM(O$6:$O222)/$O$271</f>
        <v>1</v>
      </c>
      <c r="R222">
        <f>SUM($P222:P$269)/$P$271</f>
        <v>0</v>
      </c>
    </row>
    <row r="223" spans="17:18">
      <c r="Q223">
        <f>SUM(O$6:$O223)/$O$271</f>
        <v>1</v>
      </c>
      <c r="R223">
        <f>SUM($P223:P$269)/$P$271</f>
        <v>0</v>
      </c>
    </row>
    <row r="224" spans="17:18">
      <c r="Q224">
        <f>SUM(O$6:$O224)/$O$271</f>
        <v>1</v>
      </c>
      <c r="R224">
        <f>SUM($P224:P$269)/$P$271</f>
        <v>0</v>
      </c>
    </row>
    <row r="225" spans="17:18">
      <c r="Q225">
        <f>SUM(O$6:$O225)/$O$271</f>
        <v>1</v>
      </c>
      <c r="R225">
        <f>SUM($P225:P$269)/$P$271</f>
        <v>0</v>
      </c>
    </row>
    <row r="226" spans="17:18">
      <c r="Q226">
        <f>SUM(O$6:$O226)/$O$271</f>
        <v>1</v>
      </c>
      <c r="R226">
        <f>SUM($P226:P$269)/$P$271</f>
        <v>0</v>
      </c>
    </row>
    <row r="227" spans="17:18">
      <c r="Q227">
        <f>SUM(O$6:$O227)/$O$271</f>
        <v>1</v>
      </c>
      <c r="R227">
        <f>SUM($P227:P$269)/$P$271</f>
        <v>0</v>
      </c>
    </row>
    <row r="228" spans="17:18">
      <c r="Q228">
        <f>SUM(O$6:$O228)/$O$271</f>
        <v>1</v>
      </c>
      <c r="R228">
        <f>SUM($P228:P$269)/$P$271</f>
        <v>0</v>
      </c>
    </row>
    <row r="229" spans="17:18">
      <c r="Q229">
        <f>SUM(O$6:$O229)/$O$271</f>
        <v>1</v>
      </c>
      <c r="R229">
        <f>SUM($P229:P$269)/$P$271</f>
        <v>0</v>
      </c>
    </row>
    <row r="230" spans="17:18">
      <c r="Q230">
        <f>SUM(O$6:$O230)/$O$271</f>
        <v>1</v>
      </c>
      <c r="R230">
        <f>SUM($P230:P$269)/$P$271</f>
        <v>0</v>
      </c>
    </row>
    <row r="231" spans="17:18">
      <c r="Q231">
        <f>SUM(O$6:$O231)/$O$271</f>
        <v>1</v>
      </c>
      <c r="R231">
        <f>SUM($P231:P$269)/$P$271</f>
        <v>0</v>
      </c>
    </row>
    <row r="232" spans="17:18">
      <c r="Q232">
        <f>SUM(O$6:$O232)/$O$271</f>
        <v>1</v>
      </c>
      <c r="R232">
        <f>SUM($P232:P$269)/$P$271</f>
        <v>0</v>
      </c>
    </row>
    <row r="233" spans="17:18">
      <c r="Q233">
        <f>SUM(O$6:$O233)/$O$271</f>
        <v>1</v>
      </c>
      <c r="R233">
        <f>SUM($P233:P$269)/$P$271</f>
        <v>0</v>
      </c>
    </row>
    <row r="234" spans="17:18">
      <c r="Q234">
        <f>SUM(O$6:$O234)/$O$271</f>
        <v>1</v>
      </c>
      <c r="R234">
        <f>SUM($P234:P$269)/$P$271</f>
        <v>0</v>
      </c>
    </row>
    <row r="235" spans="17:18">
      <c r="Q235">
        <f>SUM(O$6:$O235)/$O$271</f>
        <v>1</v>
      </c>
      <c r="R235">
        <f>SUM($P235:P$269)/$P$271</f>
        <v>0</v>
      </c>
    </row>
    <row r="236" spans="17:18">
      <c r="Q236">
        <f>SUM(O$6:$O236)/$O$271</f>
        <v>1</v>
      </c>
      <c r="R236">
        <f>SUM($P236:P$269)/$P$271</f>
        <v>0</v>
      </c>
    </row>
    <row r="237" spans="17:18">
      <c r="Q237">
        <f>SUM(O$6:$O237)/$O$271</f>
        <v>1</v>
      </c>
      <c r="R237">
        <f>SUM($P237:P$269)/$P$271</f>
        <v>0</v>
      </c>
    </row>
    <row r="238" spans="17:18">
      <c r="Q238">
        <f>SUM(O$6:$O238)/$O$271</f>
        <v>1</v>
      </c>
      <c r="R238">
        <f>SUM($P238:P$269)/$P$271</f>
        <v>0</v>
      </c>
    </row>
    <row r="239" spans="17:18">
      <c r="Q239">
        <f>SUM(O$6:$O239)/$O$271</f>
        <v>1</v>
      </c>
      <c r="R239">
        <f>SUM($P239:P$269)/$P$271</f>
        <v>0</v>
      </c>
    </row>
    <row r="240" spans="17:18">
      <c r="Q240">
        <f>SUM(O$6:$O240)/$O$271</f>
        <v>1</v>
      </c>
      <c r="R240">
        <f>SUM($P240:P$269)/$P$271</f>
        <v>0</v>
      </c>
    </row>
    <row r="241" spans="17:18">
      <c r="Q241">
        <f>SUM(O$6:$O241)/$O$271</f>
        <v>1</v>
      </c>
      <c r="R241">
        <f>SUM($P241:P$269)/$P$271</f>
        <v>0</v>
      </c>
    </row>
    <row r="242" spans="17:18">
      <c r="Q242">
        <f>SUM(O$6:$O242)/$O$271</f>
        <v>1</v>
      </c>
      <c r="R242">
        <f>SUM($P242:P$269)/$P$271</f>
        <v>0</v>
      </c>
    </row>
    <row r="243" spans="17:18">
      <c r="Q243">
        <f>SUM(O$6:$O243)/$O$271</f>
        <v>1</v>
      </c>
      <c r="R243">
        <f>SUM($P243:P$269)/$P$271</f>
        <v>0</v>
      </c>
    </row>
    <row r="244" spans="17:18">
      <c r="Q244">
        <f>SUM(O$6:$O244)/$O$271</f>
        <v>1</v>
      </c>
      <c r="R244">
        <f>SUM($P244:P$269)/$P$271</f>
        <v>0</v>
      </c>
    </row>
    <row r="245" spans="17:18">
      <c r="Q245">
        <f>SUM(O$6:$O245)/$O$271</f>
        <v>1</v>
      </c>
      <c r="R245">
        <f>SUM($P245:P$269)/$P$271</f>
        <v>0</v>
      </c>
    </row>
    <row r="246" spans="17:18">
      <c r="Q246">
        <f>SUM(O$6:$O246)/$O$271</f>
        <v>1</v>
      </c>
      <c r="R246">
        <f>SUM($P246:P$269)/$P$271</f>
        <v>0</v>
      </c>
    </row>
    <row r="247" spans="17:18">
      <c r="Q247">
        <f>SUM(O$6:$O247)/$O$271</f>
        <v>1</v>
      </c>
      <c r="R247">
        <f>SUM($P247:P$269)/$P$271</f>
        <v>0</v>
      </c>
    </row>
    <row r="248" spans="17:18">
      <c r="Q248">
        <f>SUM(O$6:$O248)/$O$271</f>
        <v>1</v>
      </c>
      <c r="R248">
        <f>SUM($P248:P$269)/$P$271</f>
        <v>0</v>
      </c>
    </row>
    <row r="249" spans="17:18">
      <c r="Q249">
        <f>SUM(O$6:$O249)/$O$271</f>
        <v>1</v>
      </c>
      <c r="R249">
        <f>SUM($P249:P$269)/$P$271</f>
        <v>0</v>
      </c>
    </row>
    <row r="250" spans="17:18">
      <c r="Q250">
        <f>SUM(O$6:$O250)/$O$271</f>
        <v>1</v>
      </c>
      <c r="R250">
        <f>SUM($P250:P$269)/$P$271</f>
        <v>0</v>
      </c>
    </row>
    <row r="251" spans="17:18">
      <c r="Q251">
        <f>SUM(O$6:$O251)/$O$271</f>
        <v>1</v>
      </c>
      <c r="R251">
        <f>SUM($P251:P$269)/$P$271</f>
        <v>0</v>
      </c>
    </row>
    <row r="252" spans="17:18">
      <c r="Q252">
        <f>SUM(O$6:$O252)/$O$271</f>
        <v>1</v>
      </c>
      <c r="R252">
        <f>SUM($P252:P$269)/$P$271</f>
        <v>0</v>
      </c>
    </row>
    <row r="253" spans="17:18">
      <c r="Q253">
        <f>SUM(O$6:$O253)/$O$271</f>
        <v>1</v>
      </c>
      <c r="R253">
        <f>SUM($P253:P$269)/$P$271</f>
        <v>0</v>
      </c>
    </row>
    <row r="254" spans="17:18">
      <c r="Q254">
        <f>SUM(O$6:$O254)/$O$271</f>
        <v>1</v>
      </c>
      <c r="R254">
        <f>SUM($P254:P$269)/$P$271</f>
        <v>0</v>
      </c>
    </row>
    <row r="255" spans="17:18">
      <c r="Q255">
        <f>SUM(O$6:$O255)/$O$271</f>
        <v>1</v>
      </c>
      <c r="R255">
        <f>SUM($P255:P$269)/$P$271</f>
        <v>0</v>
      </c>
    </row>
    <row r="256" spans="17:18">
      <c r="Q256">
        <f>SUM(O$6:$O256)/$O$271</f>
        <v>1</v>
      </c>
      <c r="R256">
        <f>SUM($P256:P$269)/$P$271</f>
        <v>0</v>
      </c>
    </row>
    <row r="257" spans="15:18">
      <c r="Q257">
        <f>SUM(O$6:$O257)/$O$271</f>
        <v>1</v>
      </c>
      <c r="R257">
        <f>SUM($P257:P$269)/$P$271</f>
        <v>0</v>
      </c>
    </row>
    <row r="258" spans="15:18">
      <c r="Q258">
        <f>SUM(O$6:$O258)/$O$271</f>
        <v>1</v>
      </c>
      <c r="R258">
        <f>SUM($P258:P$269)/$P$271</f>
        <v>0</v>
      </c>
    </row>
    <row r="259" spans="15:18">
      <c r="Q259">
        <f>SUM(O$6:$O259)/$O$271</f>
        <v>1</v>
      </c>
      <c r="R259">
        <f>SUM($P259:P$269)/$P$271</f>
        <v>0</v>
      </c>
    </row>
    <row r="260" spans="15:18">
      <c r="Q260">
        <f>SUM(O$6:$O260)/$O$271</f>
        <v>1</v>
      </c>
      <c r="R260">
        <f>SUM($P260:P$269)/$P$271</f>
        <v>0</v>
      </c>
    </row>
    <row r="261" spans="15:18">
      <c r="Q261">
        <f>SUM(O$6:$O261)/$O$271</f>
        <v>1</v>
      </c>
      <c r="R261">
        <f>SUM($P261:P$269)/$P$271</f>
        <v>0</v>
      </c>
    </row>
    <row r="262" spans="15:18">
      <c r="Q262">
        <f>SUM(O$6:$O262)/$O$271</f>
        <v>1</v>
      </c>
      <c r="R262">
        <f>SUM($P262:P$269)/$P$271</f>
        <v>0</v>
      </c>
    </row>
    <row r="263" spans="15:18">
      <c r="Q263">
        <f>SUM(O$6:$O263)/$O$271</f>
        <v>1</v>
      </c>
      <c r="R263">
        <f>SUM($P263:P$269)/$P$271</f>
        <v>0</v>
      </c>
    </row>
    <row r="264" spans="15:18">
      <c r="Q264">
        <f>SUM(O$6:$O264)/$O$271</f>
        <v>1</v>
      </c>
      <c r="R264">
        <f>SUM($P264:P$269)/$P$271</f>
        <v>0</v>
      </c>
    </row>
    <row r="265" spans="15:18">
      <c r="Q265">
        <f>SUM(O$6:$O265)/$O$271</f>
        <v>1</v>
      </c>
      <c r="R265">
        <f>SUM($P265:P$269)/$P$271</f>
        <v>0</v>
      </c>
    </row>
    <row r="266" spans="15:18">
      <c r="Q266">
        <f>SUM(O$6:$O266)/$O$271</f>
        <v>1</v>
      </c>
      <c r="R266">
        <f>SUM($P266:P$269)/$P$271</f>
        <v>0</v>
      </c>
    </row>
    <row r="267" spans="15:18">
      <c r="Q267">
        <f>SUM(O$6:$O267)/$O$271</f>
        <v>1</v>
      </c>
      <c r="R267">
        <f>SUM($P267:P$269)/$P$271</f>
        <v>0</v>
      </c>
    </row>
    <row r="268" spans="15:18">
      <c r="Q268">
        <f>SUM(O$6:$O268)/$O$271</f>
        <v>1</v>
      </c>
      <c r="R268">
        <f>SUM($P268:P$269)/$P$271</f>
        <v>0</v>
      </c>
    </row>
    <row r="269" spans="15:18">
      <c r="Q269">
        <f>SUM(O$6:$O269)/$O$271</f>
        <v>1</v>
      </c>
      <c r="R269">
        <f>SUM($P269:P$269)/$P$271</f>
        <v>0</v>
      </c>
    </row>
    <row r="271" spans="15:18">
      <c r="O271">
        <f>SUM(O6:O270)</f>
        <v>5282</v>
      </c>
      <c r="P271">
        <f>SUM(P6:P270)</f>
        <v>24972</v>
      </c>
    </row>
  </sheetData>
  <sortState ref="O6:P158">
    <sortCondition descending="1" ref="O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1"/>
  <sheetViews>
    <sheetView workbookViewId="0">
      <selection activeCell="C7" sqref="C7"/>
    </sheetView>
  </sheetViews>
  <sheetFormatPr baseColWidth="10" defaultColWidth="11" defaultRowHeight="15" x14ac:dyDescent="0"/>
  <sheetData>
    <row r="1" spans="1:18">
      <c r="A1" t="s">
        <v>306</v>
      </c>
      <c r="B1" t="s">
        <v>312</v>
      </c>
      <c r="C1" t="s">
        <v>310</v>
      </c>
      <c r="D1" t="s">
        <v>311</v>
      </c>
      <c r="F1" t="s">
        <v>309</v>
      </c>
    </row>
    <row r="2" spans="1:18">
      <c r="A2">
        <v>10238</v>
      </c>
      <c r="B2">
        <v>1</v>
      </c>
      <c r="C2">
        <f>SUM($A$2:A2)/$A$137</f>
        <v>0.7862683357653022</v>
      </c>
      <c r="D2">
        <f>SUM($B2:B$135)/$B$137</f>
        <v>1</v>
      </c>
      <c r="F2">
        <v>9.0823480171601967E-2</v>
      </c>
      <c r="H2" t="s">
        <v>317</v>
      </c>
      <c r="O2" t="s">
        <v>313</v>
      </c>
    </row>
    <row r="3" spans="1:18">
      <c r="A3">
        <v>1211</v>
      </c>
      <c r="B3">
        <v>2</v>
      </c>
      <c r="C3">
        <f>SUM($A$2:A3)/$A$137</f>
        <v>0.87927194531909991</v>
      </c>
      <c r="D3">
        <f>SUM($B3:B$135)/$B$137</f>
        <v>0.99991710875331563</v>
      </c>
      <c r="F3">
        <v>0.14842523804541174</v>
      </c>
    </row>
    <row r="4" spans="1:18">
      <c r="A4">
        <v>473</v>
      </c>
      <c r="B4">
        <v>3</v>
      </c>
      <c r="C4">
        <f>SUM($A$2:A4)/$A$137</f>
        <v>0.91559788034713152</v>
      </c>
      <c r="D4">
        <f>SUM($B4:B$135)/$B$137</f>
        <v>0.999751326259947</v>
      </c>
      <c r="F4">
        <v>0.19917338076802343</v>
      </c>
    </row>
    <row r="5" spans="1:18">
      <c r="A5">
        <v>245</v>
      </c>
      <c r="B5">
        <v>4</v>
      </c>
      <c r="C5">
        <f>SUM($A$2:A5)/$A$137</f>
        <v>0.93441363950541434</v>
      </c>
      <c r="D5">
        <f>SUM($B5:B$135)/$B$137</f>
        <v>0.9995026525198939</v>
      </c>
      <c r="F5">
        <v>0.23490635136549126</v>
      </c>
      <c r="O5" t="s">
        <v>306</v>
      </c>
      <c r="P5" t="s">
        <v>312</v>
      </c>
      <c r="Q5" t="s">
        <v>310</v>
      </c>
      <c r="R5" t="s">
        <v>311</v>
      </c>
    </row>
    <row r="6" spans="1:18">
      <c r="A6">
        <v>163</v>
      </c>
      <c r="B6">
        <v>5</v>
      </c>
      <c r="C6">
        <f>SUM($A$2:A6)/$A$137</f>
        <v>0.94693187927194533</v>
      </c>
      <c r="D6">
        <f>SUM($B6:B$135)/$B$137</f>
        <v>0.99917108753315653</v>
      </c>
      <c r="F6">
        <v>0.26101287014753582</v>
      </c>
      <c r="O6">
        <v>6742</v>
      </c>
      <c r="P6">
        <v>1</v>
      </c>
      <c r="Q6">
        <f>SUM(O$6:$O6)/$O$271</f>
        <v>0.51777897242915294</v>
      </c>
      <c r="R6">
        <f>SUM($P6:P$269)/$P$271</f>
        <v>1</v>
      </c>
    </row>
    <row r="7" spans="1:18">
      <c r="A7">
        <v>95</v>
      </c>
      <c r="B7">
        <v>6</v>
      </c>
      <c r="C7">
        <f>SUM($A$2:A7)/$A$137</f>
        <v>0.95422778588434065</v>
      </c>
      <c r="D7">
        <f>SUM($B7:B$135)/$B$137</f>
        <v>0.9987566312997348</v>
      </c>
      <c r="F7">
        <v>0.28596840012556241</v>
      </c>
      <c r="O7">
        <v>1446</v>
      </c>
      <c r="P7">
        <v>2</v>
      </c>
      <c r="Q7">
        <f>SUM(O$6:$O7)/$O$271</f>
        <v>0.62883035097150752</v>
      </c>
      <c r="R7">
        <f>SUM($P7:P$269)/$P$271</f>
        <v>0.99998491203717677</v>
      </c>
    </row>
    <row r="8" spans="1:18">
      <c r="A8">
        <v>75</v>
      </c>
      <c r="B8">
        <v>7</v>
      </c>
      <c r="C8">
        <f>SUM($A$2:A8)/$A$137</f>
        <v>0.9599877121572844</v>
      </c>
      <c r="D8">
        <f>SUM($B8:B$135)/$B$137</f>
        <v>0.9982592838196287</v>
      </c>
      <c r="F8">
        <v>0.30830804645809357</v>
      </c>
      <c r="O8">
        <v>699</v>
      </c>
      <c r="P8">
        <v>3</v>
      </c>
      <c r="Q8">
        <f>SUM(O$6:$O8)/$O$271</f>
        <v>0.68251286383534293</v>
      </c>
      <c r="R8">
        <f>SUM($P8:P$269)/$P$271</f>
        <v>0.99995473611153018</v>
      </c>
    </row>
    <row r="9" spans="1:18">
      <c r="A9">
        <v>63</v>
      </c>
      <c r="B9">
        <v>8</v>
      </c>
      <c r="C9">
        <f>SUM($A$2:A9)/$A$137</f>
        <v>0.9648260502265571</v>
      </c>
      <c r="D9">
        <f>SUM($B9:B$135)/$B$137</f>
        <v>0.99767904509283822</v>
      </c>
      <c r="F9">
        <v>0.32991524536988592</v>
      </c>
      <c r="O9">
        <v>409</v>
      </c>
      <c r="P9">
        <v>4</v>
      </c>
      <c r="Q9">
        <f>SUM(O$6:$O9)/$O$271</f>
        <v>0.71392366177712929</v>
      </c>
      <c r="R9">
        <f>SUM($P9:P$269)/$P$271</f>
        <v>0.99990947222306048</v>
      </c>
    </row>
    <row r="10" spans="1:18">
      <c r="A10">
        <v>43</v>
      </c>
      <c r="B10">
        <v>9</v>
      </c>
      <c r="C10">
        <f>SUM($A$2:A10)/$A$137</f>
        <v>0.96812840795637811</v>
      </c>
      <c r="D10">
        <f>SUM($B10:B$135)/$B$137</f>
        <v>0.99701591511936338</v>
      </c>
      <c r="F10">
        <v>0.35026682013184052</v>
      </c>
      <c r="O10">
        <v>311</v>
      </c>
      <c r="P10">
        <v>5</v>
      </c>
      <c r="Q10">
        <f>SUM(O$6:$O10)/$O$271</f>
        <v>0.73780815605560246</v>
      </c>
      <c r="R10">
        <f>SUM($P10:P$269)/$P$271</f>
        <v>0.99984912037176743</v>
      </c>
    </row>
    <row r="11" spans="1:18">
      <c r="A11">
        <v>41</v>
      </c>
      <c r="B11">
        <v>10</v>
      </c>
      <c r="C11">
        <f>SUM($A$2:A11)/$A$137</f>
        <v>0.97127716765225403</v>
      </c>
      <c r="D11">
        <f>SUM($B11:B$135)/$B$137</f>
        <v>0.99626989389920428</v>
      </c>
      <c r="F11">
        <v>0.36978131212723658</v>
      </c>
      <c r="O11">
        <v>225</v>
      </c>
      <c r="P11">
        <v>6</v>
      </c>
      <c r="Q11">
        <f>SUM(O$6:$O11)/$O$271</f>
        <v>0.7550879348744336</v>
      </c>
      <c r="R11">
        <f>SUM($P11:P$269)/$P$271</f>
        <v>0.99977368055765115</v>
      </c>
    </row>
    <row r="12" spans="1:18">
      <c r="A12">
        <v>29</v>
      </c>
      <c r="B12">
        <v>12</v>
      </c>
      <c r="C12">
        <f>SUM($A$2:A12)/$A$137</f>
        <v>0.973504339144459</v>
      </c>
      <c r="D12">
        <f>SUM($B12:B$135)/$B$137</f>
        <v>0.99544098143236071</v>
      </c>
      <c r="F12">
        <v>0.3887203097206236</v>
      </c>
      <c r="O12">
        <v>177</v>
      </c>
      <c r="P12">
        <v>7</v>
      </c>
      <c r="Q12">
        <f>SUM(O$6:$O12)/$O$271</f>
        <v>0.76868136087858074</v>
      </c>
      <c r="R12">
        <f>SUM($P12:P$269)/$P$271</f>
        <v>0.99968315278071151</v>
      </c>
    </row>
    <row r="13" spans="1:18">
      <c r="A13">
        <v>23</v>
      </c>
      <c r="B13">
        <v>13</v>
      </c>
      <c r="C13">
        <f>SUM($A$2:A13)/$A$137</f>
        <v>0.97527071653482833</v>
      </c>
      <c r="D13">
        <f>SUM($B13:B$135)/$B$137</f>
        <v>0.9944462864721485</v>
      </c>
      <c r="F13">
        <v>0.40760698964110076</v>
      </c>
      <c r="O13">
        <v>151</v>
      </c>
      <c r="P13">
        <v>8</v>
      </c>
      <c r="Q13">
        <f>SUM(O$6:$O13)/$O$271</f>
        <v>0.78027801244144079</v>
      </c>
      <c r="R13">
        <f>SUM($P13:P$269)/$P$271</f>
        <v>0.99957753704094876</v>
      </c>
    </row>
    <row r="14" spans="1:18">
      <c r="A14">
        <v>22</v>
      </c>
      <c r="B14">
        <v>11</v>
      </c>
      <c r="C14">
        <f>SUM($A$2:A14)/$A$137</f>
        <v>0.97696029490822522</v>
      </c>
      <c r="D14">
        <f>SUM($B14:B$135)/$B$137</f>
        <v>0.99336870026525204</v>
      </c>
      <c r="F14">
        <v>0.426441351888668</v>
      </c>
      <c r="O14">
        <v>129</v>
      </c>
      <c r="P14">
        <v>9</v>
      </c>
      <c r="Q14">
        <f>SUM(O$6:$O14)/$O$271</f>
        <v>0.79018508563090395</v>
      </c>
      <c r="R14">
        <f>SUM($P14:P$269)/$P$271</f>
        <v>0.99945683333836266</v>
      </c>
    </row>
    <row r="15" spans="1:18">
      <c r="A15">
        <v>22</v>
      </c>
      <c r="B15">
        <v>15</v>
      </c>
      <c r="C15">
        <f>SUM($A$2:A15)/$A$137</f>
        <v>0.97864987328162201</v>
      </c>
      <c r="D15">
        <f>SUM($B15:B$135)/$B$137</f>
        <v>0.99245689655172409</v>
      </c>
      <c r="F15">
        <v>0.44475253740713611</v>
      </c>
      <c r="O15">
        <v>121</v>
      </c>
      <c r="P15">
        <v>10</v>
      </c>
      <c r="Q15">
        <f>SUM(O$6:$O15)/$O$271</f>
        <v>0.79947776668458648</v>
      </c>
      <c r="R15">
        <f>SUM($P15:P$269)/$P$271</f>
        <v>0.99932104167295333</v>
      </c>
    </row>
    <row r="16" spans="1:18">
      <c r="A16">
        <v>20</v>
      </c>
      <c r="B16">
        <v>14</v>
      </c>
      <c r="C16">
        <f>SUM($A$2:A16)/$A$137</f>
        <v>0.98018585362107369</v>
      </c>
      <c r="D16">
        <f>SUM($B16:B$135)/$B$137</f>
        <v>0.99121352785145889</v>
      </c>
      <c r="F16">
        <v>0.46301140525269435</v>
      </c>
      <c r="O16">
        <v>121</v>
      </c>
      <c r="P16">
        <v>11</v>
      </c>
      <c r="Q16">
        <f>SUM(O$6:$O16)/$O$271</f>
        <v>0.808770447738269</v>
      </c>
      <c r="R16">
        <f>SUM($P16:P$269)/$P$271</f>
        <v>0.99917016204472076</v>
      </c>
    </row>
    <row r="17" spans="1:18">
      <c r="A17">
        <v>14</v>
      </c>
      <c r="B17">
        <v>21</v>
      </c>
      <c r="C17">
        <f>SUM($A$2:A17)/$A$137</f>
        <v>0.98126103985868984</v>
      </c>
      <c r="D17">
        <f>SUM($B17:B$135)/$B$137</f>
        <v>0.99005305039787794</v>
      </c>
      <c r="F17">
        <v>0.48053782567751385</v>
      </c>
      <c r="O17">
        <v>104</v>
      </c>
      <c r="P17">
        <v>13</v>
      </c>
      <c r="Q17">
        <f>SUM(O$6:$O17)/$O$271</f>
        <v>0.8167575455034175</v>
      </c>
      <c r="R17">
        <f>SUM($P17:P$269)/$P$271</f>
        <v>0.99900419445366484</v>
      </c>
    </row>
    <row r="18" spans="1:18">
      <c r="A18">
        <v>13</v>
      </c>
      <c r="B18">
        <v>16</v>
      </c>
      <c r="C18">
        <f>SUM($A$2:A18)/$A$137</f>
        <v>0.98225942707933334</v>
      </c>
      <c r="D18">
        <f>SUM($B18:B$135)/$B$137</f>
        <v>0.98831233421750664</v>
      </c>
      <c r="F18">
        <v>0.49707021031704512</v>
      </c>
      <c r="O18">
        <v>101</v>
      </c>
      <c r="P18">
        <v>12</v>
      </c>
      <c r="Q18">
        <f>SUM(O$6:$O18)/$O$271</f>
        <v>0.82451424621764846</v>
      </c>
      <c r="R18">
        <f>SUM($P18:P$269)/$P$271</f>
        <v>0.99880805093696245</v>
      </c>
    </row>
    <row r="19" spans="1:18">
      <c r="A19">
        <v>13</v>
      </c>
      <c r="B19">
        <v>18</v>
      </c>
      <c r="C19">
        <f>SUM($A$2:A19)/$A$137</f>
        <v>0.98325781429997694</v>
      </c>
      <c r="D19">
        <f>SUM($B19:B$135)/$B$137</f>
        <v>0.98698607427055707</v>
      </c>
      <c r="F19">
        <v>0.51219001778800877</v>
      </c>
      <c r="O19">
        <v>94</v>
      </c>
      <c r="P19">
        <v>14</v>
      </c>
      <c r="Q19">
        <f>SUM(O$6:$O19)/$O$271</f>
        <v>0.83173335381307123</v>
      </c>
      <c r="R19">
        <f>SUM($P19:P$269)/$P$271</f>
        <v>0.99862699538308342</v>
      </c>
    </row>
    <row r="20" spans="1:18">
      <c r="A20">
        <v>11</v>
      </c>
      <c r="B20">
        <v>17</v>
      </c>
      <c r="C20">
        <f>SUM($A$2:A20)/$A$137</f>
        <v>0.98410260348667533</v>
      </c>
      <c r="D20">
        <f>SUM($B20:B$135)/$B$137</f>
        <v>0.98549403183023876</v>
      </c>
      <c r="F20">
        <v>0.52704823689442293</v>
      </c>
      <c r="O20">
        <v>87</v>
      </c>
      <c r="P20">
        <v>16</v>
      </c>
      <c r="Q20">
        <f>SUM(O$6:$O20)/$O$271</f>
        <v>0.83841486828968592</v>
      </c>
      <c r="R20">
        <f>SUM($P20:P$269)/$P$271</f>
        <v>0.9984157639035578</v>
      </c>
    </row>
    <row r="21" spans="1:18">
      <c r="A21">
        <v>9</v>
      </c>
      <c r="B21">
        <v>19</v>
      </c>
      <c r="C21">
        <f>SUM($A$2:A21)/$A$137</f>
        <v>0.98479379463942862</v>
      </c>
      <c r="D21">
        <f>SUM($B21:B$135)/$B$137</f>
        <v>0.98408488063660482</v>
      </c>
      <c r="F21">
        <v>0.5416448676362875</v>
      </c>
      <c r="O21">
        <v>82</v>
      </c>
      <c r="P21">
        <v>15</v>
      </c>
      <c r="Q21">
        <f>SUM(O$6:$O21)/$O$271</f>
        <v>0.84471238768143764</v>
      </c>
      <c r="R21">
        <f>SUM($P21:P$269)/$P$271</f>
        <v>0.9981743564983856</v>
      </c>
    </row>
    <row r="22" spans="1:18">
      <c r="A22">
        <v>9</v>
      </c>
      <c r="B22">
        <v>23</v>
      </c>
      <c r="C22">
        <f>SUM($A$2:A22)/$A$137</f>
        <v>0.98548498579218191</v>
      </c>
      <c r="D22">
        <f>SUM($B22:B$135)/$B$137</f>
        <v>0.98250994694960214</v>
      </c>
      <c r="F22">
        <v>0.55608454535942242</v>
      </c>
      <c r="O22">
        <v>79</v>
      </c>
      <c r="P22">
        <v>18</v>
      </c>
      <c r="Q22">
        <f>SUM(O$6:$O22)/$O$271</f>
        <v>0.8507795100222717</v>
      </c>
      <c r="R22">
        <f>SUM($P22:P$269)/$P$271</f>
        <v>0.99794803705603674</v>
      </c>
    </row>
    <row r="23" spans="1:18">
      <c r="A23">
        <v>9</v>
      </c>
      <c r="B23">
        <v>26</v>
      </c>
      <c r="C23">
        <f>SUM($A$2:A23)/$A$137</f>
        <v>0.98617617694493509</v>
      </c>
      <c r="D23">
        <f>SUM($B23:B$135)/$B$137</f>
        <v>0.9806034482758621</v>
      </c>
      <c r="F23">
        <v>0.57021031704509784</v>
      </c>
      <c r="O23">
        <v>69</v>
      </c>
      <c r="P23">
        <v>17</v>
      </c>
      <c r="Q23">
        <f>SUM(O$6:$O23)/$O$271</f>
        <v>0.85607864219337992</v>
      </c>
      <c r="R23">
        <f>SUM($P23:P$269)/$P$271</f>
        <v>0.99767645372521807</v>
      </c>
    </row>
    <row r="24" spans="1:18">
      <c r="A24">
        <v>9</v>
      </c>
      <c r="B24">
        <v>32</v>
      </c>
      <c r="C24">
        <f>SUM($A$2:A24)/$A$137</f>
        <v>0.98686736809768838</v>
      </c>
      <c r="D24">
        <f>SUM($B24:B$135)/$B$137</f>
        <v>0.97844827586206895</v>
      </c>
      <c r="F24">
        <v>0.58245265250601652</v>
      </c>
      <c r="O24">
        <v>62</v>
      </c>
      <c r="P24">
        <v>20</v>
      </c>
      <c r="Q24">
        <f>SUM(O$6:$O24)/$O$271</f>
        <v>0.86084018124568007</v>
      </c>
      <c r="R24">
        <f>SUM($P24:P$269)/$P$271</f>
        <v>0.99741995835722264</v>
      </c>
    </row>
    <row r="25" spans="1:18">
      <c r="A25">
        <v>8</v>
      </c>
      <c r="B25">
        <v>20</v>
      </c>
      <c r="C25">
        <f>SUM($A$2:A25)/$A$137</f>
        <v>0.98748176023346901</v>
      </c>
      <c r="D25">
        <f>SUM($B25:B$135)/$B$137</f>
        <v>0.97579575596816981</v>
      </c>
      <c r="F25">
        <v>0.59422412891074605</v>
      </c>
      <c r="O25">
        <v>62</v>
      </c>
      <c r="P25">
        <v>23</v>
      </c>
      <c r="Q25">
        <f>SUM(O$6:$O25)/$O$271</f>
        <v>0.86560172029798021</v>
      </c>
      <c r="R25">
        <f>SUM($P25:P$269)/$P$271</f>
        <v>0.99711819910075739</v>
      </c>
    </row>
    <row r="26" spans="1:18">
      <c r="A26">
        <v>8</v>
      </c>
      <c r="B26">
        <v>24</v>
      </c>
      <c r="C26">
        <f>SUM($A$2:A26)/$A$137</f>
        <v>0.98809615236924964</v>
      </c>
      <c r="D26">
        <f>SUM($B26:B$135)/$B$137</f>
        <v>0.97413793103448276</v>
      </c>
      <c r="F26">
        <v>0.60562938160510615</v>
      </c>
      <c r="O26">
        <v>62</v>
      </c>
      <c r="P26">
        <v>27</v>
      </c>
      <c r="Q26">
        <f>SUM(O$6:$O26)/$O$271</f>
        <v>0.87036325935028036</v>
      </c>
      <c r="R26">
        <f>SUM($P26:P$269)/$P$271</f>
        <v>0.99677117595582243</v>
      </c>
    </row>
    <row r="27" spans="1:18">
      <c r="A27">
        <v>7</v>
      </c>
      <c r="B27">
        <v>22</v>
      </c>
      <c r="C27">
        <f>SUM($A$2:A27)/$A$137</f>
        <v>0.98863374548805771</v>
      </c>
      <c r="D27">
        <f>SUM($B27:B$135)/$B$137</f>
        <v>0.97214854111405835</v>
      </c>
      <c r="F27">
        <v>0.61588364549544838</v>
      </c>
      <c r="O27">
        <v>61</v>
      </c>
      <c r="P27">
        <v>21</v>
      </c>
      <c r="Q27">
        <f>SUM(O$6:$O27)/$O$271</f>
        <v>0.87504799938560784</v>
      </c>
      <c r="R27">
        <f>SUM($P27:P$269)/$P$271</f>
        <v>0.99636380095959443</v>
      </c>
    </row>
    <row r="28" spans="1:18">
      <c r="A28">
        <v>7</v>
      </c>
      <c r="B28">
        <v>27</v>
      </c>
      <c r="C28">
        <f>SUM($A$2:A28)/$A$137</f>
        <v>0.98917133860686579</v>
      </c>
      <c r="D28">
        <f>SUM($B28:B$135)/$B$137</f>
        <v>0.97032493368700268</v>
      </c>
      <c r="F28">
        <v>0.62556241498378151</v>
      </c>
      <c r="O28">
        <v>58</v>
      </c>
      <c r="P28">
        <v>26</v>
      </c>
      <c r="Q28">
        <f>SUM(O$6:$O28)/$O$271</f>
        <v>0.87950234237001768</v>
      </c>
      <c r="R28">
        <f>SUM($P28:P$269)/$P$271</f>
        <v>0.99604695374030594</v>
      </c>
    </row>
    <row r="29" spans="1:18">
      <c r="A29">
        <v>6</v>
      </c>
      <c r="B29">
        <v>33</v>
      </c>
      <c r="C29">
        <f>SUM($A$2:A29)/$A$137</f>
        <v>0.98963213270870132</v>
      </c>
      <c r="D29">
        <f>SUM($B29:B$135)/$B$137</f>
        <v>0.96808687002652516</v>
      </c>
      <c r="F29">
        <v>0.635084231453385</v>
      </c>
      <c r="O29">
        <v>56</v>
      </c>
      <c r="P29">
        <v>24</v>
      </c>
      <c r="Q29">
        <f>SUM(O$6:$O29)/$O$271</f>
        <v>0.88380308732048229</v>
      </c>
      <c r="R29">
        <f>SUM($P29:P$269)/$P$271</f>
        <v>0.99565466670690128</v>
      </c>
    </row>
    <row r="30" spans="1:18">
      <c r="A30">
        <v>6</v>
      </c>
      <c r="B30">
        <v>37</v>
      </c>
      <c r="C30">
        <f>SUM($A$2:A30)/$A$137</f>
        <v>0.99009292681053684</v>
      </c>
      <c r="D30">
        <f>SUM($B30:B$135)/$B$137</f>
        <v>0.96535145888594165</v>
      </c>
      <c r="F30">
        <v>0.64397823584806946</v>
      </c>
      <c r="O30">
        <v>55</v>
      </c>
      <c r="P30">
        <v>19</v>
      </c>
      <c r="Q30">
        <f>SUM(O$6:$O30)/$O$271</f>
        <v>0.88802703325397436</v>
      </c>
      <c r="R30">
        <f>SUM($P30:P$269)/$P$271</f>
        <v>0.99529255559914298</v>
      </c>
    </row>
    <row r="31" spans="1:18">
      <c r="A31">
        <v>4</v>
      </c>
      <c r="B31">
        <v>25</v>
      </c>
      <c r="C31">
        <f>SUM($A$2:A31)/$A$137</f>
        <v>0.99040012287842716</v>
      </c>
      <c r="D31">
        <f>SUM($B31:B$135)/$B$137</f>
        <v>0.96228448275862066</v>
      </c>
      <c r="F31">
        <v>0.65276760489693419</v>
      </c>
      <c r="O31">
        <v>53</v>
      </c>
      <c r="P31">
        <v>29</v>
      </c>
      <c r="Q31">
        <f>SUM(O$6:$O31)/$O$271</f>
        <v>0.89209738115352122</v>
      </c>
      <c r="R31">
        <f>SUM($P31:P$269)/$P$271</f>
        <v>0.99500588430550108</v>
      </c>
    </row>
    <row r="32" spans="1:18">
      <c r="A32">
        <v>4</v>
      </c>
      <c r="B32">
        <v>29</v>
      </c>
      <c r="C32">
        <f>SUM($A$2:A32)/$A$137</f>
        <v>0.99070731894631747</v>
      </c>
      <c r="D32">
        <f>SUM($B32:B$135)/$B$137</f>
        <v>0.96021220159151188</v>
      </c>
      <c r="F32">
        <v>0.66150465627288901</v>
      </c>
      <c r="O32">
        <v>51</v>
      </c>
      <c r="P32">
        <v>30</v>
      </c>
      <c r="Q32">
        <f>SUM(O$6:$O32)/$O$271</f>
        <v>0.89601413101912297</v>
      </c>
      <c r="R32">
        <f>SUM($P32:P$269)/$P$271</f>
        <v>0.99456833338362649</v>
      </c>
    </row>
    <row r="33" spans="1:18">
      <c r="A33">
        <v>4</v>
      </c>
      <c r="B33">
        <v>41</v>
      </c>
      <c r="C33">
        <f>SUM($A$2:A33)/$A$137</f>
        <v>0.99101451501420779</v>
      </c>
      <c r="D33">
        <f>SUM($B33:B$135)/$B$137</f>
        <v>0.95780835543766574</v>
      </c>
      <c r="F33">
        <v>0.66998011928429424</v>
      </c>
      <c r="O33">
        <v>51</v>
      </c>
      <c r="P33">
        <v>31</v>
      </c>
      <c r="Q33">
        <f>SUM(O$6:$O33)/$O$271</f>
        <v>0.89993088088472473</v>
      </c>
      <c r="R33">
        <f>SUM($P33:P$269)/$P$271</f>
        <v>0.99411569449892878</v>
      </c>
    </row>
    <row r="34" spans="1:18">
      <c r="A34">
        <v>3</v>
      </c>
      <c r="B34">
        <v>30</v>
      </c>
      <c r="C34">
        <f>SUM($A$2:A34)/$A$137</f>
        <v>0.99124491206512555</v>
      </c>
      <c r="D34">
        <f>SUM($B34:B$135)/$B$137</f>
        <v>0.95440981432360739</v>
      </c>
      <c r="F34">
        <v>0.6782463116040599</v>
      </c>
      <c r="O34">
        <v>50</v>
      </c>
      <c r="P34">
        <v>22</v>
      </c>
      <c r="Q34">
        <f>SUM(O$6:$O34)/$O$271</f>
        <v>0.90377083173335382</v>
      </c>
      <c r="R34">
        <f>SUM($P34:P$269)/$P$271</f>
        <v>0.99364796765140773</v>
      </c>
    </row>
    <row r="35" spans="1:18">
      <c r="A35">
        <v>3</v>
      </c>
      <c r="B35">
        <v>31</v>
      </c>
      <c r="C35">
        <f>SUM($A$2:A35)/$A$137</f>
        <v>0.99147530911604331</v>
      </c>
      <c r="D35">
        <f>SUM($B35:B$135)/$B$137</f>
        <v>0.95192307692307687</v>
      </c>
      <c r="F35">
        <v>0.6863555509050957</v>
      </c>
      <c r="O35">
        <v>47</v>
      </c>
      <c r="P35">
        <v>32</v>
      </c>
      <c r="Q35">
        <f>SUM(O$6:$O35)/$O$271</f>
        <v>0.90738038553106515</v>
      </c>
      <c r="R35">
        <f>SUM($P35:P$269)/$P$271</f>
        <v>0.99331603246929601</v>
      </c>
    </row>
    <row r="36" spans="1:18">
      <c r="A36">
        <v>3</v>
      </c>
      <c r="B36">
        <v>34</v>
      </c>
      <c r="C36">
        <f>SUM($A$2:A36)/$A$137</f>
        <v>0.99170570616696108</v>
      </c>
      <c r="D36">
        <f>SUM($B36:B$135)/$B$137</f>
        <v>0.9493534482758621</v>
      </c>
      <c r="F36">
        <v>0.69436015486031177</v>
      </c>
      <c r="O36">
        <v>45</v>
      </c>
      <c r="P36">
        <v>35</v>
      </c>
      <c r="Q36">
        <f>SUM(O$6:$O36)/$O$271</f>
        <v>0.91083634129483138</v>
      </c>
      <c r="R36">
        <f>SUM($P36:P$269)/$P$271</f>
        <v>0.99283321765895172</v>
      </c>
    </row>
    <row r="37" spans="1:18">
      <c r="A37">
        <v>3</v>
      </c>
      <c r="B37">
        <v>35</v>
      </c>
      <c r="C37">
        <f>SUM($A$2:A37)/$A$137</f>
        <v>0.99193610321787884</v>
      </c>
      <c r="D37">
        <f>SUM($B37:B$135)/$B$137</f>
        <v>0.94653514588859411</v>
      </c>
      <c r="F37">
        <v>0.7022078057967982</v>
      </c>
      <c r="O37">
        <v>42</v>
      </c>
      <c r="P37">
        <v>28</v>
      </c>
      <c r="Q37">
        <f>SUM(O$6:$O37)/$O$271</f>
        <v>0.91406190000767995</v>
      </c>
      <c r="R37">
        <f>SUM($P37:P$269)/$P$271</f>
        <v>0.99230513896013761</v>
      </c>
    </row>
    <row r="38" spans="1:18">
      <c r="A38">
        <v>3</v>
      </c>
      <c r="B38">
        <v>38</v>
      </c>
      <c r="C38">
        <f>SUM($A$2:A38)/$A$137</f>
        <v>0.9921665002687966</v>
      </c>
      <c r="D38">
        <f>SUM($B38:B$135)/$B$137</f>
        <v>0.94363395225464186</v>
      </c>
      <c r="F38">
        <v>0.70968923302291509</v>
      </c>
      <c r="O38">
        <v>41</v>
      </c>
      <c r="P38">
        <v>25</v>
      </c>
      <c r="Q38">
        <f>SUM(O$6:$O38)/$O$271</f>
        <v>0.91721065970355575</v>
      </c>
      <c r="R38">
        <f>SUM($P38:P$269)/$P$271</f>
        <v>0.99188267600108637</v>
      </c>
    </row>
    <row r="39" spans="1:18">
      <c r="A39">
        <v>3</v>
      </c>
      <c r="B39">
        <v>42</v>
      </c>
      <c r="C39">
        <f>SUM($A$2:A39)/$A$137</f>
        <v>0.99239689731971426</v>
      </c>
      <c r="D39">
        <f>SUM($B39:B$135)/$B$137</f>
        <v>0.94048408488063662</v>
      </c>
      <c r="F39">
        <v>0.71706602490321225</v>
      </c>
      <c r="O39">
        <v>39</v>
      </c>
      <c r="P39">
        <v>34</v>
      </c>
      <c r="Q39">
        <f>SUM(O$6:$O39)/$O$271</f>
        <v>0.92020582136548656</v>
      </c>
      <c r="R39">
        <f>SUM($P39:P$269)/$P$271</f>
        <v>0.99150547693050484</v>
      </c>
    </row>
    <row r="40" spans="1:18">
      <c r="A40">
        <v>3</v>
      </c>
      <c r="B40">
        <v>44</v>
      </c>
      <c r="C40">
        <f>SUM($A$2:A40)/$A$137</f>
        <v>0.99262729437063202</v>
      </c>
      <c r="D40">
        <f>SUM($B40:B$135)/$B$137</f>
        <v>0.9370026525198939</v>
      </c>
      <c r="F40">
        <v>0.72439049911059961</v>
      </c>
      <c r="O40">
        <v>35</v>
      </c>
      <c r="P40">
        <v>33</v>
      </c>
      <c r="Q40">
        <f>SUM(O$6:$O40)/$O$271</f>
        <v>0.92289378695952695</v>
      </c>
      <c r="R40">
        <f>SUM($P40:P$269)/$P$271</f>
        <v>0.99099248619451397</v>
      </c>
    </row>
    <row r="41" spans="1:18">
      <c r="A41">
        <v>3</v>
      </c>
      <c r="B41">
        <v>46</v>
      </c>
      <c r="C41">
        <f>SUM($A$2:A41)/$A$137</f>
        <v>0.99285769142154978</v>
      </c>
      <c r="D41">
        <f>SUM($B41:B$135)/$B$137</f>
        <v>0.93335543766578244</v>
      </c>
      <c r="F41">
        <v>0.73161033797216701</v>
      </c>
      <c r="O41">
        <v>34</v>
      </c>
      <c r="P41">
        <v>36</v>
      </c>
      <c r="Q41">
        <f>SUM(O$6:$O41)/$O$271</f>
        <v>0.92550495353659468</v>
      </c>
      <c r="R41">
        <f>SUM($P41:P$269)/$P$271</f>
        <v>0.99049458342134644</v>
      </c>
    </row>
    <row r="42" spans="1:18">
      <c r="A42">
        <v>3</v>
      </c>
      <c r="B42">
        <v>49</v>
      </c>
      <c r="C42">
        <f>SUM($A$2:A42)/$A$137</f>
        <v>0.99308808847246755</v>
      </c>
      <c r="D42">
        <f>SUM($B42:B$135)/$B$137</f>
        <v>0.92954244031830235</v>
      </c>
      <c r="F42">
        <v>0.73872554148791458</v>
      </c>
      <c r="O42">
        <v>34</v>
      </c>
      <c r="P42">
        <v>37</v>
      </c>
      <c r="Q42">
        <f>SUM(O$6:$O42)/$O$271</f>
        <v>0.92811612011366251</v>
      </c>
      <c r="R42">
        <f>SUM($P42:P$269)/$P$271</f>
        <v>0.9899514167597091</v>
      </c>
    </row>
    <row r="43" spans="1:18">
      <c r="A43">
        <v>3</v>
      </c>
      <c r="B43">
        <v>52</v>
      </c>
      <c r="C43">
        <f>SUM($A$2:A43)/$A$137</f>
        <v>0.99331848552338531</v>
      </c>
      <c r="D43">
        <f>SUM($B43:B$135)/$B$137</f>
        <v>0.92548076923076927</v>
      </c>
      <c r="F43">
        <v>0.74573610965784243</v>
      </c>
      <c r="O43">
        <v>32</v>
      </c>
      <c r="P43">
        <v>39</v>
      </c>
      <c r="Q43">
        <f>SUM(O$6:$O43)/$O$271</f>
        <v>0.93057368865678525</v>
      </c>
      <c r="R43">
        <f>SUM($P43:P$269)/$P$271</f>
        <v>0.98939316213524853</v>
      </c>
    </row>
    <row r="44" spans="1:18">
      <c r="A44">
        <v>3</v>
      </c>
      <c r="B44">
        <v>63</v>
      </c>
      <c r="C44">
        <f>SUM($A$2:A44)/$A$137</f>
        <v>0.99354888257430307</v>
      </c>
      <c r="D44">
        <f>SUM($B44:B$135)/$B$137</f>
        <v>0.92117042440318297</v>
      </c>
      <c r="F44">
        <v>0.75269436015486035</v>
      </c>
      <c r="O44">
        <v>31</v>
      </c>
      <c r="P44">
        <v>40</v>
      </c>
      <c r="Q44">
        <f>SUM(O$6:$O44)/$O$271</f>
        <v>0.93295445818293521</v>
      </c>
      <c r="R44">
        <f>SUM($P44:P$269)/$P$271</f>
        <v>0.98880473158514137</v>
      </c>
    </row>
    <row r="45" spans="1:18">
      <c r="A45">
        <v>3</v>
      </c>
      <c r="B45">
        <v>65</v>
      </c>
      <c r="C45">
        <f>SUM($A$2:A45)/$A$137</f>
        <v>0.99377927962522083</v>
      </c>
      <c r="D45">
        <f>SUM($B45:B$135)/$B$137</f>
        <v>0.91594827586206895</v>
      </c>
      <c r="F45">
        <v>0.75960029297896825</v>
      </c>
      <c r="O45">
        <v>30</v>
      </c>
      <c r="P45">
        <v>38</v>
      </c>
      <c r="Q45">
        <f>SUM(O$6:$O45)/$O$271</f>
        <v>0.93525842869211273</v>
      </c>
      <c r="R45">
        <f>SUM($P45:P$269)/$P$271</f>
        <v>0.98820121307221098</v>
      </c>
    </row>
    <row r="46" spans="1:18">
      <c r="A46">
        <v>3</v>
      </c>
      <c r="B46">
        <v>80</v>
      </c>
      <c r="C46">
        <f>SUM($A$2:A46)/$A$137</f>
        <v>0.9940096766761386</v>
      </c>
      <c r="D46">
        <f>SUM($B46:B$135)/$B$137</f>
        <v>0.91056034482758619</v>
      </c>
      <c r="F46">
        <v>0.76619231976561686</v>
      </c>
      <c r="O46">
        <v>30</v>
      </c>
      <c r="P46">
        <v>47</v>
      </c>
      <c r="Q46">
        <f>SUM(O$6:$O46)/$O$271</f>
        <v>0.93756239920129025</v>
      </c>
      <c r="R46">
        <f>SUM($P46:P$269)/$P$271</f>
        <v>0.98762787048492717</v>
      </c>
    </row>
    <row r="47" spans="1:18">
      <c r="A47">
        <v>2</v>
      </c>
      <c r="B47">
        <v>117</v>
      </c>
      <c r="C47">
        <f>SUM($A$2:A47)/$A$137</f>
        <v>0.9941632747100837</v>
      </c>
      <c r="D47">
        <f>SUM($B47:B$135)/$B$137</f>
        <v>0.90392904509283822</v>
      </c>
      <c r="F47">
        <v>0.77273202887935544</v>
      </c>
      <c r="O47">
        <v>28</v>
      </c>
      <c r="P47">
        <v>43</v>
      </c>
      <c r="Q47">
        <f>SUM(O$6:$O47)/$O$271</f>
        <v>0.93971277167652256</v>
      </c>
      <c r="R47">
        <f>SUM($P47:P$269)/$P$271</f>
        <v>0.98691873623223392</v>
      </c>
    </row>
    <row r="48" spans="1:18">
      <c r="A48">
        <v>2</v>
      </c>
      <c r="B48">
        <v>189</v>
      </c>
      <c r="C48">
        <f>SUM($A$2:A48)/$A$137</f>
        <v>0.99431687274402891</v>
      </c>
      <c r="D48">
        <f>SUM($B48:B$135)/$B$137</f>
        <v>0.89423076923076927</v>
      </c>
      <c r="F48">
        <v>0.77916710264727429</v>
      </c>
      <c r="O48">
        <v>27</v>
      </c>
      <c r="P48">
        <v>46</v>
      </c>
      <c r="Q48">
        <f>SUM(O$6:$O48)/$O$271</f>
        <v>0.94178634513478232</v>
      </c>
      <c r="R48">
        <f>SUM($P48:P$269)/$P$271</f>
        <v>0.98626995383083371</v>
      </c>
    </row>
    <row r="49" spans="1:18">
      <c r="A49">
        <v>2</v>
      </c>
      <c r="B49">
        <v>28</v>
      </c>
      <c r="C49">
        <f>SUM($A$2:A49)/$A$137</f>
        <v>0.99447047077797401</v>
      </c>
      <c r="D49">
        <f>SUM($B49:B$135)/$B$137</f>
        <v>0.87856432360742709</v>
      </c>
      <c r="F49">
        <v>0.78528827037773363</v>
      </c>
      <c r="O49">
        <v>27</v>
      </c>
      <c r="P49">
        <v>48</v>
      </c>
      <c r="Q49">
        <f>SUM(O$6:$O49)/$O$271</f>
        <v>0.94385991859304197</v>
      </c>
      <c r="R49">
        <f>SUM($P49:P$269)/$P$271</f>
        <v>0.9855759075409638</v>
      </c>
    </row>
    <row r="50" spans="1:18">
      <c r="A50">
        <v>2</v>
      </c>
      <c r="B50">
        <v>36</v>
      </c>
      <c r="C50">
        <f>SUM($A$2:A50)/$A$137</f>
        <v>0.99462406881191923</v>
      </c>
      <c r="D50">
        <f>SUM($B50:B$135)/$B$137</f>
        <v>0.8762433687002652</v>
      </c>
      <c r="F50">
        <v>0.79135712043528306</v>
      </c>
      <c r="O50">
        <v>26</v>
      </c>
      <c r="P50">
        <v>41</v>
      </c>
      <c r="Q50">
        <f>SUM(O$6:$O50)/$O$271</f>
        <v>0.94585669303432918</v>
      </c>
      <c r="R50">
        <f>SUM($P50:P$269)/$P$271</f>
        <v>0.98485168532544731</v>
      </c>
    </row>
    <row r="51" spans="1:18">
      <c r="A51">
        <v>2</v>
      </c>
      <c r="B51">
        <v>40</v>
      </c>
      <c r="C51">
        <f>SUM($A$2:A51)/$A$137</f>
        <v>0.99477766684586433</v>
      </c>
      <c r="D51">
        <f>SUM($B51:B$135)/$B$137</f>
        <v>0.8732592838196287</v>
      </c>
      <c r="F51">
        <v>0.79705974678246316</v>
      </c>
      <c r="O51">
        <v>26</v>
      </c>
      <c r="P51">
        <v>45</v>
      </c>
      <c r="Q51">
        <f>SUM(O$6:$O51)/$O$271</f>
        <v>0.94785346747561627</v>
      </c>
      <c r="R51">
        <f>SUM($P51:P$269)/$P$271</f>
        <v>0.98423307884969369</v>
      </c>
    </row>
    <row r="52" spans="1:18">
      <c r="A52">
        <v>2</v>
      </c>
      <c r="B52">
        <v>43</v>
      </c>
      <c r="C52">
        <f>SUM($A$2:A52)/$A$137</f>
        <v>0.99493126487980954</v>
      </c>
      <c r="D52">
        <f>SUM($B52:B$135)/$B$137</f>
        <v>0.8699436339522546</v>
      </c>
      <c r="F52">
        <v>0.80260542011091351</v>
      </c>
      <c r="O52">
        <v>26</v>
      </c>
      <c r="P52">
        <v>49</v>
      </c>
      <c r="Q52">
        <f>SUM(O$6:$O52)/$O$271</f>
        <v>0.94985024191690348</v>
      </c>
      <c r="R52">
        <f>SUM($P52:P$269)/$P$271</f>
        <v>0.98355412052264701</v>
      </c>
    </row>
    <row r="53" spans="1:18">
      <c r="A53">
        <v>2</v>
      </c>
      <c r="B53">
        <v>47</v>
      </c>
      <c r="C53">
        <f>SUM($A$2:A53)/$A$137</f>
        <v>0.99508486291375475</v>
      </c>
      <c r="D53">
        <f>SUM($B53:B$135)/$B$137</f>
        <v>0.86637931034482762</v>
      </c>
      <c r="F53">
        <v>0.80794182274772419</v>
      </c>
      <c r="O53">
        <v>23</v>
      </c>
      <c r="P53">
        <v>52</v>
      </c>
      <c r="Q53">
        <f>SUM(O$6:$O53)/$O$271</f>
        <v>0.95161661930727282</v>
      </c>
      <c r="R53">
        <f>SUM($P53:P$269)/$P$271</f>
        <v>0.98281481034430729</v>
      </c>
    </row>
    <row r="54" spans="1:18">
      <c r="A54">
        <v>2</v>
      </c>
      <c r="B54">
        <v>58</v>
      </c>
      <c r="C54">
        <f>SUM($A$2:A54)/$A$137</f>
        <v>0.99523846094769985</v>
      </c>
      <c r="D54">
        <f>SUM($B54:B$135)/$B$137</f>
        <v>0.86248342175066317</v>
      </c>
      <c r="F54">
        <v>0.81322590771162495</v>
      </c>
      <c r="O54">
        <v>19</v>
      </c>
      <c r="P54">
        <v>42</v>
      </c>
      <c r="Q54">
        <f>SUM(O$6:$O54)/$O$271</f>
        <v>0.95307580062975195</v>
      </c>
      <c r="R54">
        <f>SUM($P54:P$269)/$P$271</f>
        <v>0.98203023627749786</v>
      </c>
    </row>
    <row r="55" spans="1:18">
      <c r="A55">
        <v>2</v>
      </c>
      <c r="B55">
        <v>60</v>
      </c>
      <c r="C55">
        <f>SUM($A$2:A55)/$A$137</f>
        <v>0.99539205898164507</v>
      </c>
      <c r="D55">
        <f>SUM($B55:B$135)/$B$137</f>
        <v>0.85767572944297077</v>
      </c>
      <c r="F55">
        <v>0.8184576750026159</v>
      </c>
      <c r="O55">
        <v>19</v>
      </c>
      <c r="P55">
        <v>53</v>
      </c>
      <c r="Q55">
        <f>SUM(O$6:$O55)/$O$271</f>
        <v>0.95453498195223097</v>
      </c>
      <c r="R55">
        <f>SUM($P55:P$269)/$P$271</f>
        <v>0.98139654183892089</v>
      </c>
    </row>
    <row r="56" spans="1:18">
      <c r="A56">
        <v>2</v>
      </c>
      <c r="B56">
        <v>66</v>
      </c>
      <c r="C56">
        <f>SUM($A$2:A56)/$A$137</f>
        <v>0.99554565701559017</v>
      </c>
      <c r="D56">
        <f>SUM($B56:B$135)/$B$137</f>
        <v>0.85270225464190985</v>
      </c>
      <c r="F56">
        <v>0.82358480694778691</v>
      </c>
      <c r="O56">
        <v>17</v>
      </c>
      <c r="P56">
        <v>51</v>
      </c>
      <c r="Q56">
        <f>SUM(O$6:$O56)/$O$271</f>
        <v>0.95584056524076488</v>
      </c>
      <c r="R56">
        <f>SUM($P56:P$269)/$P$271</f>
        <v>0.98059687980928811</v>
      </c>
    </row>
    <row r="57" spans="1:18">
      <c r="A57">
        <v>2</v>
      </c>
      <c r="B57">
        <v>72</v>
      </c>
      <c r="C57">
        <f>SUM($A$2:A57)/$A$137</f>
        <v>0.99569925504953538</v>
      </c>
      <c r="D57">
        <f>SUM($B57:B$135)/$B$137</f>
        <v>0.84723143236074272</v>
      </c>
      <c r="F57">
        <v>0.8286596212200481</v>
      </c>
      <c r="O57">
        <v>16</v>
      </c>
      <c r="P57">
        <v>44</v>
      </c>
      <c r="Q57">
        <f>SUM(O$6:$O57)/$O$271</f>
        <v>0.95706934951232625</v>
      </c>
      <c r="R57">
        <f>SUM($P57:P$269)/$P$271</f>
        <v>0.97982739370530192</v>
      </c>
    </row>
    <row r="58" spans="1:18">
      <c r="A58">
        <v>2</v>
      </c>
      <c r="B58">
        <v>73</v>
      </c>
      <c r="C58">
        <f>SUM($A$2:A58)/$A$137</f>
        <v>0.99585285308348048</v>
      </c>
      <c r="D58">
        <f>SUM($B58:B$135)/$B$137</f>
        <v>0.84126326259946949</v>
      </c>
      <c r="F58">
        <v>0.83347284712775971</v>
      </c>
      <c r="O58">
        <v>16</v>
      </c>
      <c r="P58">
        <v>56</v>
      </c>
      <c r="Q58">
        <f>SUM(O$6:$O58)/$O$271</f>
        <v>0.95829813378388762</v>
      </c>
      <c r="R58">
        <f>SUM($P58:P$269)/$P$271</f>
        <v>0.97916352334107848</v>
      </c>
    </row>
    <row r="59" spans="1:18">
      <c r="A59">
        <v>2</v>
      </c>
      <c r="B59">
        <v>76</v>
      </c>
      <c r="C59">
        <f>SUM($A$2:A59)/$A$137</f>
        <v>0.9960064511174257</v>
      </c>
      <c r="D59">
        <f>SUM($B59:B$135)/$B$137</f>
        <v>0.83521220159151188</v>
      </c>
      <c r="F59">
        <v>0.83818143768965159</v>
      </c>
      <c r="O59">
        <v>16</v>
      </c>
      <c r="P59">
        <v>59</v>
      </c>
      <c r="Q59">
        <f>SUM(O$6:$O59)/$O$271</f>
        <v>0.95952691805544887</v>
      </c>
      <c r="R59">
        <f>SUM($P59:P$269)/$P$271</f>
        <v>0.978318597422976</v>
      </c>
    </row>
    <row r="60" spans="1:18">
      <c r="A60">
        <v>2</v>
      </c>
      <c r="B60">
        <v>83</v>
      </c>
      <c r="C60">
        <f>SUM($A$2:A60)/$A$137</f>
        <v>0.99616004915137091</v>
      </c>
      <c r="D60">
        <f>SUM($B60:B$135)/$B$137</f>
        <v>0.82891246684350128</v>
      </c>
      <c r="F60">
        <v>0.84278539290572352</v>
      </c>
      <c r="O60">
        <v>15</v>
      </c>
      <c r="P60">
        <v>55</v>
      </c>
      <c r="Q60">
        <f>SUM(O$6:$O60)/$O$271</f>
        <v>0.96067890331003758</v>
      </c>
      <c r="R60">
        <f>SUM($P60:P$269)/$P$271</f>
        <v>0.97742840761640359</v>
      </c>
    </row>
    <row r="61" spans="1:18">
      <c r="A61">
        <v>1</v>
      </c>
      <c r="B61">
        <v>105</v>
      </c>
      <c r="C61">
        <f>SUM($A$2:A61)/$A$137</f>
        <v>0.99623684816834346</v>
      </c>
      <c r="D61">
        <f>SUM($B61:B$135)/$B$137</f>
        <v>0.82203249336870021</v>
      </c>
      <c r="F61">
        <v>0.84733703044888564</v>
      </c>
      <c r="O61">
        <v>15</v>
      </c>
      <c r="P61">
        <v>57</v>
      </c>
      <c r="Q61">
        <f>SUM(O$6:$O61)/$O$271</f>
        <v>0.9618308885646264</v>
      </c>
      <c r="R61">
        <f>SUM($P61:P$269)/$P$271</f>
        <v>0.97659856966112435</v>
      </c>
    </row>
    <row r="62" spans="1:18">
      <c r="A62">
        <v>1</v>
      </c>
      <c r="B62">
        <v>107</v>
      </c>
      <c r="C62">
        <f>SUM($A$2:A62)/$A$137</f>
        <v>0.99631364718531601</v>
      </c>
      <c r="D62">
        <f>SUM($B62:B$135)/$B$137</f>
        <v>0.81332891246684347</v>
      </c>
      <c r="F62">
        <v>0.85183635031913785</v>
      </c>
      <c r="O62">
        <v>15</v>
      </c>
      <c r="P62">
        <v>58</v>
      </c>
      <c r="Q62">
        <f>SUM(O$6:$O62)/$O$271</f>
        <v>0.9629828738192151</v>
      </c>
      <c r="R62">
        <f>SUM($P62:P$269)/$P$271</f>
        <v>0.97573855578019852</v>
      </c>
    </row>
    <row r="63" spans="1:18">
      <c r="A63">
        <v>1</v>
      </c>
      <c r="B63">
        <v>109</v>
      </c>
      <c r="C63">
        <f>SUM($A$2:A63)/$A$137</f>
        <v>0.99639044620228856</v>
      </c>
      <c r="D63">
        <f>SUM($B63:B$135)/$B$137</f>
        <v>0.80445954907161799</v>
      </c>
      <c r="F63">
        <v>0.8561787171706603</v>
      </c>
      <c r="O63">
        <v>15</v>
      </c>
      <c r="P63">
        <v>62</v>
      </c>
      <c r="Q63">
        <f>SUM(O$6:$O63)/$O$271</f>
        <v>0.96413485907380381</v>
      </c>
      <c r="R63">
        <f>SUM($P63:P$269)/$P$271</f>
        <v>0.97486345393644946</v>
      </c>
    </row>
    <row r="64" spans="1:18">
      <c r="A64">
        <v>1</v>
      </c>
      <c r="B64">
        <v>119</v>
      </c>
      <c r="C64">
        <f>SUM($A$2:A64)/$A$137</f>
        <v>0.99646724521926122</v>
      </c>
      <c r="D64">
        <f>SUM($B64:B$135)/$B$137</f>
        <v>0.79542440318302388</v>
      </c>
      <c r="F64">
        <v>0.86046876634927283</v>
      </c>
      <c r="O64">
        <v>15</v>
      </c>
      <c r="P64">
        <v>63</v>
      </c>
      <c r="Q64">
        <f>SUM(O$6:$O64)/$O$271</f>
        <v>0.96528684432839262</v>
      </c>
      <c r="R64">
        <f>SUM($P64:P$269)/$P$271</f>
        <v>0.97392800024140735</v>
      </c>
    </row>
    <row r="65" spans="1:18">
      <c r="A65">
        <v>1</v>
      </c>
      <c r="B65">
        <v>124</v>
      </c>
      <c r="C65">
        <f>SUM($A$2:A65)/$A$137</f>
        <v>0.99654404423623377</v>
      </c>
      <c r="D65">
        <f>SUM($B65:B$135)/$B$137</f>
        <v>0.78556034482758619</v>
      </c>
      <c r="F65">
        <v>0.86470649785497544</v>
      </c>
      <c r="O65">
        <v>14</v>
      </c>
      <c r="P65">
        <v>64</v>
      </c>
      <c r="Q65">
        <f>SUM(O$6:$O65)/$O$271</f>
        <v>0.96636203056600878</v>
      </c>
      <c r="R65">
        <f>SUM($P65:P$269)/$P$271</f>
        <v>0.97297745858354201</v>
      </c>
    </row>
    <row r="66" spans="1:18">
      <c r="A66">
        <v>1</v>
      </c>
      <c r="B66">
        <v>1304</v>
      </c>
      <c r="C66">
        <f>SUM($A$2:A66)/$A$137</f>
        <v>0.99662084325320632</v>
      </c>
      <c r="D66">
        <f>SUM($B66:B$135)/$B$137</f>
        <v>0.77528183023872677</v>
      </c>
      <c r="F66">
        <v>0.86883959401485822</v>
      </c>
      <c r="O66">
        <v>13</v>
      </c>
      <c r="P66">
        <v>60</v>
      </c>
      <c r="Q66">
        <f>SUM(O$6:$O66)/$O$271</f>
        <v>0.96736041778665238</v>
      </c>
      <c r="R66">
        <f>SUM($P66:P$269)/$P$271</f>
        <v>0.97201182896285343</v>
      </c>
    </row>
    <row r="67" spans="1:18">
      <c r="A67">
        <v>1</v>
      </c>
      <c r="B67">
        <v>144</v>
      </c>
      <c r="C67">
        <f>SUM($A$2:A67)/$A$137</f>
        <v>0.99669764227017899</v>
      </c>
      <c r="D67">
        <f>SUM($B67:B$135)/$B$137</f>
        <v>0.66719164456233426</v>
      </c>
      <c r="F67">
        <v>0.87286805482892116</v>
      </c>
      <c r="O67">
        <v>13</v>
      </c>
      <c r="P67">
        <v>66</v>
      </c>
      <c r="Q67">
        <f>SUM(O$6:$O67)/$O$271</f>
        <v>0.96835880500729588</v>
      </c>
      <c r="R67">
        <f>SUM($P67:P$269)/$P$271</f>
        <v>0.9711065511934579</v>
      </c>
    </row>
    <row r="68" spans="1:18">
      <c r="A68">
        <v>1</v>
      </c>
      <c r="B68">
        <v>145</v>
      </c>
      <c r="C68">
        <f>SUM($A$2:A68)/$A$137</f>
        <v>0.99677444128715154</v>
      </c>
      <c r="D68">
        <f>SUM($B68:B$135)/$B$137</f>
        <v>0.65525530503978779</v>
      </c>
      <c r="F68">
        <v>0.87684419797007429</v>
      </c>
      <c r="O68">
        <v>13</v>
      </c>
      <c r="P68">
        <v>69</v>
      </c>
      <c r="Q68">
        <f>SUM(O$6:$O68)/$O$271</f>
        <v>0.96935719222793948</v>
      </c>
      <c r="R68">
        <f>SUM($P68:P$269)/$P$271</f>
        <v>0.97011074564712274</v>
      </c>
    </row>
    <row r="69" spans="1:18">
      <c r="A69">
        <v>1</v>
      </c>
      <c r="B69">
        <v>160</v>
      </c>
      <c r="C69">
        <f>SUM($A$2:A69)/$A$137</f>
        <v>0.99685124030412409</v>
      </c>
      <c r="D69">
        <f>SUM($B69:B$135)/$B$137</f>
        <v>0.64323607427055707</v>
      </c>
      <c r="F69">
        <v>0.8807680234383175</v>
      </c>
      <c r="O69">
        <v>12</v>
      </c>
      <c r="P69">
        <v>65</v>
      </c>
      <c r="Q69">
        <f>SUM(O$6:$O69)/$O$271</f>
        <v>0.97027878043161042</v>
      </c>
      <c r="R69">
        <f>SUM($P69:P$269)/$P$271</f>
        <v>0.96906967621231777</v>
      </c>
    </row>
    <row r="70" spans="1:18">
      <c r="A70">
        <v>1</v>
      </c>
      <c r="B70">
        <v>172</v>
      </c>
      <c r="C70">
        <f>SUM($A$2:A70)/$A$137</f>
        <v>0.99692803932109664</v>
      </c>
      <c r="D70">
        <f>SUM($B70:B$135)/$B$137</f>
        <v>0.62997347480106103</v>
      </c>
      <c r="F70">
        <v>0.88463953123365069</v>
      </c>
      <c r="O70">
        <v>12</v>
      </c>
      <c r="P70">
        <v>68</v>
      </c>
      <c r="Q70">
        <f>SUM(O$6:$O70)/$O$271</f>
        <v>0.97120036863528147</v>
      </c>
      <c r="R70">
        <f>SUM($P70:P$269)/$P$271</f>
        <v>0.96808895862880595</v>
      </c>
    </row>
    <row r="71" spans="1:18">
      <c r="A71">
        <v>1</v>
      </c>
      <c r="B71">
        <v>180</v>
      </c>
      <c r="C71">
        <f>SUM($A$2:A71)/$A$137</f>
        <v>0.9970048383380693</v>
      </c>
      <c r="D71">
        <f>SUM($B71:B$135)/$B$137</f>
        <v>0.61571618037135278</v>
      </c>
      <c r="F71">
        <v>0.88840640368316415</v>
      </c>
      <c r="O71">
        <v>11</v>
      </c>
      <c r="P71">
        <v>50</v>
      </c>
      <c r="Q71">
        <f>SUM(O$6:$O71)/$O$271</f>
        <v>0.97204515782197987</v>
      </c>
      <c r="R71">
        <f>SUM($P71:P$269)/$P$271</f>
        <v>0.96706297715682432</v>
      </c>
    </row>
    <row r="72" spans="1:18">
      <c r="A72">
        <v>1</v>
      </c>
      <c r="B72">
        <v>202</v>
      </c>
      <c r="C72">
        <f>SUM($A$2:A72)/$A$137</f>
        <v>0.99708163735504185</v>
      </c>
      <c r="D72">
        <f>SUM($B72:B$135)/$B$137</f>
        <v>0.60079575596816981</v>
      </c>
      <c r="F72">
        <v>0.89212095845976769</v>
      </c>
      <c r="O72">
        <v>11</v>
      </c>
      <c r="P72">
        <v>54</v>
      </c>
      <c r="Q72">
        <f>SUM(O$6:$O72)/$O$271</f>
        <v>0.97288994700867826</v>
      </c>
      <c r="R72">
        <f>SUM($P72:P$269)/$P$271</f>
        <v>0.96630857901566125</v>
      </c>
    </row>
    <row r="73" spans="1:18">
      <c r="A73">
        <v>1</v>
      </c>
      <c r="B73">
        <v>204</v>
      </c>
      <c r="C73">
        <f>SUM($A$2:A73)/$A$137</f>
        <v>0.9971584363720144</v>
      </c>
      <c r="D73">
        <f>SUM($B73:B$135)/$B$137</f>
        <v>0.58405172413793105</v>
      </c>
      <c r="F73">
        <v>0.89573087789055139</v>
      </c>
      <c r="O73">
        <v>11</v>
      </c>
      <c r="P73">
        <v>72</v>
      </c>
      <c r="Q73">
        <f>SUM(O$6:$O73)/$O$271</f>
        <v>0.97373473619537665</v>
      </c>
      <c r="R73">
        <f>SUM($P73:P$269)/$P$271</f>
        <v>0.96549382902320524</v>
      </c>
    </row>
    <row r="74" spans="1:18">
      <c r="A74">
        <v>1</v>
      </c>
      <c r="B74">
        <v>213</v>
      </c>
      <c r="C74">
        <f>SUM($A$2:A74)/$A$137</f>
        <v>0.99723523538898706</v>
      </c>
      <c r="D74">
        <f>SUM($B74:B$135)/$B$137</f>
        <v>0.56714190981432355</v>
      </c>
      <c r="F74">
        <v>0.89928847964842529</v>
      </c>
      <c r="O74">
        <v>10</v>
      </c>
      <c r="P74">
        <v>67</v>
      </c>
      <c r="Q74">
        <f>SUM(O$6:$O74)/$O$271</f>
        <v>0.97450272636510249</v>
      </c>
      <c r="R74">
        <f>SUM($P74:P$269)/$P$271</f>
        <v>0.96440749569993056</v>
      </c>
    </row>
    <row r="75" spans="1:18">
      <c r="A75">
        <v>1</v>
      </c>
      <c r="B75">
        <v>219</v>
      </c>
      <c r="C75">
        <f>SUM($A$2:A75)/$A$137</f>
        <v>0.99731203440595961</v>
      </c>
      <c r="D75">
        <f>SUM($B75:B$135)/$B$137</f>
        <v>0.54948607427055707</v>
      </c>
      <c r="F75">
        <v>0.90279376373338915</v>
      </c>
      <c r="O75">
        <v>9</v>
      </c>
      <c r="P75">
        <v>78</v>
      </c>
      <c r="Q75">
        <f>SUM(O$6:$O75)/$O$271</f>
        <v>0.97519391751785578</v>
      </c>
      <c r="R75">
        <f>SUM($P75:P$269)/$P$271</f>
        <v>0.96339660219077217</v>
      </c>
    </row>
    <row r="76" spans="1:18">
      <c r="A76">
        <v>1</v>
      </c>
      <c r="B76">
        <v>220</v>
      </c>
      <c r="C76">
        <f>SUM($A$2:A76)/$A$137</f>
        <v>0.99738883342293216</v>
      </c>
      <c r="D76">
        <f>SUM($B76:B$135)/$B$137</f>
        <v>0.53133289124668437</v>
      </c>
      <c r="F76">
        <v>0.9062467301454431</v>
      </c>
      <c r="O76">
        <v>9</v>
      </c>
      <c r="P76">
        <v>81</v>
      </c>
      <c r="Q76">
        <f>SUM(O$6:$O76)/$O$271</f>
        <v>0.97588510867060907</v>
      </c>
      <c r="R76">
        <f>SUM($P76:P$269)/$P$271</f>
        <v>0.96221974109055797</v>
      </c>
    </row>
    <row r="77" spans="1:18">
      <c r="A77">
        <v>1</v>
      </c>
      <c r="B77">
        <v>223</v>
      </c>
      <c r="C77">
        <f>SUM($A$2:A77)/$A$137</f>
        <v>0.99746563243990471</v>
      </c>
      <c r="D77">
        <f>SUM($B77:B$135)/$B$137</f>
        <v>0.5130968169761273</v>
      </c>
      <c r="F77">
        <v>0.90959506121167732</v>
      </c>
      <c r="O77">
        <v>8</v>
      </c>
      <c r="P77">
        <v>70</v>
      </c>
      <c r="Q77">
        <f>SUM(O$6:$O77)/$O$271</f>
        <v>0.9764995008063897</v>
      </c>
      <c r="R77">
        <f>SUM($P77:P$269)/$P$271</f>
        <v>0.96099761610187395</v>
      </c>
    </row>
    <row r="78" spans="1:18">
      <c r="A78">
        <v>1</v>
      </c>
      <c r="B78">
        <v>237</v>
      </c>
      <c r="C78">
        <f>SUM($A$2:A78)/$A$137</f>
        <v>0.99754243145687738</v>
      </c>
      <c r="D78">
        <f>SUM($B78:B$135)/$B$137</f>
        <v>0.49461206896551724</v>
      </c>
      <c r="F78">
        <v>0.91289107460500152</v>
      </c>
      <c r="O78">
        <v>8</v>
      </c>
      <c r="P78">
        <v>75</v>
      </c>
      <c r="Q78">
        <f>SUM(O$6:$O78)/$O$271</f>
        <v>0.97711389294217033</v>
      </c>
      <c r="R78">
        <f>SUM($P78:P$269)/$P$271</f>
        <v>0.95994145870424574</v>
      </c>
    </row>
    <row r="79" spans="1:18">
      <c r="A79">
        <v>1</v>
      </c>
      <c r="B79">
        <v>258</v>
      </c>
      <c r="C79">
        <f>SUM($A$2:A79)/$A$137</f>
        <v>0.99761923047384993</v>
      </c>
      <c r="D79">
        <f>SUM($B79:B$135)/$B$137</f>
        <v>0.47496684350132629</v>
      </c>
      <c r="F79">
        <v>0.91603013497959607</v>
      </c>
      <c r="O79">
        <v>8</v>
      </c>
      <c r="P79">
        <v>76</v>
      </c>
      <c r="Q79">
        <f>SUM(O$6:$O79)/$O$271</f>
        <v>0.97772828507795095</v>
      </c>
      <c r="R79">
        <f>SUM($P79:P$269)/$P$271</f>
        <v>0.95880986149250125</v>
      </c>
    </row>
    <row r="80" spans="1:18">
      <c r="A80">
        <v>1</v>
      </c>
      <c r="B80">
        <v>259</v>
      </c>
      <c r="C80">
        <f>SUM($A$2:A80)/$A$137</f>
        <v>0.99769602949082248</v>
      </c>
      <c r="D80">
        <f>SUM($B80:B$135)/$B$137</f>
        <v>0.45358090185676392</v>
      </c>
      <c r="F80">
        <v>0.9191168776812807</v>
      </c>
      <c r="O80">
        <v>8</v>
      </c>
      <c r="P80">
        <v>86</v>
      </c>
      <c r="Q80">
        <f>SUM(O$6:$O80)/$O$271</f>
        <v>0.97834267721373169</v>
      </c>
      <c r="R80">
        <f>SUM($P80:P$269)/$P$271</f>
        <v>0.95766317631793352</v>
      </c>
    </row>
    <row r="81" spans="1:18">
      <c r="A81">
        <v>1</v>
      </c>
      <c r="B81">
        <v>266</v>
      </c>
      <c r="C81">
        <f>SUM($A$2:A81)/$A$137</f>
        <v>0.99777282850779514</v>
      </c>
      <c r="D81">
        <f>SUM($B81:B$135)/$B$137</f>
        <v>0.43211206896551724</v>
      </c>
      <c r="F81">
        <v>0.92204666736423568</v>
      </c>
      <c r="O81">
        <v>7</v>
      </c>
      <c r="P81">
        <v>61</v>
      </c>
      <c r="Q81">
        <f>SUM(O$6:$O81)/$O$271</f>
        <v>0.97888027033253977</v>
      </c>
      <c r="R81">
        <f>SUM($P81:P$269)/$P$271</f>
        <v>0.95636561151513322</v>
      </c>
    </row>
    <row r="82" spans="1:18">
      <c r="A82">
        <v>1</v>
      </c>
      <c r="B82">
        <v>275</v>
      </c>
      <c r="C82">
        <f>SUM($A$2:A82)/$A$137</f>
        <v>0.99784962752476769</v>
      </c>
      <c r="D82">
        <f>SUM($B82:B$135)/$B$137</f>
        <v>0.41006299734748008</v>
      </c>
      <c r="F82">
        <v>0.92492413937428064</v>
      </c>
      <c r="O82">
        <v>7</v>
      </c>
      <c r="P82">
        <v>73</v>
      </c>
      <c r="Q82">
        <f>SUM(O$6:$O82)/$O$271</f>
        <v>0.97941786345134785</v>
      </c>
      <c r="R82">
        <f>SUM($P82:P$269)/$P$271</f>
        <v>0.95544524578291434</v>
      </c>
    </row>
    <row r="83" spans="1:18">
      <c r="A83">
        <v>1</v>
      </c>
      <c r="B83">
        <v>284</v>
      </c>
      <c r="C83">
        <f>SUM($A$2:A83)/$A$137</f>
        <v>0.99792642654174024</v>
      </c>
      <c r="D83">
        <f>SUM($B83:B$135)/$B$137</f>
        <v>0.38726790450928383</v>
      </c>
      <c r="F83">
        <v>0.92774929371141568</v>
      </c>
      <c r="O83">
        <v>7</v>
      </c>
      <c r="P83">
        <v>77</v>
      </c>
      <c r="Q83">
        <f>SUM(O$6:$O83)/$O$271</f>
        <v>0.97995545657015593</v>
      </c>
      <c r="R83">
        <f>SUM($P83:P$269)/$P$271</f>
        <v>0.95434382449681643</v>
      </c>
    </row>
    <row r="84" spans="1:18">
      <c r="A84">
        <v>1</v>
      </c>
      <c r="B84">
        <v>288</v>
      </c>
      <c r="C84">
        <f>SUM($A$2:A84)/$A$137</f>
        <v>0.9980032255587129</v>
      </c>
      <c r="D84">
        <f>SUM($B84:B$135)/$B$137</f>
        <v>0.36372679045092837</v>
      </c>
      <c r="F84">
        <v>0.93052213037564091</v>
      </c>
      <c r="O84">
        <v>6</v>
      </c>
      <c r="P84">
        <v>80</v>
      </c>
      <c r="Q84">
        <f>SUM(O$6:$O84)/$O$271</f>
        <v>0.98041625067199145</v>
      </c>
      <c r="R84">
        <f>SUM($P84:P$269)/$P$271</f>
        <v>0.95318205135942546</v>
      </c>
    </row>
    <row r="85" spans="1:18">
      <c r="A85">
        <v>1</v>
      </c>
      <c r="B85">
        <v>293</v>
      </c>
      <c r="C85">
        <f>SUM($A$2:A85)/$A$137</f>
        <v>0.99808002457568545</v>
      </c>
      <c r="D85">
        <f>SUM($B85:B$135)/$B$137</f>
        <v>0.33985411140583555</v>
      </c>
      <c r="F85">
        <v>0.93324264936695611</v>
      </c>
      <c r="O85">
        <v>6</v>
      </c>
      <c r="P85">
        <v>82</v>
      </c>
      <c r="Q85">
        <f>SUM(O$6:$O85)/$O$271</f>
        <v>0.98087704477382687</v>
      </c>
      <c r="R85">
        <f>SUM($P85:P$269)/$P$271</f>
        <v>0.95197501433356468</v>
      </c>
    </row>
    <row r="86" spans="1:18">
      <c r="A86">
        <v>1</v>
      </c>
      <c r="B86">
        <v>323</v>
      </c>
      <c r="C86">
        <f>SUM($A$2:A86)/$A$137</f>
        <v>0.998156823592658</v>
      </c>
      <c r="D86">
        <f>SUM($B86:B$135)/$B$137</f>
        <v>0.31556697612732093</v>
      </c>
      <c r="F86">
        <v>0.93591085068536151</v>
      </c>
      <c r="O86">
        <v>6</v>
      </c>
      <c r="P86">
        <v>84</v>
      </c>
      <c r="Q86">
        <f>SUM(O$6:$O86)/$O$271</f>
        <v>0.98133783887566239</v>
      </c>
      <c r="R86">
        <f>SUM($P86:P$269)/$P$271</f>
        <v>0.95073780138205743</v>
      </c>
    </row>
    <row r="87" spans="1:18">
      <c r="A87">
        <v>1</v>
      </c>
      <c r="B87">
        <v>332</v>
      </c>
      <c r="C87">
        <f>SUM($A$2:A87)/$A$137</f>
        <v>0.99823362260963056</v>
      </c>
      <c r="D87">
        <f>SUM($B87:B$135)/$B$137</f>
        <v>0.28879310344827586</v>
      </c>
      <c r="F87">
        <v>0.93847441665794706</v>
      </c>
      <c r="O87">
        <v>6</v>
      </c>
      <c r="P87">
        <v>98</v>
      </c>
      <c r="Q87">
        <f>SUM(O$6:$O87)/$O$271</f>
        <v>0.98179863297749792</v>
      </c>
      <c r="R87">
        <f>SUM($P87:P$269)/$P$271</f>
        <v>0.9494704125049036</v>
      </c>
    </row>
    <row r="88" spans="1:18">
      <c r="A88">
        <v>1</v>
      </c>
      <c r="B88">
        <v>39</v>
      </c>
      <c r="C88">
        <f>SUM($A$2:A88)/$A$137</f>
        <v>0.99831042162660322</v>
      </c>
      <c r="D88">
        <f>SUM($B88:B$135)/$B$137</f>
        <v>0.26127320954907163</v>
      </c>
      <c r="F88">
        <v>0.9409856649576227</v>
      </c>
      <c r="O88">
        <v>5</v>
      </c>
      <c r="P88">
        <v>100</v>
      </c>
      <c r="Q88">
        <f>SUM(O$6:$O88)/$O$271</f>
        <v>0.98218262806236079</v>
      </c>
      <c r="R88">
        <f>SUM($P88:P$269)/$P$271</f>
        <v>0.94799179214822415</v>
      </c>
    </row>
    <row r="89" spans="1:18">
      <c r="A89">
        <v>1</v>
      </c>
      <c r="B89">
        <v>413</v>
      </c>
      <c r="C89">
        <f>SUM($A$2:A89)/$A$137</f>
        <v>0.99838722064357577</v>
      </c>
      <c r="D89">
        <f>SUM($B89:B$135)/$B$137</f>
        <v>0.25804045092838196</v>
      </c>
      <c r="F89">
        <v>0.94344459558438842</v>
      </c>
      <c r="O89">
        <v>5</v>
      </c>
      <c r="P89">
        <v>71</v>
      </c>
      <c r="Q89">
        <f>SUM(O$6:$O89)/$O$271</f>
        <v>0.98256662314722376</v>
      </c>
      <c r="R89">
        <f>SUM($P89:P$269)/$P$271</f>
        <v>0.94648299586589824</v>
      </c>
    </row>
    <row r="90" spans="1:18">
      <c r="A90">
        <v>1</v>
      </c>
      <c r="B90">
        <v>48</v>
      </c>
      <c r="C90">
        <f>SUM($A$2:A90)/$A$137</f>
        <v>0.99846401966054832</v>
      </c>
      <c r="D90">
        <f>SUM($B90:B$135)/$B$137</f>
        <v>0.22380636604774537</v>
      </c>
      <c r="F90">
        <v>0.94585120853824423</v>
      </c>
      <c r="O90">
        <v>5</v>
      </c>
      <c r="P90">
        <v>74</v>
      </c>
      <c r="Q90">
        <f>SUM(O$6:$O90)/$O$271</f>
        <v>0.98295061823208663</v>
      </c>
      <c r="R90">
        <f>SUM($P90:P$269)/$P$271</f>
        <v>0.94541175050544679</v>
      </c>
    </row>
    <row r="91" spans="1:18">
      <c r="A91">
        <v>1</v>
      </c>
      <c r="B91">
        <v>50</v>
      </c>
      <c r="C91">
        <f>SUM($A$2:A91)/$A$137</f>
        <v>0.99854081867752098</v>
      </c>
      <c r="D91">
        <f>SUM($B91:B$135)/$B$137</f>
        <v>0.21982758620689655</v>
      </c>
      <c r="F91">
        <v>0.94820550381919011</v>
      </c>
      <c r="O91">
        <v>5</v>
      </c>
      <c r="P91">
        <v>94</v>
      </c>
      <c r="Q91">
        <f>SUM(O$6:$O91)/$O$271</f>
        <v>0.98333461331694949</v>
      </c>
      <c r="R91">
        <f>SUM($P91:P$269)/$P$271</f>
        <v>0.94429524125652553</v>
      </c>
    </row>
    <row r="92" spans="1:18">
      <c r="A92">
        <v>1</v>
      </c>
      <c r="B92">
        <v>53</v>
      </c>
      <c r="C92">
        <f>SUM($A$2:A92)/$A$137</f>
        <v>0.99861761769449353</v>
      </c>
      <c r="D92">
        <f>SUM($B92:B$135)/$B$137</f>
        <v>0.21568302387267904</v>
      </c>
      <c r="F92">
        <v>0.95050748142722608</v>
      </c>
      <c r="O92">
        <v>4</v>
      </c>
      <c r="P92">
        <v>102</v>
      </c>
      <c r="Q92">
        <f>SUM(O$6:$O92)/$O$271</f>
        <v>0.98364180938483992</v>
      </c>
      <c r="R92">
        <f>SUM($P92:P$269)/$P$271</f>
        <v>0.94287697275113913</v>
      </c>
    </row>
    <row r="93" spans="1:18">
      <c r="A93">
        <v>1</v>
      </c>
      <c r="B93">
        <v>54</v>
      </c>
      <c r="C93">
        <f>SUM($A$2:A93)/$A$137</f>
        <v>0.99869441671146608</v>
      </c>
      <c r="D93">
        <f>SUM($B93:B$135)/$B$137</f>
        <v>0.21128978779840848</v>
      </c>
      <c r="F93">
        <v>0.95275714136235223</v>
      </c>
      <c r="O93">
        <v>4</v>
      </c>
      <c r="P93">
        <v>105</v>
      </c>
      <c r="Q93">
        <f>SUM(O$6:$O93)/$O$271</f>
        <v>0.98394900545273023</v>
      </c>
      <c r="R93">
        <f>SUM($P93:P$269)/$P$271</f>
        <v>0.94133800054316663</v>
      </c>
    </row>
    <row r="94" spans="1:18">
      <c r="A94">
        <v>1</v>
      </c>
      <c r="B94">
        <v>56</v>
      </c>
      <c r="C94">
        <f>SUM($A$2:A94)/$A$137</f>
        <v>0.99877121572843863</v>
      </c>
      <c r="D94">
        <f>SUM($B94:B$135)/$B$137</f>
        <v>0.20681366047745359</v>
      </c>
      <c r="F94">
        <v>0.95495448362456836</v>
      </c>
      <c r="O94">
        <v>4</v>
      </c>
      <c r="P94">
        <v>118</v>
      </c>
      <c r="Q94">
        <f>SUM(O$6:$O94)/$O$271</f>
        <v>0.98425620152062054</v>
      </c>
      <c r="R94">
        <f>SUM($P94:P$269)/$P$271</f>
        <v>0.93975376444672443</v>
      </c>
    </row>
    <row r="95" spans="1:18">
      <c r="A95">
        <v>1</v>
      </c>
      <c r="B95">
        <v>61</v>
      </c>
      <c r="C95">
        <f>SUM($A$2:A95)/$A$137</f>
        <v>0.99884801474541129</v>
      </c>
      <c r="D95">
        <f>SUM($B95:B$135)/$B$137</f>
        <v>0.20217175066312998</v>
      </c>
      <c r="F95">
        <v>0.95709950821387468</v>
      </c>
      <c r="O95">
        <v>4</v>
      </c>
      <c r="P95">
        <v>85</v>
      </c>
      <c r="Q95">
        <f>SUM(O$6:$O95)/$O$271</f>
        <v>0.98456339758851086</v>
      </c>
      <c r="R95">
        <f>SUM($P95:P$269)/$P$271</f>
        <v>0.93797338483357973</v>
      </c>
    </row>
    <row r="96" spans="1:18">
      <c r="A96">
        <v>1</v>
      </c>
      <c r="B96">
        <v>612</v>
      </c>
      <c r="C96">
        <f>SUM($A$2:A96)/$A$137</f>
        <v>0.99892481376238385</v>
      </c>
      <c r="D96">
        <f>SUM($B96:B$135)/$B$137</f>
        <v>0.19711538461538461</v>
      </c>
      <c r="F96">
        <v>0.95919221513027098</v>
      </c>
      <c r="O96">
        <v>4</v>
      </c>
      <c r="P96">
        <v>93</v>
      </c>
      <c r="Q96">
        <f>SUM(O$6:$O96)/$O$271</f>
        <v>0.98487059365640117</v>
      </c>
      <c r="R96">
        <f>SUM($P96:P$269)/$P$271</f>
        <v>0.93669090799360266</v>
      </c>
    </row>
    <row r="97" spans="1:18">
      <c r="A97">
        <v>1</v>
      </c>
      <c r="B97">
        <v>688</v>
      </c>
      <c r="C97">
        <f>SUM($A$2:A97)/$A$137</f>
        <v>0.9990016127793564</v>
      </c>
      <c r="D97">
        <f>SUM($B97:B$135)/$B$137</f>
        <v>0.14638594164456234</v>
      </c>
      <c r="F97">
        <v>0.96123260437375746</v>
      </c>
      <c r="O97">
        <v>3</v>
      </c>
      <c r="P97">
        <v>107</v>
      </c>
      <c r="Q97">
        <f>SUM(O$6:$O97)/$O$271</f>
        <v>0.98510099070731894</v>
      </c>
      <c r="R97">
        <f>SUM($P97:P$269)/$P$271</f>
        <v>0.93528772745103961</v>
      </c>
    </row>
    <row r="98" spans="1:18">
      <c r="A98">
        <v>1</v>
      </c>
      <c r="B98">
        <v>69</v>
      </c>
      <c r="C98">
        <f>SUM($A$2:A98)/$A$137</f>
        <v>0.99907841179632906</v>
      </c>
      <c r="D98">
        <f>SUM($B98:B$135)/$B$137</f>
        <v>8.9356763925729443E-2</v>
      </c>
      <c r="F98">
        <v>0.96322067594433403</v>
      </c>
      <c r="O98">
        <v>3</v>
      </c>
      <c r="P98">
        <v>108</v>
      </c>
      <c r="Q98">
        <f>SUM(O$6:$O98)/$O$271</f>
        <v>0.9853313877582367</v>
      </c>
      <c r="R98">
        <f>SUM($P98:P$269)/$P$271</f>
        <v>0.93367331542895082</v>
      </c>
    </row>
    <row r="99" spans="1:18">
      <c r="A99">
        <v>1</v>
      </c>
      <c r="B99">
        <v>71</v>
      </c>
      <c r="C99">
        <f>SUM($A$2:A99)/$A$137</f>
        <v>0.99915521081330161</v>
      </c>
      <c r="D99">
        <f>SUM($B99:B$135)/$B$137</f>
        <v>8.3637267904509288E-2</v>
      </c>
      <c r="F99">
        <v>0.96515642984200067</v>
      </c>
      <c r="O99">
        <v>3</v>
      </c>
      <c r="P99">
        <v>111</v>
      </c>
      <c r="Q99">
        <f>SUM(O$6:$O99)/$O$271</f>
        <v>0.98556178480915446</v>
      </c>
      <c r="R99">
        <f>SUM($P99:P$269)/$P$271</f>
        <v>0.93204381544403869</v>
      </c>
    </row>
    <row r="100" spans="1:18">
      <c r="A100">
        <v>1</v>
      </c>
      <c r="B100">
        <v>74</v>
      </c>
      <c r="C100">
        <f>SUM($A$2:A100)/$A$137</f>
        <v>0.99923200983027416</v>
      </c>
      <c r="D100">
        <f>SUM($B100:B$135)/$B$137</f>
        <v>7.7751989389920423E-2</v>
      </c>
      <c r="F100">
        <v>0.9670398660667574</v>
      </c>
      <c r="O100">
        <v>3</v>
      </c>
      <c r="P100">
        <v>115</v>
      </c>
      <c r="Q100">
        <f>SUM(O$6:$O100)/$O$271</f>
        <v>0.98579218186007223</v>
      </c>
      <c r="R100">
        <f>SUM($P100:P$269)/$P$271</f>
        <v>0.93036905157065697</v>
      </c>
    </row>
    <row r="101" spans="1:18">
      <c r="A101">
        <v>1</v>
      </c>
      <c r="B101">
        <v>75</v>
      </c>
      <c r="C101">
        <f>SUM($A$2:A101)/$A$137</f>
        <v>0.99930880884724671</v>
      </c>
      <c r="D101">
        <f>SUM($B101:B$135)/$B$137</f>
        <v>7.161803713527852E-2</v>
      </c>
      <c r="F101">
        <v>0.96887098461860421</v>
      </c>
      <c r="O101">
        <v>3</v>
      </c>
      <c r="P101">
        <v>119</v>
      </c>
      <c r="Q101">
        <f>SUM(O$6:$O101)/$O$271</f>
        <v>0.98602257891098999</v>
      </c>
      <c r="R101">
        <f>SUM($P101:P$269)/$P$271</f>
        <v>0.92863393584598208</v>
      </c>
    </row>
    <row r="102" spans="1:18">
      <c r="A102">
        <v>1</v>
      </c>
      <c r="B102">
        <v>78</v>
      </c>
      <c r="C102">
        <f>SUM($A$2:A102)/$A$137</f>
        <v>0.99938560786421937</v>
      </c>
      <c r="D102">
        <f>SUM($B102:B$135)/$B$137</f>
        <v>6.5401193633952248E-2</v>
      </c>
      <c r="F102">
        <v>0.97064978549754111</v>
      </c>
      <c r="O102">
        <v>3</v>
      </c>
      <c r="P102">
        <v>139</v>
      </c>
      <c r="Q102">
        <f>SUM(O$6:$O102)/$O$271</f>
        <v>0.98625297596190764</v>
      </c>
      <c r="R102">
        <f>SUM($P102:P$269)/$P$271</f>
        <v>0.92683846827001415</v>
      </c>
    </row>
    <row r="103" spans="1:18">
      <c r="A103">
        <v>1</v>
      </c>
      <c r="B103">
        <v>82</v>
      </c>
      <c r="C103">
        <f>SUM($A$2:A103)/$A$137</f>
        <v>0.99946240688119192</v>
      </c>
      <c r="D103">
        <f>SUM($B103:B$135)/$B$137</f>
        <v>5.8935676392572946E-2</v>
      </c>
      <c r="F103">
        <v>0.97237626870356808</v>
      </c>
      <c r="O103">
        <v>3</v>
      </c>
      <c r="P103">
        <v>143</v>
      </c>
      <c r="Q103">
        <f>SUM(O$6:$O103)/$O$271</f>
        <v>0.9864833730128254</v>
      </c>
      <c r="R103">
        <f>SUM($P103:P$269)/$P$271</f>
        <v>0.92474124143758107</v>
      </c>
    </row>
    <row r="104" spans="1:18">
      <c r="A104">
        <v>1</v>
      </c>
      <c r="B104">
        <v>85</v>
      </c>
      <c r="C104">
        <f>SUM($A$2:A104)/$A$137</f>
        <v>0.99953920589816447</v>
      </c>
      <c r="D104">
        <f>SUM($B104:B$135)/$B$137</f>
        <v>5.2138594164456237E-2</v>
      </c>
      <c r="F104">
        <v>0.97405043423668514</v>
      </c>
      <c r="O104">
        <v>3</v>
      </c>
      <c r="P104">
        <v>152</v>
      </c>
      <c r="Q104">
        <f>SUM(O$6:$O104)/$O$271</f>
        <v>0.98671377006374317</v>
      </c>
      <c r="R104">
        <f>SUM($P104:P$269)/$P$271</f>
        <v>0.92258366275385495</v>
      </c>
    </row>
    <row r="105" spans="1:18">
      <c r="A105">
        <v>1</v>
      </c>
      <c r="B105">
        <v>87</v>
      </c>
      <c r="C105">
        <f>SUM($A$2:A105)/$A$137</f>
        <v>0.99961600491513714</v>
      </c>
      <c r="D105">
        <f>SUM($B105:B$135)/$B$137</f>
        <v>4.5092838196286469E-2</v>
      </c>
      <c r="F105">
        <v>0.97567228209689238</v>
      </c>
      <c r="O105">
        <v>3</v>
      </c>
      <c r="P105">
        <v>175</v>
      </c>
      <c r="Q105">
        <f>SUM(O$6:$O105)/$O$271</f>
        <v>0.98694416711466093</v>
      </c>
      <c r="R105">
        <f>SUM($P105:P$269)/$P$271</f>
        <v>0.92029029240471949</v>
      </c>
    </row>
    <row r="106" spans="1:18">
      <c r="A106">
        <v>1</v>
      </c>
      <c r="B106">
        <v>88</v>
      </c>
      <c r="C106">
        <f>SUM($A$2:A106)/$A$137</f>
        <v>0.99969280393210969</v>
      </c>
      <c r="D106">
        <f>SUM($B106:B$135)/$B$137</f>
        <v>3.7881299734748013E-2</v>
      </c>
      <c r="F106">
        <v>0.9772418122841896</v>
      </c>
      <c r="O106">
        <v>3</v>
      </c>
      <c r="P106">
        <v>188</v>
      </c>
      <c r="Q106">
        <f>SUM(O$6:$O106)/$O$271</f>
        <v>0.98717456416557869</v>
      </c>
      <c r="R106">
        <f>SUM($P106:P$269)/$P$271</f>
        <v>0.91764989891064908</v>
      </c>
    </row>
    <row r="107" spans="1:18">
      <c r="A107">
        <v>1</v>
      </c>
      <c r="B107">
        <v>90</v>
      </c>
      <c r="C107">
        <f>SUM($A$2:A107)/$A$137</f>
        <v>0.99976960294908224</v>
      </c>
      <c r="D107">
        <f>SUM($B107:B$135)/$B$137</f>
        <v>3.0586870026525197E-2</v>
      </c>
      <c r="F107">
        <v>0.9787590247985769</v>
      </c>
      <c r="O107">
        <v>3</v>
      </c>
      <c r="P107">
        <v>200</v>
      </c>
      <c r="Q107">
        <f>SUM(O$6:$O107)/$O$271</f>
        <v>0.98740496121649646</v>
      </c>
      <c r="R107">
        <f>SUM($P107:P$269)/$P$271</f>
        <v>0.91481336189987628</v>
      </c>
    </row>
    <row r="108" spans="1:18">
      <c r="A108">
        <v>1</v>
      </c>
      <c r="B108">
        <v>92</v>
      </c>
      <c r="C108">
        <f>SUM($A$2:A108)/$A$137</f>
        <v>0.99984640196605479</v>
      </c>
      <c r="D108">
        <f>SUM($B108:B$135)/$B$137</f>
        <v>2.3126657824933686E-2</v>
      </c>
      <c r="F108">
        <v>0.9802239196400544</v>
      </c>
      <c r="O108">
        <v>3</v>
      </c>
      <c r="P108">
        <v>201</v>
      </c>
      <c r="Q108">
        <f>SUM(O$6:$O108)/$O$271</f>
        <v>0.98763535826741422</v>
      </c>
      <c r="R108">
        <f>SUM($P108:P$269)/$P$271</f>
        <v>0.91179576933522433</v>
      </c>
    </row>
    <row r="109" spans="1:18">
      <c r="A109">
        <v>1</v>
      </c>
      <c r="B109">
        <v>93</v>
      </c>
      <c r="C109">
        <f>SUM($A$2:A109)/$A$137</f>
        <v>0.99992320098302745</v>
      </c>
      <c r="D109">
        <f>SUM($B109:B$135)/$B$137</f>
        <v>1.5500663129973474E-2</v>
      </c>
      <c r="F109">
        <v>0.98163649680862197</v>
      </c>
      <c r="O109">
        <v>3</v>
      </c>
      <c r="P109">
        <v>79</v>
      </c>
      <c r="Q109">
        <f>SUM(O$6:$O109)/$O$271</f>
        <v>0.98786575531833187</v>
      </c>
      <c r="R109">
        <f>SUM($P109:P$269)/$P$271</f>
        <v>0.90876308880774914</v>
      </c>
    </row>
    <row r="110" spans="1:18">
      <c r="A110">
        <v>1</v>
      </c>
      <c r="B110">
        <v>94</v>
      </c>
      <c r="C110">
        <f>SUM($A$2:A110)/$A$137</f>
        <v>1</v>
      </c>
      <c r="D110">
        <f>SUM($B110:B$135)/$B$137</f>
        <v>7.7917771883289121E-3</v>
      </c>
      <c r="F110">
        <v>0.98299675630427963</v>
      </c>
      <c r="H110" t="s">
        <v>320</v>
      </c>
      <c r="O110">
        <v>3</v>
      </c>
      <c r="P110">
        <v>88</v>
      </c>
      <c r="Q110">
        <f>SUM(O$6:$O110)/$O$271</f>
        <v>0.98809615236924964</v>
      </c>
      <c r="R110">
        <f>SUM($P110:P$269)/$P$271</f>
        <v>0.90757113974471171</v>
      </c>
    </row>
    <row r="111" spans="1:18">
      <c r="C111">
        <f>SUM($A$2:A111)/$A$137</f>
        <v>1</v>
      </c>
      <c r="D111">
        <f>SUM($B111:B$135)/$B$137</f>
        <v>0</v>
      </c>
      <c r="F111">
        <v>0.98430469812702726</v>
      </c>
      <c r="O111">
        <v>3</v>
      </c>
      <c r="P111">
        <v>90</v>
      </c>
      <c r="Q111">
        <f>SUM(O$6:$O111)/$O$271</f>
        <v>0.9883265494201674</v>
      </c>
      <c r="R111">
        <f>SUM($P111:P$269)/$P$271</f>
        <v>0.90624339901626483</v>
      </c>
    </row>
    <row r="112" spans="1:18">
      <c r="C112">
        <f>SUM($A$2:A112)/$A$137</f>
        <v>1</v>
      </c>
      <c r="D112">
        <f>SUM($B112:B$135)/$B$137</f>
        <v>0</v>
      </c>
      <c r="F112">
        <v>0.98556032227686508</v>
      </c>
      <c r="O112">
        <v>3</v>
      </c>
      <c r="P112">
        <v>97</v>
      </c>
      <c r="Q112">
        <f>SUM(O$6:$O112)/$O$271</f>
        <v>0.98855694647108516</v>
      </c>
      <c r="R112">
        <f>SUM($P112:P$269)/$P$271</f>
        <v>0.90488548236217148</v>
      </c>
    </row>
    <row r="113" spans="3:18">
      <c r="C113">
        <f>SUM($A$2:A113)/$A$137</f>
        <v>1</v>
      </c>
      <c r="D113">
        <f>SUM($B113:B$135)/$B$137</f>
        <v>0</v>
      </c>
      <c r="F113">
        <v>0.98676362875379298</v>
      </c>
      <c r="O113">
        <v>2</v>
      </c>
      <c r="P113">
        <v>101</v>
      </c>
      <c r="Q113">
        <f>SUM(O$6:$O113)/$O$271</f>
        <v>0.98871054450503038</v>
      </c>
      <c r="R113">
        <f>SUM($P113:P$269)/$P$271</f>
        <v>0.90342194996831526</v>
      </c>
    </row>
    <row r="114" spans="3:18">
      <c r="C114">
        <f>SUM($A$2:A114)/$A$137</f>
        <v>1</v>
      </c>
      <c r="D114">
        <f>SUM($B114:B$135)/$B$137</f>
        <v>0</v>
      </c>
      <c r="F114">
        <v>0.98791461755781107</v>
      </c>
      <c r="O114">
        <v>2</v>
      </c>
      <c r="P114">
        <v>104</v>
      </c>
      <c r="Q114">
        <f>SUM(O$6:$O114)/$O$271</f>
        <v>0.98886414253897548</v>
      </c>
      <c r="R114">
        <f>SUM($P114:P$269)/$P$271</f>
        <v>0.90189806572316611</v>
      </c>
    </row>
    <row r="115" spans="3:18">
      <c r="C115">
        <f>SUM($A$2:A115)/$A$137</f>
        <v>1</v>
      </c>
      <c r="D115">
        <f>SUM($B115:B$135)/$B$137</f>
        <v>0</v>
      </c>
      <c r="F115">
        <v>0.98901328868891913</v>
      </c>
      <c r="O115">
        <v>2</v>
      </c>
      <c r="P115">
        <v>106</v>
      </c>
      <c r="Q115">
        <f>SUM(O$6:$O115)/$O$271</f>
        <v>0.98901774057292069</v>
      </c>
      <c r="R115">
        <f>SUM($P115:P$269)/$P$271</f>
        <v>0.90032891758954703</v>
      </c>
    </row>
    <row r="116" spans="3:18">
      <c r="C116">
        <f>SUM($A$2:A116)/$A$137</f>
        <v>1</v>
      </c>
      <c r="D116">
        <f>SUM($B116:B$135)/$B$137</f>
        <v>0</v>
      </c>
      <c r="F116">
        <v>0.99005964214711728</v>
      </c>
      <c r="O116">
        <v>2</v>
      </c>
      <c r="P116">
        <v>112</v>
      </c>
      <c r="Q116">
        <f>SUM(O$6:$O116)/$O$271</f>
        <v>0.98917133860686579</v>
      </c>
      <c r="R116">
        <f>SUM($P116:P$269)/$P$271</f>
        <v>0.89872959353028159</v>
      </c>
    </row>
    <row r="117" spans="3:18">
      <c r="C117">
        <f>SUM($A$2:A117)/$A$137</f>
        <v>1</v>
      </c>
      <c r="D117">
        <f>SUM($B117:B$135)/$B$137</f>
        <v>0</v>
      </c>
      <c r="F117">
        <v>0.99105367793240562</v>
      </c>
      <c r="O117">
        <v>2</v>
      </c>
      <c r="P117">
        <v>117</v>
      </c>
      <c r="Q117">
        <f>SUM(O$6:$O117)/$O$271</f>
        <v>0.989324936640811</v>
      </c>
      <c r="R117">
        <f>SUM($P117:P$269)/$P$271</f>
        <v>0.89703974169407652</v>
      </c>
    </row>
    <row r="118" spans="3:18">
      <c r="C118">
        <f>SUM($A$2:A118)/$A$137</f>
        <v>1</v>
      </c>
      <c r="D118">
        <f>SUM($B118:B$135)/$B$137</f>
        <v>0</v>
      </c>
      <c r="F118">
        <v>0.99199539604478393</v>
      </c>
      <c r="O118">
        <v>2</v>
      </c>
      <c r="P118">
        <v>120</v>
      </c>
      <c r="Q118">
        <f>SUM(O$6:$O118)/$O$271</f>
        <v>0.98947853467475622</v>
      </c>
      <c r="R118">
        <f>SUM($P118:P$269)/$P$271</f>
        <v>0.89527445004375505</v>
      </c>
    </row>
    <row r="119" spans="3:18">
      <c r="C119">
        <f>SUM($A$2:A119)/$A$137</f>
        <v>1</v>
      </c>
      <c r="D119">
        <f>SUM($B119:B$135)/$B$137</f>
        <v>0</v>
      </c>
      <c r="F119">
        <v>0.99288479648425243</v>
      </c>
      <c r="O119">
        <v>2</v>
      </c>
      <c r="P119">
        <v>123</v>
      </c>
      <c r="Q119">
        <f>SUM(O$6:$O119)/$O$271</f>
        <v>0.98963213270870132</v>
      </c>
      <c r="R119">
        <f>SUM($P119:P$269)/$P$271</f>
        <v>0.89346389450496388</v>
      </c>
    </row>
    <row r="120" spans="3:18">
      <c r="C120">
        <f>SUM($A$2:A120)/$A$137</f>
        <v>1</v>
      </c>
      <c r="D120">
        <f>SUM($B120:B$135)/$B$137</f>
        <v>0</v>
      </c>
      <c r="F120">
        <v>0.9937218792508109</v>
      </c>
      <c r="O120">
        <v>2</v>
      </c>
      <c r="P120">
        <v>137</v>
      </c>
      <c r="Q120">
        <f>SUM(O$6:$O120)/$O$271</f>
        <v>0.98978573074264653</v>
      </c>
      <c r="R120">
        <f>SUM($P120:P$269)/$P$271</f>
        <v>0.89160807507770301</v>
      </c>
    </row>
    <row r="121" spans="3:18">
      <c r="C121">
        <f>SUM($A$2:A121)/$A$137</f>
        <v>1</v>
      </c>
      <c r="D121">
        <f>SUM($B121:B$135)/$B$137</f>
        <v>0</v>
      </c>
      <c r="F121">
        <v>0.99450664434445957</v>
      </c>
      <c r="O121">
        <v>2</v>
      </c>
      <c r="P121">
        <v>144</v>
      </c>
      <c r="Q121">
        <f>SUM(O$6:$O121)/$O$271</f>
        <v>0.98993932877659163</v>
      </c>
      <c r="R121">
        <f>SUM($P121:P$269)/$P$271</f>
        <v>0.88954102417091641</v>
      </c>
    </row>
    <row r="122" spans="3:18">
      <c r="C122">
        <f>SUM($A$2:A122)/$A$137</f>
        <v>1</v>
      </c>
      <c r="D122">
        <f>SUM($B122:B$135)/$B$137</f>
        <v>0</v>
      </c>
      <c r="F122">
        <v>0.99523909176519831</v>
      </c>
      <c r="O122">
        <v>2</v>
      </c>
      <c r="P122">
        <v>150</v>
      </c>
      <c r="Q122">
        <f>SUM(O$6:$O122)/$O$271</f>
        <v>0.99009292681053684</v>
      </c>
      <c r="R122">
        <f>SUM($P122:P$269)/$P$271</f>
        <v>0.88736835752436705</v>
      </c>
    </row>
    <row r="123" spans="3:18">
      <c r="C123">
        <f>SUM($A$2:A123)/$A$137</f>
        <v>1</v>
      </c>
      <c r="D123">
        <f>SUM($B123:B$135)/$B$137</f>
        <v>0</v>
      </c>
      <c r="F123">
        <v>0.99591922151302714</v>
      </c>
      <c r="O123">
        <v>2</v>
      </c>
      <c r="P123">
        <v>151</v>
      </c>
      <c r="Q123">
        <f>SUM(O$6:$O123)/$O$271</f>
        <v>0.99024652484448195</v>
      </c>
      <c r="R123">
        <f>SUM($P123:P$269)/$P$271</f>
        <v>0.88510516310087817</v>
      </c>
    </row>
    <row r="124" spans="3:18">
      <c r="C124">
        <f>SUM($A$2:A124)/$A$137</f>
        <v>1</v>
      </c>
      <c r="D124">
        <f>SUM($B124:B$135)/$B$137</f>
        <v>0</v>
      </c>
      <c r="F124">
        <v>0.99654703358794605</v>
      </c>
      <c r="O124">
        <v>2</v>
      </c>
      <c r="P124">
        <v>153</v>
      </c>
      <c r="Q124">
        <f>SUM(O$6:$O124)/$O$271</f>
        <v>0.99040012287842716</v>
      </c>
      <c r="R124">
        <f>SUM($P124:P$269)/$P$271</f>
        <v>0.88282688071456594</v>
      </c>
    </row>
    <row r="125" spans="3:18">
      <c r="C125">
        <f>SUM($A$2:A125)/$A$137</f>
        <v>1</v>
      </c>
      <c r="D125">
        <f>SUM($B125:B$135)/$B$137</f>
        <v>0</v>
      </c>
      <c r="F125">
        <v>0.99712252798995504</v>
      </c>
      <c r="O125">
        <v>2</v>
      </c>
      <c r="P125">
        <v>154</v>
      </c>
      <c r="Q125">
        <f>SUM(O$6:$O125)/$O$271</f>
        <v>0.99055372091237237</v>
      </c>
      <c r="R125">
        <f>SUM($P125:P$269)/$P$271</f>
        <v>0.88051842240260725</v>
      </c>
    </row>
    <row r="126" spans="3:18">
      <c r="C126">
        <f>SUM($A$2:A126)/$A$137</f>
        <v>1</v>
      </c>
      <c r="D126">
        <f>SUM($B126:B$135)/$B$137</f>
        <v>0</v>
      </c>
      <c r="F126">
        <v>0.99764570471905412</v>
      </c>
      <c r="O126">
        <v>2</v>
      </c>
      <c r="P126">
        <v>170</v>
      </c>
      <c r="Q126">
        <f>SUM(O$6:$O126)/$O$271</f>
        <v>0.99070731894631747</v>
      </c>
      <c r="R126">
        <f>SUM($P126:P$269)/$P$271</f>
        <v>0.87819487612782521</v>
      </c>
    </row>
    <row r="127" spans="3:18">
      <c r="C127">
        <f>SUM($A$2:A127)/$A$137</f>
        <v>1</v>
      </c>
      <c r="D127">
        <f>SUM($B127:B$135)/$B$137</f>
        <v>0</v>
      </c>
      <c r="F127">
        <v>0.99811656377524327</v>
      </c>
      <c r="O127">
        <v>2</v>
      </c>
      <c r="P127">
        <v>177</v>
      </c>
      <c r="Q127">
        <f>SUM(O$6:$O127)/$O$271</f>
        <v>0.99086091698026268</v>
      </c>
      <c r="R127">
        <f>SUM($P127:P$269)/$P$271</f>
        <v>0.87562992244787108</v>
      </c>
    </row>
    <row r="128" spans="3:18">
      <c r="C128">
        <f>SUM($A$2:A128)/$A$137</f>
        <v>1</v>
      </c>
      <c r="D128">
        <f>SUM($B128:B$135)/$B$137</f>
        <v>0</v>
      </c>
      <c r="F128">
        <v>0.99853510515852251</v>
      </c>
      <c r="O128">
        <v>2</v>
      </c>
      <c r="P128">
        <v>191</v>
      </c>
      <c r="Q128">
        <f>SUM(O$6:$O128)/$O$271</f>
        <v>0.99101451501420779</v>
      </c>
      <c r="R128">
        <f>SUM($P128:P$269)/$P$271</f>
        <v>0.87295935302815408</v>
      </c>
    </row>
    <row r="129" spans="1:18">
      <c r="C129">
        <f>SUM($A$2:A129)/$A$137</f>
        <v>1</v>
      </c>
      <c r="D129">
        <f>SUM($B129:B$135)/$B$137</f>
        <v>0</v>
      </c>
      <c r="F129">
        <v>0.99890132886889194</v>
      </c>
      <c r="O129">
        <v>2</v>
      </c>
      <c r="P129">
        <v>195</v>
      </c>
      <c r="Q129">
        <f>SUM(O$6:$O129)/$O$271</f>
        <v>0.991168113048153</v>
      </c>
      <c r="R129">
        <f>SUM($P129:P$269)/$P$271</f>
        <v>0.87007755212891158</v>
      </c>
    </row>
    <row r="130" spans="1:18">
      <c r="C130">
        <f>SUM($A$2:A130)/$A$137</f>
        <v>1</v>
      </c>
      <c r="D130">
        <f>SUM($B130:B$135)/$B$137</f>
        <v>0</v>
      </c>
      <c r="F130">
        <v>0.99921523490635134</v>
      </c>
      <c r="O130">
        <v>2</v>
      </c>
      <c r="P130">
        <v>197</v>
      </c>
      <c r="Q130">
        <f>SUM(O$6:$O130)/$O$271</f>
        <v>0.9913217110820981</v>
      </c>
      <c r="R130">
        <f>SUM($P130:P$269)/$P$271</f>
        <v>0.86713539937837592</v>
      </c>
    </row>
    <row r="131" spans="1:18">
      <c r="C131">
        <f>SUM($A$2:A131)/$A$137</f>
        <v>1</v>
      </c>
      <c r="D131">
        <f>SUM($B131:B$135)/$B$137</f>
        <v>0</v>
      </c>
      <c r="F131">
        <v>0.99947682327090093</v>
      </c>
      <c r="O131">
        <v>2</v>
      </c>
      <c r="P131">
        <v>212</v>
      </c>
      <c r="Q131">
        <f>SUM(O$6:$O131)/$O$271</f>
        <v>0.99147530911604331</v>
      </c>
      <c r="R131">
        <f>SUM($P131:P$269)/$P$271</f>
        <v>0.86416307070219378</v>
      </c>
    </row>
    <row r="132" spans="1:18">
      <c r="C132">
        <f>SUM($A$2:A132)/$A$137</f>
        <v>1</v>
      </c>
      <c r="D132">
        <f>SUM($B132:B$135)/$B$137</f>
        <v>0</v>
      </c>
      <c r="F132">
        <v>0.9996860939625406</v>
      </c>
      <c r="O132">
        <v>2</v>
      </c>
      <c r="P132">
        <v>216</v>
      </c>
      <c r="Q132">
        <f>SUM(O$6:$O132)/$O$271</f>
        <v>0.99162890714998853</v>
      </c>
      <c r="R132">
        <f>SUM($P132:P$269)/$P$271</f>
        <v>0.86096442258366279</v>
      </c>
    </row>
    <row r="133" spans="1:18">
      <c r="C133">
        <f>SUM($A$2:A133)/$A$137</f>
        <v>1</v>
      </c>
      <c r="D133">
        <f>SUM($B133:B$135)/$B$137</f>
        <v>0</v>
      </c>
      <c r="F133">
        <v>0.99984304698127024</v>
      </c>
      <c r="O133">
        <v>2</v>
      </c>
      <c r="P133">
        <v>219</v>
      </c>
      <c r="Q133">
        <f>SUM(O$6:$O133)/$O$271</f>
        <v>0.99178250518393363</v>
      </c>
      <c r="R133">
        <f>SUM($P133:P$269)/$P$271</f>
        <v>0.85770542261383864</v>
      </c>
    </row>
    <row r="134" spans="1:18">
      <c r="C134">
        <f>SUM($A$2:A134)/$A$137</f>
        <v>1</v>
      </c>
      <c r="D134">
        <f>SUM($B134:B$135)/$B$137</f>
        <v>0</v>
      </c>
      <c r="F134">
        <v>0.99994768232709008</v>
      </c>
      <c r="O134">
        <v>2</v>
      </c>
      <c r="P134">
        <v>231</v>
      </c>
      <c r="Q134">
        <f>SUM(O$6:$O134)/$O$271</f>
        <v>0.99193610321787884</v>
      </c>
      <c r="R134">
        <f>SUM($P134:P$269)/$P$271</f>
        <v>0.85440115875554479</v>
      </c>
    </row>
    <row r="135" spans="1:18">
      <c r="C135">
        <f>SUM($A$2:A135)/$A$137</f>
        <v>1</v>
      </c>
      <c r="D135">
        <f>SUM($B$135:B135)/$B$137</f>
        <v>0</v>
      </c>
      <c r="F135">
        <v>1</v>
      </c>
      <c r="O135">
        <v>2</v>
      </c>
      <c r="P135">
        <v>286</v>
      </c>
      <c r="Q135">
        <f>SUM(O$6:$O135)/$O$271</f>
        <v>0.99208970125182394</v>
      </c>
      <c r="R135">
        <f>SUM($P135:P$269)/$P$271</f>
        <v>0.85091583934337189</v>
      </c>
    </row>
    <row r="136" spans="1:18">
      <c r="O136">
        <v>2</v>
      </c>
      <c r="P136">
        <v>311</v>
      </c>
      <c r="Q136">
        <f>SUM(O$6:$O136)/$O$271</f>
        <v>0.99224329928576915</v>
      </c>
      <c r="R136">
        <f>SUM($P136:P$269)/$P$271</f>
        <v>0.84660068197591964</v>
      </c>
    </row>
    <row r="137" spans="1:18">
      <c r="A137">
        <f>SUM(A2:A136)</f>
        <v>13021</v>
      </c>
      <c r="B137">
        <f>SUM(B2:B136)</f>
        <v>12064</v>
      </c>
      <c r="O137">
        <v>2</v>
      </c>
      <c r="P137">
        <v>494</v>
      </c>
      <c r="Q137">
        <f>SUM(O$6:$O137)/$O$271</f>
        <v>0.99239689731971426</v>
      </c>
      <c r="R137">
        <f>SUM($P137:P$269)/$P$271</f>
        <v>0.84190832553788586</v>
      </c>
    </row>
    <row r="138" spans="1:18">
      <c r="O138">
        <v>2</v>
      </c>
      <c r="P138">
        <v>608</v>
      </c>
      <c r="Q138">
        <f>SUM(O$6:$O138)/$O$271</f>
        <v>0.99255049535365947</v>
      </c>
      <c r="R138">
        <f>SUM($P138:P$269)/$P$271</f>
        <v>0.83445487190319567</v>
      </c>
    </row>
    <row r="139" spans="1:18">
      <c r="O139">
        <v>2</v>
      </c>
      <c r="P139">
        <v>83</v>
      </c>
      <c r="Q139">
        <f>SUM(O$6:$O139)/$O$271</f>
        <v>0.99270409338760468</v>
      </c>
      <c r="R139">
        <f>SUM($P139:P$269)/$P$271</f>
        <v>0.82528139050665383</v>
      </c>
    </row>
    <row r="140" spans="1:18">
      <c r="O140">
        <v>2</v>
      </c>
      <c r="P140">
        <v>87</v>
      </c>
      <c r="Q140">
        <f>SUM(O$6:$O140)/$O$271</f>
        <v>0.99285769142154978</v>
      </c>
      <c r="R140">
        <f>SUM($P140:P$269)/$P$271</f>
        <v>0.82402908959232324</v>
      </c>
    </row>
    <row r="141" spans="1:18">
      <c r="O141">
        <v>2</v>
      </c>
      <c r="P141">
        <v>89</v>
      </c>
      <c r="Q141">
        <f>SUM(O$6:$O141)/$O$271</f>
        <v>0.99301128945549499</v>
      </c>
      <c r="R141">
        <f>SUM($P141:P$269)/$P$271</f>
        <v>0.8227164368266997</v>
      </c>
    </row>
    <row r="142" spans="1:18">
      <c r="O142">
        <v>2</v>
      </c>
      <c r="P142">
        <v>96</v>
      </c>
      <c r="Q142">
        <f>SUM(O$6:$O142)/$O$271</f>
        <v>0.9931648874894401</v>
      </c>
      <c r="R142">
        <f>SUM($P142:P$269)/$P$271</f>
        <v>0.82137360813542959</v>
      </c>
    </row>
    <row r="143" spans="1:18">
      <c r="O143">
        <v>2</v>
      </c>
      <c r="P143">
        <v>99</v>
      </c>
      <c r="Q143">
        <f>SUM(O$6:$O143)/$O$271</f>
        <v>0.99331848552338531</v>
      </c>
      <c r="R143">
        <f>SUM($P143:P$269)/$P$271</f>
        <v>0.81992516370439661</v>
      </c>
    </row>
    <row r="144" spans="1:18">
      <c r="O144">
        <v>1</v>
      </c>
      <c r="P144">
        <v>1008</v>
      </c>
      <c r="Q144">
        <f>SUM(O$6:$O144)/$O$271</f>
        <v>0.99339528454035786</v>
      </c>
      <c r="R144">
        <f>SUM($P144:P$269)/$P$271</f>
        <v>0.81843145538489392</v>
      </c>
    </row>
    <row r="145" spans="15:18">
      <c r="O145">
        <v>1</v>
      </c>
      <c r="P145">
        <v>10239</v>
      </c>
      <c r="Q145">
        <f>SUM(O$6:$O145)/$O$271</f>
        <v>0.99347208355733052</v>
      </c>
      <c r="R145">
        <f>SUM($P145:P$269)/$P$271</f>
        <v>0.8032227888590483</v>
      </c>
    </row>
    <row r="146" spans="15:18">
      <c r="O146">
        <v>1</v>
      </c>
      <c r="P146">
        <v>103</v>
      </c>
      <c r="Q146">
        <f>SUM(O$6:$O146)/$O$271</f>
        <v>0.99354888257430307</v>
      </c>
      <c r="R146">
        <f>SUM($P146:P$269)/$P$271</f>
        <v>0.64873713751169315</v>
      </c>
    </row>
    <row r="147" spans="15:18">
      <c r="O147">
        <v>1</v>
      </c>
      <c r="P147">
        <v>1044</v>
      </c>
      <c r="Q147">
        <f>SUM(O$6:$O147)/$O$271</f>
        <v>0.99362568159127562</v>
      </c>
      <c r="R147">
        <f>SUM($P147:P$269)/$P$271</f>
        <v>0.64718307734089742</v>
      </c>
    </row>
    <row r="148" spans="15:18">
      <c r="O148">
        <v>1</v>
      </c>
      <c r="P148">
        <v>110</v>
      </c>
      <c r="Q148">
        <f>SUM(O$6:$O148)/$O$271</f>
        <v>0.99370248060824817</v>
      </c>
      <c r="R148">
        <f>SUM($P148:P$269)/$P$271</f>
        <v>0.63143124415341445</v>
      </c>
    </row>
    <row r="149" spans="15:18">
      <c r="O149">
        <v>1</v>
      </c>
      <c r="P149">
        <v>116</v>
      </c>
      <c r="Q149">
        <f>SUM(O$6:$O149)/$O$271</f>
        <v>0.99377927962522083</v>
      </c>
      <c r="R149">
        <f>SUM($P149:P$269)/$P$271</f>
        <v>0.62977156824285585</v>
      </c>
    </row>
    <row r="150" spans="15:18">
      <c r="O150">
        <v>1</v>
      </c>
      <c r="P150">
        <v>121</v>
      </c>
      <c r="Q150">
        <f>SUM(O$6:$O150)/$O$271</f>
        <v>0.99385607864219339</v>
      </c>
      <c r="R150">
        <f>SUM($P150:P$269)/$P$271</f>
        <v>0.62802136455535773</v>
      </c>
    </row>
    <row r="151" spans="15:18">
      <c r="O151">
        <v>1</v>
      </c>
      <c r="P151">
        <v>1216</v>
      </c>
      <c r="Q151">
        <f>SUM(O$6:$O151)/$O$271</f>
        <v>0.99393287765916594</v>
      </c>
      <c r="R151">
        <f>SUM($P151:P$269)/$P$271</f>
        <v>0.62619572105374333</v>
      </c>
    </row>
    <row r="152" spans="15:18">
      <c r="O152">
        <v>1</v>
      </c>
      <c r="P152">
        <v>122</v>
      </c>
      <c r="Q152">
        <f>SUM(O$6:$O152)/$O$271</f>
        <v>0.9940096766761386</v>
      </c>
      <c r="R152">
        <f>SUM($P152:P$269)/$P$271</f>
        <v>0.60784875826065965</v>
      </c>
    </row>
    <row r="153" spans="15:18">
      <c r="O153">
        <v>1</v>
      </c>
      <c r="P153">
        <v>125</v>
      </c>
      <c r="Q153">
        <f>SUM(O$6:$O153)/$O$271</f>
        <v>0.99408647569311115</v>
      </c>
      <c r="R153">
        <f>SUM($P153:P$269)/$P$271</f>
        <v>0.60600802679622201</v>
      </c>
    </row>
    <row r="154" spans="15:18">
      <c r="O154">
        <v>1</v>
      </c>
      <c r="P154">
        <v>126</v>
      </c>
      <c r="Q154">
        <f>SUM(O$6:$O154)/$O$271</f>
        <v>0.9941632747100837</v>
      </c>
      <c r="R154">
        <f>SUM($P154:P$269)/$P$271</f>
        <v>0.60412203144331456</v>
      </c>
    </row>
    <row r="155" spans="15:18">
      <c r="O155">
        <v>1</v>
      </c>
      <c r="P155">
        <v>128</v>
      </c>
      <c r="Q155">
        <f>SUM(O$6:$O155)/$O$271</f>
        <v>0.99424007372705625</v>
      </c>
      <c r="R155">
        <f>SUM($P155:P$269)/$P$271</f>
        <v>0.60222094812758387</v>
      </c>
    </row>
    <row r="156" spans="15:18">
      <c r="O156">
        <v>1</v>
      </c>
      <c r="P156">
        <v>130</v>
      </c>
      <c r="Q156">
        <f>SUM(O$6:$O156)/$O$271</f>
        <v>0.99431687274402891</v>
      </c>
      <c r="R156">
        <f>SUM($P156:P$269)/$P$271</f>
        <v>0.6002896888862066</v>
      </c>
    </row>
    <row r="157" spans="15:18">
      <c r="O157">
        <v>1</v>
      </c>
      <c r="P157">
        <v>131</v>
      </c>
      <c r="Q157">
        <f>SUM(O$6:$O157)/$O$271</f>
        <v>0.99439367176100146</v>
      </c>
      <c r="R157">
        <f>SUM($P157:P$269)/$P$271</f>
        <v>0.59832825371918286</v>
      </c>
    </row>
    <row r="158" spans="15:18">
      <c r="O158">
        <v>1</v>
      </c>
      <c r="P158">
        <v>135</v>
      </c>
      <c r="Q158">
        <f>SUM(O$6:$O158)/$O$271</f>
        <v>0.99447047077797401</v>
      </c>
      <c r="R158">
        <f>SUM($P158:P$269)/$P$271</f>
        <v>0.59635173058933588</v>
      </c>
    </row>
    <row r="159" spans="15:18">
      <c r="O159">
        <v>1</v>
      </c>
      <c r="P159">
        <v>142</v>
      </c>
      <c r="Q159">
        <f>SUM(O$6:$O159)/$O$271</f>
        <v>0.99454726979494668</v>
      </c>
      <c r="R159">
        <f>SUM($P159:P$269)/$P$271</f>
        <v>0.59431485560819575</v>
      </c>
    </row>
    <row r="160" spans="15:18">
      <c r="O160">
        <v>1</v>
      </c>
      <c r="P160">
        <v>1446</v>
      </c>
      <c r="Q160">
        <f>SUM(O$6:$O160)/$O$271</f>
        <v>0.99462406881191923</v>
      </c>
      <c r="R160">
        <f>SUM($P160:P$269)/$P$271</f>
        <v>0.59217236488729297</v>
      </c>
    </row>
    <row r="161" spans="15:18">
      <c r="O161">
        <v>1</v>
      </c>
      <c r="P161">
        <v>145</v>
      </c>
      <c r="Q161">
        <f>SUM(O$6:$O161)/$O$271</f>
        <v>0.99470086782889178</v>
      </c>
      <c r="R161">
        <f>SUM($P161:P$269)/$P$271</f>
        <v>0.57035517064485952</v>
      </c>
    </row>
    <row r="162" spans="15:18">
      <c r="O162">
        <v>1</v>
      </c>
      <c r="P162">
        <v>147</v>
      </c>
      <c r="Q162">
        <f>SUM(O$6:$O162)/$O$271</f>
        <v>0.99477766684586433</v>
      </c>
      <c r="R162">
        <f>SUM($P162:P$269)/$P$271</f>
        <v>0.56816741603548693</v>
      </c>
    </row>
    <row r="163" spans="15:18">
      <c r="O163">
        <v>1</v>
      </c>
      <c r="P163">
        <v>148</v>
      </c>
      <c r="Q163">
        <f>SUM(O$6:$O163)/$O$271</f>
        <v>0.99485446586283699</v>
      </c>
      <c r="R163">
        <f>SUM($P163:P$269)/$P$271</f>
        <v>0.56594948550046775</v>
      </c>
    </row>
    <row r="164" spans="15:18">
      <c r="O164">
        <v>1</v>
      </c>
      <c r="P164">
        <v>149</v>
      </c>
      <c r="Q164">
        <f>SUM(O$6:$O164)/$O$271</f>
        <v>0.99493126487980954</v>
      </c>
      <c r="R164">
        <f>SUM($P164:P$269)/$P$271</f>
        <v>0.56371646700262534</v>
      </c>
    </row>
    <row r="165" spans="15:18">
      <c r="O165">
        <v>1</v>
      </c>
      <c r="P165">
        <v>1519</v>
      </c>
      <c r="Q165">
        <f>SUM(O$6:$O165)/$O$271</f>
        <v>0.99500806389678209</v>
      </c>
      <c r="R165">
        <f>SUM($P165:P$269)/$P$271</f>
        <v>0.56146836054195959</v>
      </c>
    </row>
    <row r="166" spans="15:18">
      <c r="O166">
        <v>1</v>
      </c>
      <c r="P166">
        <v>155</v>
      </c>
      <c r="Q166">
        <f>SUM(O$6:$O166)/$O$271</f>
        <v>0.99508486291375475</v>
      </c>
      <c r="R166">
        <f>SUM($P166:P$269)/$P$271</f>
        <v>0.53854974501342834</v>
      </c>
    </row>
    <row r="167" spans="15:18">
      <c r="O167">
        <v>1</v>
      </c>
      <c r="P167">
        <v>159</v>
      </c>
      <c r="Q167">
        <f>SUM(O$6:$O167)/$O$271</f>
        <v>0.9951616619307273</v>
      </c>
      <c r="R167">
        <f>SUM($P167:P$269)/$P$271</f>
        <v>0.53621111077582306</v>
      </c>
    </row>
    <row r="168" spans="15:18">
      <c r="O168">
        <v>1</v>
      </c>
      <c r="P168">
        <v>160</v>
      </c>
      <c r="Q168">
        <f>SUM(O$6:$O168)/$O$271</f>
        <v>0.99523846094769985</v>
      </c>
      <c r="R168">
        <f>SUM($P168:P$269)/$P$271</f>
        <v>0.53381212468692474</v>
      </c>
    </row>
    <row r="169" spans="15:18">
      <c r="O169">
        <v>1</v>
      </c>
      <c r="P169">
        <v>161</v>
      </c>
      <c r="Q169">
        <f>SUM(O$6:$O169)/$O$271</f>
        <v>0.99531525996467241</v>
      </c>
      <c r="R169">
        <f>SUM($P169:P$269)/$P$271</f>
        <v>0.53139805063520329</v>
      </c>
    </row>
    <row r="170" spans="15:18">
      <c r="O170">
        <v>1</v>
      </c>
      <c r="P170">
        <v>163</v>
      </c>
      <c r="Q170">
        <f>SUM(O$6:$O170)/$O$271</f>
        <v>0.99539205898164507</v>
      </c>
      <c r="R170">
        <f>SUM($P170:P$269)/$P$271</f>
        <v>0.52896888862065838</v>
      </c>
    </row>
    <row r="171" spans="15:18">
      <c r="O171">
        <v>1</v>
      </c>
      <c r="P171">
        <v>166</v>
      </c>
      <c r="Q171">
        <f>SUM(O$6:$O171)/$O$271</f>
        <v>0.99546885799861762</v>
      </c>
      <c r="R171">
        <f>SUM($P171:P$269)/$P$271</f>
        <v>0.52650955068046712</v>
      </c>
    </row>
    <row r="172" spans="15:18">
      <c r="O172">
        <v>1</v>
      </c>
      <c r="P172">
        <v>168</v>
      </c>
      <c r="Q172">
        <f>SUM(O$6:$O172)/$O$271</f>
        <v>0.99554565701559017</v>
      </c>
      <c r="R172">
        <f>SUM($P172:P$269)/$P$271</f>
        <v>0.52400494885180604</v>
      </c>
    </row>
    <row r="173" spans="15:18">
      <c r="O173">
        <v>1</v>
      </c>
      <c r="P173">
        <v>173</v>
      </c>
      <c r="Q173">
        <f>SUM(O$6:$O173)/$O$271</f>
        <v>0.99562245603256283</v>
      </c>
      <c r="R173">
        <f>SUM($P173:P$269)/$P$271</f>
        <v>0.52147017109749838</v>
      </c>
    </row>
    <row r="174" spans="15:18">
      <c r="O174">
        <v>1</v>
      </c>
      <c r="P174">
        <v>178</v>
      </c>
      <c r="Q174">
        <f>SUM(O$6:$O174)/$O$271</f>
        <v>0.99569925504953538</v>
      </c>
      <c r="R174">
        <f>SUM($P174:P$269)/$P$271</f>
        <v>0.51885995352907455</v>
      </c>
    </row>
    <row r="175" spans="15:18">
      <c r="O175">
        <v>1</v>
      </c>
      <c r="P175">
        <v>180</v>
      </c>
      <c r="Q175">
        <f>SUM(O$6:$O175)/$O$271</f>
        <v>0.99577605406650793</v>
      </c>
      <c r="R175">
        <f>SUM($P175:P$269)/$P$271</f>
        <v>0.51617429614653432</v>
      </c>
    </row>
    <row r="176" spans="15:18">
      <c r="O176">
        <v>1</v>
      </c>
      <c r="P176">
        <v>1813</v>
      </c>
      <c r="Q176">
        <f>SUM(O$6:$O176)/$O$271</f>
        <v>0.99585285308348048</v>
      </c>
      <c r="R176">
        <f>SUM($P176:P$269)/$P$271</f>
        <v>0.51345846283834762</v>
      </c>
    </row>
    <row r="177" spans="15:18">
      <c r="O177">
        <v>1</v>
      </c>
      <c r="P177">
        <v>183</v>
      </c>
      <c r="Q177">
        <f>SUM(O$6:$O177)/$O$271</f>
        <v>0.99592965210045314</v>
      </c>
      <c r="R177">
        <f>SUM($P177:P$269)/$P$271</f>
        <v>0.48610398623977791</v>
      </c>
    </row>
    <row r="178" spans="15:18">
      <c r="O178">
        <v>1</v>
      </c>
      <c r="P178">
        <v>189</v>
      </c>
      <c r="Q178">
        <f>SUM(O$6:$O178)/$O$271</f>
        <v>0.9960064511174257</v>
      </c>
      <c r="R178">
        <f>SUM($P178:P$269)/$P$271</f>
        <v>0.48334288904312139</v>
      </c>
    </row>
    <row r="179" spans="15:18">
      <c r="O179">
        <v>1</v>
      </c>
      <c r="P179">
        <v>198</v>
      </c>
      <c r="Q179">
        <f>SUM(O$6:$O179)/$O$271</f>
        <v>0.99608325013439825</v>
      </c>
      <c r="R179">
        <f>SUM($P179:P$269)/$P$271</f>
        <v>0.48049126406952536</v>
      </c>
    </row>
    <row r="180" spans="15:18">
      <c r="O180">
        <v>1</v>
      </c>
      <c r="P180">
        <v>205</v>
      </c>
      <c r="Q180">
        <f>SUM(O$6:$O180)/$O$271</f>
        <v>0.99616004915137091</v>
      </c>
      <c r="R180">
        <f>SUM($P180:P$269)/$P$271</f>
        <v>0.47750384743051993</v>
      </c>
    </row>
    <row r="181" spans="15:18">
      <c r="O181">
        <v>1</v>
      </c>
      <c r="P181">
        <v>208</v>
      </c>
      <c r="Q181">
        <f>SUM(O$6:$O181)/$O$271</f>
        <v>0.99623684816834346</v>
      </c>
      <c r="R181">
        <f>SUM($P181:P$269)/$P$271</f>
        <v>0.4744108150517517</v>
      </c>
    </row>
    <row r="182" spans="15:18">
      <c r="O182">
        <v>1</v>
      </c>
      <c r="P182">
        <v>218</v>
      </c>
      <c r="Q182">
        <f>SUM(O$6:$O182)/$O$271</f>
        <v>0.99631364718531601</v>
      </c>
      <c r="R182">
        <f>SUM($P182:P$269)/$P$271</f>
        <v>0.47127251878451371</v>
      </c>
    </row>
    <row r="183" spans="15:18">
      <c r="O183">
        <v>1</v>
      </c>
      <c r="P183">
        <v>232</v>
      </c>
      <c r="Q183">
        <f>SUM(O$6:$O183)/$O$271</f>
        <v>0.99639044620228856</v>
      </c>
      <c r="R183">
        <f>SUM($P183:P$269)/$P$271</f>
        <v>0.46798334288904314</v>
      </c>
    </row>
    <row r="184" spans="15:18">
      <c r="O184">
        <v>1</v>
      </c>
      <c r="P184">
        <v>237</v>
      </c>
      <c r="Q184">
        <f>SUM(O$6:$O184)/$O$271</f>
        <v>0.99646724521926122</v>
      </c>
      <c r="R184">
        <f>SUM($P184:P$269)/$P$271</f>
        <v>0.4644829355140469</v>
      </c>
    </row>
    <row r="185" spans="15:18">
      <c r="O185">
        <v>1</v>
      </c>
      <c r="P185">
        <v>240</v>
      </c>
      <c r="Q185">
        <f>SUM(O$6:$O185)/$O$271</f>
        <v>0.99654404423623377</v>
      </c>
      <c r="R185">
        <f>SUM($P185:P$269)/$P$271</f>
        <v>0.46090708832493438</v>
      </c>
    </row>
    <row r="186" spans="15:18">
      <c r="O186">
        <v>1</v>
      </c>
      <c r="P186">
        <v>248</v>
      </c>
      <c r="Q186">
        <f>SUM(O$6:$O186)/$O$271</f>
        <v>0.99662084325320632</v>
      </c>
      <c r="R186">
        <f>SUM($P186:P$269)/$P$271</f>
        <v>0.45728597724735204</v>
      </c>
    </row>
    <row r="187" spans="15:18">
      <c r="O187">
        <v>1</v>
      </c>
      <c r="P187">
        <v>249</v>
      </c>
      <c r="Q187">
        <f>SUM(O$6:$O187)/$O$271</f>
        <v>0.99669764227017899</v>
      </c>
      <c r="R187">
        <f>SUM($P187:P$269)/$P$271</f>
        <v>0.45354416246718365</v>
      </c>
    </row>
    <row r="188" spans="15:18">
      <c r="O188">
        <v>1</v>
      </c>
      <c r="P188">
        <v>256</v>
      </c>
      <c r="Q188">
        <f>SUM(O$6:$O188)/$O$271</f>
        <v>0.99677444128715154</v>
      </c>
      <c r="R188">
        <f>SUM($P188:P$269)/$P$271</f>
        <v>0.44978725972419203</v>
      </c>
    </row>
    <row r="189" spans="15:18">
      <c r="O189">
        <v>1</v>
      </c>
      <c r="P189">
        <v>263</v>
      </c>
      <c r="Q189">
        <f>SUM(O$6:$O189)/$O$271</f>
        <v>0.99685124030412409</v>
      </c>
      <c r="R189">
        <f>SUM($P189:P$269)/$P$271</f>
        <v>0.44592474124143761</v>
      </c>
    </row>
    <row r="190" spans="15:18">
      <c r="O190">
        <v>1</v>
      </c>
      <c r="P190">
        <v>2699</v>
      </c>
      <c r="Q190">
        <f>SUM(O$6:$O190)/$O$271</f>
        <v>0.99692803932109664</v>
      </c>
      <c r="R190">
        <f>SUM($P190:P$269)/$P$271</f>
        <v>0.44195660701892031</v>
      </c>
    </row>
    <row r="191" spans="15:18">
      <c r="O191">
        <v>1</v>
      </c>
      <c r="P191">
        <v>270</v>
      </c>
      <c r="Q191">
        <f>SUM(O$6:$O191)/$O$271</f>
        <v>0.9970048383380693</v>
      </c>
      <c r="R191">
        <f>SUM($P191:P$269)/$P$271</f>
        <v>0.40123419535894261</v>
      </c>
    </row>
    <row r="192" spans="15:18">
      <c r="O192">
        <v>1</v>
      </c>
      <c r="P192">
        <v>274</v>
      </c>
      <c r="Q192">
        <f>SUM(O$6:$O192)/$O$271</f>
        <v>0.99708163735504185</v>
      </c>
      <c r="R192">
        <f>SUM($P192:P$269)/$P$271</f>
        <v>0.39716044539666256</v>
      </c>
    </row>
    <row r="193" spans="15:18">
      <c r="O193">
        <v>1</v>
      </c>
      <c r="P193">
        <v>283</v>
      </c>
      <c r="Q193">
        <f>SUM(O$6:$O193)/$O$271</f>
        <v>0.9971584363720144</v>
      </c>
      <c r="R193">
        <f>SUM($P193:P$269)/$P$271</f>
        <v>0.39302634358308941</v>
      </c>
    </row>
    <row r="194" spans="15:18">
      <c r="O194">
        <v>1</v>
      </c>
      <c r="P194">
        <v>285</v>
      </c>
      <c r="Q194">
        <f>SUM(O$6:$O194)/$O$271</f>
        <v>0.99723523538898706</v>
      </c>
      <c r="R194">
        <f>SUM($P194:P$269)/$P$271</f>
        <v>0.38875645010410692</v>
      </c>
    </row>
    <row r="195" spans="15:18">
      <c r="O195">
        <v>1</v>
      </c>
      <c r="P195">
        <v>298</v>
      </c>
      <c r="Q195">
        <f>SUM(O$6:$O195)/$O$271</f>
        <v>0.99731203440595961</v>
      </c>
      <c r="R195">
        <f>SUM($P195:P$269)/$P$271</f>
        <v>0.38445638069947796</v>
      </c>
    </row>
    <row r="196" spans="15:18">
      <c r="O196">
        <v>1</v>
      </c>
      <c r="P196">
        <v>299</v>
      </c>
      <c r="Q196">
        <f>SUM(O$6:$O196)/$O$271</f>
        <v>0.99738883342293216</v>
      </c>
      <c r="R196">
        <f>SUM($P196:P$269)/$P$271</f>
        <v>0.37996016777814662</v>
      </c>
    </row>
    <row r="197" spans="15:18">
      <c r="O197">
        <v>1</v>
      </c>
      <c r="P197">
        <v>318</v>
      </c>
      <c r="Q197">
        <f>SUM(O$6:$O197)/$O$271</f>
        <v>0.99746563243990471</v>
      </c>
      <c r="R197">
        <f>SUM($P197:P$269)/$P$271</f>
        <v>0.37544886689399198</v>
      </c>
    </row>
    <row r="198" spans="15:18">
      <c r="O198">
        <v>1</v>
      </c>
      <c r="P198">
        <v>3201</v>
      </c>
      <c r="Q198">
        <f>SUM(O$6:$O198)/$O$271</f>
        <v>0.99754243145687738</v>
      </c>
      <c r="R198">
        <f>SUM($P198:P$269)/$P$271</f>
        <v>0.37065089471619544</v>
      </c>
    </row>
    <row r="199" spans="15:18">
      <c r="O199">
        <v>1</v>
      </c>
      <c r="P199">
        <v>325</v>
      </c>
      <c r="Q199">
        <f>SUM(O$6:$O199)/$O$271</f>
        <v>0.99761923047384993</v>
      </c>
      <c r="R199">
        <f>SUM($P199:P$269)/$P$271</f>
        <v>0.3223543257189414</v>
      </c>
    </row>
    <row r="200" spans="15:18">
      <c r="O200">
        <v>1</v>
      </c>
      <c r="P200">
        <v>357</v>
      </c>
      <c r="Q200">
        <f>SUM(O$6:$O200)/$O$271</f>
        <v>0.99769602949082248</v>
      </c>
      <c r="R200">
        <f>SUM($P200:P$269)/$P$271</f>
        <v>0.31745073780138205</v>
      </c>
    </row>
    <row r="201" spans="15:18">
      <c r="O201">
        <v>1</v>
      </c>
      <c r="P201">
        <v>369</v>
      </c>
      <c r="Q201">
        <f>SUM(O$6:$O201)/$O$271</f>
        <v>0.99777282850779514</v>
      </c>
      <c r="R201">
        <f>SUM($P201:P$269)/$P$271</f>
        <v>0.31206433507347836</v>
      </c>
    </row>
    <row r="202" spans="15:18">
      <c r="O202">
        <v>1</v>
      </c>
      <c r="P202">
        <v>377</v>
      </c>
      <c r="Q202">
        <f>SUM(O$6:$O202)/$O$271</f>
        <v>0.99784962752476769</v>
      </c>
      <c r="R202">
        <f>SUM($P202:P$269)/$P$271</f>
        <v>0.30649687679169557</v>
      </c>
    </row>
    <row r="203" spans="15:18">
      <c r="O203">
        <v>1</v>
      </c>
      <c r="P203">
        <v>381</v>
      </c>
      <c r="Q203">
        <f>SUM(O$6:$O203)/$O$271</f>
        <v>0.99792642654174024</v>
      </c>
      <c r="R203">
        <f>SUM($P203:P$269)/$P$271</f>
        <v>0.30080871480732674</v>
      </c>
    </row>
    <row r="204" spans="15:18">
      <c r="O204">
        <v>1</v>
      </c>
      <c r="P204">
        <v>384</v>
      </c>
      <c r="Q204">
        <f>SUM(O$6:$O204)/$O$271</f>
        <v>0.9980032255587129</v>
      </c>
      <c r="R204">
        <f>SUM($P204:P$269)/$P$271</f>
        <v>0.2950602009716648</v>
      </c>
    </row>
    <row r="205" spans="15:18">
      <c r="O205">
        <v>1</v>
      </c>
      <c r="P205">
        <v>392</v>
      </c>
      <c r="Q205">
        <f>SUM(O$6:$O205)/$O$271</f>
        <v>0.99808002457568545</v>
      </c>
      <c r="R205">
        <f>SUM($P205:P$269)/$P$271</f>
        <v>0.2892664232475331</v>
      </c>
    </row>
    <row r="206" spans="15:18">
      <c r="O206">
        <v>1</v>
      </c>
      <c r="P206">
        <v>400</v>
      </c>
      <c r="Q206">
        <f>SUM(O$6:$O206)/$O$271</f>
        <v>0.998156823592658</v>
      </c>
      <c r="R206">
        <f>SUM($P206:P$269)/$P$271</f>
        <v>0.28335194182081536</v>
      </c>
    </row>
    <row r="207" spans="15:18">
      <c r="O207">
        <v>1</v>
      </c>
      <c r="P207">
        <v>425</v>
      </c>
      <c r="Q207">
        <f>SUM(O$6:$O207)/$O$271</f>
        <v>0.99823362260963056</v>
      </c>
      <c r="R207">
        <f>SUM($P207:P$269)/$P$271</f>
        <v>0.27731675669151151</v>
      </c>
    </row>
    <row r="208" spans="15:18">
      <c r="O208">
        <v>1</v>
      </c>
      <c r="P208">
        <v>446</v>
      </c>
      <c r="Q208">
        <f>SUM(O$6:$O208)/$O$271</f>
        <v>0.99831042162660322</v>
      </c>
      <c r="R208">
        <f>SUM($P208:P$269)/$P$271</f>
        <v>0.27090437249162619</v>
      </c>
    </row>
    <row r="209" spans="15:18">
      <c r="O209">
        <v>1</v>
      </c>
      <c r="P209">
        <v>447</v>
      </c>
      <c r="Q209">
        <f>SUM(O$6:$O209)/$O$271</f>
        <v>0.99838722064357577</v>
      </c>
      <c r="R209">
        <f>SUM($P209:P$269)/$P$271</f>
        <v>0.26417514107245238</v>
      </c>
    </row>
    <row r="210" spans="15:18">
      <c r="O210">
        <v>1</v>
      </c>
      <c r="P210">
        <v>449</v>
      </c>
      <c r="Q210">
        <f>SUM(O$6:$O210)/$O$271</f>
        <v>0.99846401966054832</v>
      </c>
      <c r="R210">
        <f>SUM($P210:P$269)/$P$271</f>
        <v>0.25743082169045534</v>
      </c>
    </row>
    <row r="211" spans="15:18">
      <c r="O211">
        <v>1</v>
      </c>
      <c r="P211">
        <v>461</v>
      </c>
      <c r="Q211">
        <f>SUM(O$6:$O211)/$O$271</f>
        <v>0.99854081867752098</v>
      </c>
      <c r="R211">
        <f>SUM($P211:P$269)/$P$271</f>
        <v>0.25065632638281177</v>
      </c>
    </row>
    <row r="212" spans="15:18">
      <c r="O212">
        <v>1</v>
      </c>
      <c r="P212">
        <v>471</v>
      </c>
      <c r="Q212">
        <f>SUM(O$6:$O212)/$O$271</f>
        <v>0.99861761769449353</v>
      </c>
      <c r="R212">
        <f>SUM($P212:P$269)/$P$271</f>
        <v>0.2437007755212891</v>
      </c>
    </row>
    <row r="213" spans="15:18">
      <c r="O213">
        <v>1</v>
      </c>
      <c r="P213">
        <v>482</v>
      </c>
      <c r="Q213">
        <f>SUM(O$6:$O213)/$O$271</f>
        <v>0.99869441671146608</v>
      </c>
      <c r="R213">
        <f>SUM($P213:P$269)/$P$271</f>
        <v>0.23659434503153384</v>
      </c>
    </row>
    <row r="214" spans="15:18">
      <c r="O214">
        <v>1</v>
      </c>
      <c r="P214">
        <v>484</v>
      </c>
      <c r="Q214">
        <f>SUM(O$6:$O214)/$O$271</f>
        <v>0.99877121572843863</v>
      </c>
      <c r="R214">
        <f>SUM($P214:P$269)/$P$271</f>
        <v>0.22932194695072272</v>
      </c>
    </row>
    <row r="215" spans="15:18">
      <c r="O215">
        <v>1</v>
      </c>
      <c r="P215">
        <v>495</v>
      </c>
      <c r="Q215">
        <f>SUM(O$6:$O215)/$O$271</f>
        <v>0.99884801474541129</v>
      </c>
      <c r="R215">
        <f>SUM($P215:P$269)/$P$271</f>
        <v>0.22201937294426508</v>
      </c>
    </row>
    <row r="216" spans="15:18">
      <c r="O216">
        <v>1</v>
      </c>
      <c r="P216">
        <v>5344</v>
      </c>
      <c r="Q216">
        <f>SUM(O$6:$O216)/$O$271</f>
        <v>0.99892481376238385</v>
      </c>
      <c r="R216">
        <f>SUM($P216:P$269)/$P$271</f>
        <v>0.21455083134675157</v>
      </c>
    </row>
    <row r="217" spans="15:18">
      <c r="O217">
        <v>1</v>
      </c>
      <c r="P217">
        <v>618</v>
      </c>
      <c r="Q217">
        <f>SUM(O$6:$O217)/$O$271</f>
        <v>0.9990016127793564</v>
      </c>
      <c r="R217">
        <f>SUM($P217:P$269)/$P$271</f>
        <v>0.13392075801925224</v>
      </c>
    </row>
    <row r="218" spans="15:18">
      <c r="O218">
        <v>1</v>
      </c>
      <c r="P218">
        <v>632</v>
      </c>
      <c r="Q218">
        <f>SUM(O$6:$O218)/$O$271</f>
        <v>0.99907841179632906</v>
      </c>
      <c r="R218">
        <f>SUM($P218:P$269)/$P$271</f>
        <v>0.1245963969944778</v>
      </c>
    </row>
    <row r="219" spans="15:18">
      <c r="O219">
        <v>1</v>
      </c>
      <c r="P219">
        <v>668</v>
      </c>
      <c r="Q219">
        <f>SUM(O$6:$O219)/$O$271</f>
        <v>0.99915521081330161</v>
      </c>
      <c r="R219">
        <f>SUM($P219:P$269)/$P$271</f>
        <v>0.11506080449017773</v>
      </c>
    </row>
    <row r="220" spans="15:18">
      <c r="O220">
        <v>1</v>
      </c>
      <c r="P220">
        <v>699</v>
      </c>
      <c r="Q220">
        <f>SUM(O$6:$O220)/$O$271</f>
        <v>0.99923200983027416</v>
      </c>
      <c r="R220">
        <f>SUM($P220:P$269)/$P$271</f>
        <v>0.10498204532424033</v>
      </c>
    </row>
    <row r="221" spans="15:18">
      <c r="O221">
        <v>1</v>
      </c>
      <c r="P221">
        <v>771</v>
      </c>
      <c r="Q221">
        <f>SUM(O$6:$O221)/$O$271</f>
        <v>0.99930880884724671</v>
      </c>
      <c r="R221">
        <f>SUM($P221:P$269)/$P$271</f>
        <v>9.4435559310781861E-2</v>
      </c>
    </row>
    <row r="222" spans="15:18">
      <c r="O222">
        <v>1</v>
      </c>
      <c r="P222">
        <v>779</v>
      </c>
      <c r="Q222">
        <f>SUM(O$6:$O222)/$O$271</f>
        <v>0.99938560786421937</v>
      </c>
      <c r="R222">
        <f>SUM($P222:P$269)/$P$271</f>
        <v>8.2802739974048703E-2</v>
      </c>
    </row>
    <row r="223" spans="15:18">
      <c r="O223">
        <v>1</v>
      </c>
      <c r="P223">
        <v>794</v>
      </c>
      <c r="Q223">
        <f>SUM(O$6:$O223)/$O$271</f>
        <v>0.99946240688119192</v>
      </c>
      <c r="R223">
        <f>SUM($P223:P$269)/$P$271</f>
        <v>7.1049216934729473E-2</v>
      </c>
    </row>
    <row r="224" spans="15:18">
      <c r="O224">
        <v>1</v>
      </c>
      <c r="P224">
        <v>813</v>
      </c>
      <c r="Q224">
        <f>SUM(O$6:$O224)/$O$271</f>
        <v>0.99953920589816447</v>
      </c>
      <c r="R224">
        <f>SUM($P224:P$269)/$P$271</f>
        <v>5.9069374453061346E-2</v>
      </c>
    </row>
    <row r="225" spans="15:18">
      <c r="O225">
        <v>1</v>
      </c>
      <c r="P225">
        <v>861</v>
      </c>
      <c r="Q225">
        <f>SUM(O$6:$O225)/$O$271</f>
        <v>0.99961600491513714</v>
      </c>
      <c r="R225">
        <f>SUM($P225:P$269)/$P$271</f>
        <v>4.6802860677751287E-2</v>
      </c>
    </row>
    <row r="226" spans="15:18">
      <c r="O226">
        <v>1</v>
      </c>
      <c r="P226">
        <v>91</v>
      </c>
      <c r="Q226">
        <f>SUM(O$6:$O226)/$O$271</f>
        <v>0.99969280393210969</v>
      </c>
      <c r="R226">
        <f>SUM($P226:P$269)/$P$271</f>
        <v>3.3812124686924773E-2</v>
      </c>
    </row>
    <row r="227" spans="15:18">
      <c r="O227">
        <v>1</v>
      </c>
      <c r="P227">
        <v>92</v>
      </c>
      <c r="Q227">
        <f>SUM(O$6:$O227)/$O$271</f>
        <v>0.99976960294908224</v>
      </c>
      <c r="R227">
        <f>SUM($P227:P$269)/$P$271</f>
        <v>3.2439120070008147E-2</v>
      </c>
    </row>
    <row r="228" spans="15:18">
      <c r="O228">
        <v>1</v>
      </c>
      <c r="P228">
        <v>95</v>
      </c>
      <c r="Q228">
        <f>SUM(O$6:$O228)/$O$271</f>
        <v>0.99984640196605479</v>
      </c>
      <c r="R228">
        <f>SUM($P228:P$269)/$P$271</f>
        <v>3.1051027490268265E-2</v>
      </c>
    </row>
    <row r="229" spans="15:18">
      <c r="O229">
        <v>1</v>
      </c>
      <c r="P229">
        <v>976</v>
      </c>
      <c r="Q229">
        <f>SUM(O$6:$O229)/$O$271</f>
        <v>0.99992320098302745</v>
      </c>
      <c r="R229">
        <f>SUM($P229:P$269)/$P$271</f>
        <v>2.9617671022058603E-2</v>
      </c>
    </row>
    <row r="230" spans="15:18">
      <c r="O230">
        <v>1</v>
      </c>
      <c r="P230">
        <v>987</v>
      </c>
      <c r="Q230">
        <f>SUM(O$6:$O230)/$O$271</f>
        <v>1</v>
      </c>
      <c r="R230">
        <f>SUM($P230:P$269)/$P$271</f>
        <v>1.4891819306557228E-2</v>
      </c>
    </row>
    <row r="231" spans="15:18">
      <c r="Q231">
        <f>SUM(O$6:$O231)/$O$271</f>
        <v>1</v>
      </c>
      <c r="R231">
        <f>SUM($P231:P$269)/$P$271</f>
        <v>0</v>
      </c>
    </row>
    <row r="232" spans="15:18">
      <c r="Q232">
        <f>SUM(O$6:$O232)/$O$271</f>
        <v>1</v>
      </c>
      <c r="R232">
        <f>SUM($P232:P$269)/$P$271</f>
        <v>0</v>
      </c>
    </row>
    <row r="233" spans="15:18">
      <c r="Q233">
        <f>SUM(O$6:$O233)/$O$271</f>
        <v>1</v>
      </c>
      <c r="R233">
        <f>SUM($P233:P$269)/$P$271</f>
        <v>0</v>
      </c>
    </row>
    <row r="234" spans="15:18">
      <c r="Q234">
        <f>SUM(O$6:$O234)/$O$271</f>
        <v>1</v>
      </c>
      <c r="R234">
        <f>SUM($P234:P$269)/$P$271</f>
        <v>0</v>
      </c>
    </row>
    <row r="235" spans="15:18">
      <c r="Q235">
        <f>SUM(O$6:$O235)/$O$271</f>
        <v>1</v>
      </c>
      <c r="R235">
        <f>SUM($P235:P$269)/$P$271</f>
        <v>0</v>
      </c>
    </row>
    <row r="236" spans="15:18">
      <c r="Q236">
        <f>SUM(O$6:$O236)/$O$271</f>
        <v>1</v>
      </c>
      <c r="R236">
        <f>SUM($P236:P$269)/$P$271</f>
        <v>0</v>
      </c>
    </row>
    <row r="237" spans="15:18">
      <c r="Q237">
        <f>SUM(O$6:$O237)/$O$271</f>
        <v>1</v>
      </c>
      <c r="R237">
        <f>SUM($P237:P$269)/$P$271</f>
        <v>0</v>
      </c>
    </row>
    <row r="238" spans="15:18">
      <c r="Q238">
        <f>SUM(O$6:$O238)/$O$271</f>
        <v>1</v>
      </c>
      <c r="R238">
        <f>SUM($P238:P$269)/$P$271</f>
        <v>0</v>
      </c>
    </row>
    <row r="239" spans="15:18">
      <c r="Q239">
        <f>SUM(O$6:$O239)/$O$271</f>
        <v>1</v>
      </c>
      <c r="R239">
        <f>SUM($P239:P$269)/$P$271</f>
        <v>0</v>
      </c>
    </row>
    <row r="240" spans="15:18">
      <c r="Q240">
        <f>SUM(O$6:$O240)/$O$271</f>
        <v>1</v>
      </c>
      <c r="R240">
        <f>SUM($P240:P$269)/$P$271</f>
        <v>0</v>
      </c>
    </row>
    <row r="241" spans="17:18">
      <c r="Q241">
        <f>SUM(O$6:$O241)/$O$271</f>
        <v>1</v>
      </c>
      <c r="R241">
        <f>SUM($P241:P$269)/$P$271</f>
        <v>0</v>
      </c>
    </row>
    <row r="242" spans="17:18">
      <c r="Q242">
        <f>SUM(O$6:$O242)/$O$271</f>
        <v>1</v>
      </c>
      <c r="R242">
        <f>SUM($P242:P$269)/$P$271</f>
        <v>0</v>
      </c>
    </row>
    <row r="243" spans="17:18">
      <c r="Q243">
        <f>SUM(O$6:$O243)/$O$271</f>
        <v>1</v>
      </c>
      <c r="R243">
        <f>SUM($P243:P$269)/$P$271</f>
        <v>0</v>
      </c>
    </row>
    <row r="244" spans="17:18">
      <c r="Q244">
        <f>SUM(O$6:$O244)/$O$271</f>
        <v>1</v>
      </c>
      <c r="R244">
        <f>SUM($P244:P$269)/$P$271</f>
        <v>0</v>
      </c>
    </row>
    <row r="245" spans="17:18">
      <c r="Q245">
        <f>SUM(O$6:$O245)/$O$271</f>
        <v>1</v>
      </c>
      <c r="R245">
        <f>SUM($P245:P$269)/$P$271</f>
        <v>0</v>
      </c>
    </row>
    <row r="246" spans="17:18">
      <c r="Q246">
        <f>SUM(O$6:$O246)/$O$271</f>
        <v>1</v>
      </c>
      <c r="R246">
        <f>SUM($P246:P$269)/$P$271</f>
        <v>0</v>
      </c>
    </row>
    <row r="247" spans="17:18">
      <c r="Q247">
        <f>SUM(O$6:$O247)/$O$271</f>
        <v>1</v>
      </c>
      <c r="R247">
        <f>SUM($P247:P$269)/$P$271</f>
        <v>0</v>
      </c>
    </row>
    <row r="248" spans="17:18">
      <c r="Q248">
        <f>SUM(O$6:$O248)/$O$271</f>
        <v>1</v>
      </c>
      <c r="R248">
        <f>SUM($P248:P$269)/$P$271</f>
        <v>0</v>
      </c>
    </row>
    <row r="249" spans="17:18">
      <c r="Q249">
        <f>SUM(O$6:$O249)/$O$271</f>
        <v>1</v>
      </c>
      <c r="R249">
        <f>SUM($P249:P$269)/$P$271</f>
        <v>0</v>
      </c>
    </row>
    <row r="250" spans="17:18">
      <c r="Q250">
        <f>SUM(O$6:$O250)/$O$271</f>
        <v>1</v>
      </c>
      <c r="R250">
        <f>SUM($P250:P$269)/$P$271</f>
        <v>0</v>
      </c>
    </row>
    <row r="251" spans="17:18">
      <c r="Q251">
        <f>SUM(O$6:$O251)/$O$271</f>
        <v>1</v>
      </c>
      <c r="R251">
        <f>SUM($P251:P$269)/$P$271</f>
        <v>0</v>
      </c>
    </row>
    <row r="252" spans="17:18">
      <c r="Q252">
        <f>SUM(O$6:$O252)/$O$271</f>
        <v>1</v>
      </c>
      <c r="R252">
        <f>SUM($P252:P$269)/$P$271</f>
        <v>0</v>
      </c>
    </row>
    <row r="253" spans="17:18">
      <c r="Q253">
        <f>SUM(O$6:$O253)/$O$271</f>
        <v>1</v>
      </c>
      <c r="R253">
        <f>SUM($P253:P$269)/$P$271</f>
        <v>0</v>
      </c>
    </row>
    <row r="254" spans="17:18">
      <c r="Q254">
        <f>SUM(O$6:$O254)/$O$271</f>
        <v>1</v>
      </c>
      <c r="R254">
        <f>SUM($P254:P$269)/$P$271</f>
        <v>0</v>
      </c>
    </row>
    <row r="255" spans="17:18">
      <c r="Q255">
        <f>SUM(O$6:$O255)/$O$271</f>
        <v>1</v>
      </c>
      <c r="R255">
        <f>SUM($P255:P$269)/$P$271</f>
        <v>0</v>
      </c>
    </row>
    <row r="256" spans="17:18">
      <c r="Q256">
        <f>SUM(O$6:$O256)/$O$271</f>
        <v>1</v>
      </c>
      <c r="R256">
        <f>SUM($P256:P$269)/$P$271</f>
        <v>0</v>
      </c>
    </row>
    <row r="257" spans="15:18">
      <c r="Q257">
        <f>SUM(O$6:$O257)/$O$271</f>
        <v>1</v>
      </c>
      <c r="R257">
        <f>SUM($P257:P$269)/$P$271</f>
        <v>0</v>
      </c>
    </row>
    <row r="258" spans="15:18">
      <c r="Q258">
        <f>SUM(O$6:$O258)/$O$271</f>
        <v>1</v>
      </c>
      <c r="R258">
        <f>SUM($P258:P$269)/$P$271</f>
        <v>0</v>
      </c>
    </row>
    <row r="259" spans="15:18">
      <c r="Q259">
        <f>SUM(O$6:$O259)/$O$271</f>
        <v>1</v>
      </c>
      <c r="R259">
        <f>SUM($P259:P$269)/$P$271</f>
        <v>0</v>
      </c>
    </row>
    <row r="260" spans="15:18">
      <c r="Q260">
        <f>SUM(O$6:$O260)/$O$271</f>
        <v>1</v>
      </c>
      <c r="R260">
        <f>SUM($P260:P$269)/$P$271</f>
        <v>0</v>
      </c>
    </row>
    <row r="261" spans="15:18">
      <c r="Q261">
        <f>SUM(O$6:$O261)/$O$271</f>
        <v>1</v>
      </c>
      <c r="R261">
        <f>SUM($P261:P$269)/$P$271</f>
        <v>0</v>
      </c>
    </row>
    <row r="262" spans="15:18">
      <c r="Q262">
        <f>SUM(O$6:$O262)/$O$271</f>
        <v>1</v>
      </c>
      <c r="R262">
        <f>SUM($P262:P$269)/$P$271</f>
        <v>0</v>
      </c>
    </row>
    <row r="263" spans="15:18">
      <c r="Q263">
        <f>SUM(O$6:$O263)/$O$271</f>
        <v>1</v>
      </c>
      <c r="R263">
        <f>SUM($P263:P$269)/$P$271</f>
        <v>0</v>
      </c>
    </row>
    <row r="264" spans="15:18">
      <c r="Q264">
        <f>SUM(O$6:$O264)/$O$271</f>
        <v>1</v>
      </c>
      <c r="R264">
        <f>SUM($P264:P$269)/$P$271</f>
        <v>0</v>
      </c>
    </row>
    <row r="265" spans="15:18">
      <c r="Q265">
        <f>SUM(O$6:$O265)/$O$271</f>
        <v>1</v>
      </c>
      <c r="R265">
        <f>SUM($P265:P$269)/$P$271</f>
        <v>0</v>
      </c>
    </row>
    <row r="266" spans="15:18">
      <c r="Q266">
        <f>SUM(O$6:$O266)/$O$271</f>
        <v>1</v>
      </c>
      <c r="R266">
        <f>SUM($P266:P$269)/$P$271</f>
        <v>0</v>
      </c>
    </row>
    <row r="267" spans="15:18">
      <c r="Q267">
        <f>SUM(O$6:$O267)/$O$271</f>
        <v>1</v>
      </c>
      <c r="R267">
        <f>SUM($P267:P$269)/$P$271</f>
        <v>0</v>
      </c>
    </row>
    <row r="268" spans="15:18">
      <c r="Q268">
        <f>SUM(O$6:$O268)/$O$271</f>
        <v>1</v>
      </c>
      <c r="R268">
        <f>SUM($P268:P$269)/$P$271</f>
        <v>0</v>
      </c>
    </row>
    <row r="269" spans="15:18">
      <c r="Q269">
        <f>SUM(O$6:$O269)/$O$271</f>
        <v>1</v>
      </c>
      <c r="R269">
        <f>SUM($P269:P$269)/$P$271</f>
        <v>0</v>
      </c>
    </row>
    <row r="271" spans="15:18">
      <c r="O271">
        <f>SUM(O6:O270)</f>
        <v>13021</v>
      </c>
      <c r="P271">
        <f>SUM(P6:P270)</f>
        <v>66278</v>
      </c>
    </row>
  </sheetData>
  <sortState ref="A2:B110">
    <sortCondition descending="1" ref="A2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S20"/>
  <sheetViews>
    <sheetView workbookViewId="0">
      <selection activeCell="Z21" sqref="Z21"/>
    </sheetView>
  </sheetViews>
  <sheetFormatPr baseColWidth="10" defaultColWidth="11" defaultRowHeight="15" x14ac:dyDescent="0"/>
  <sheetData>
    <row r="7" spans="3:19">
      <c r="G7" t="s">
        <v>315</v>
      </c>
      <c r="H7" t="s">
        <v>316</v>
      </c>
      <c r="N7" t="s">
        <v>315</v>
      </c>
      <c r="O7" t="s">
        <v>316</v>
      </c>
      <c r="R7" t="s">
        <v>315</v>
      </c>
      <c r="S7" t="s">
        <v>316</v>
      </c>
    </row>
    <row r="8" spans="3:19">
      <c r="C8" s="10"/>
      <c r="G8">
        <v>2000</v>
      </c>
      <c r="H8">
        <v>228</v>
      </c>
    </row>
    <row r="9" spans="3:19">
      <c r="C9" s="10"/>
      <c r="G9">
        <v>2001</v>
      </c>
      <c r="H9">
        <v>765</v>
      </c>
      <c r="N9">
        <v>2001</v>
      </c>
      <c r="O9">
        <v>81</v>
      </c>
      <c r="R9">
        <v>2001</v>
      </c>
      <c r="S9">
        <v>684</v>
      </c>
    </row>
    <row r="10" spans="3:19">
      <c r="C10" s="10"/>
      <c r="G10">
        <v>2002</v>
      </c>
      <c r="H10">
        <v>1364</v>
      </c>
      <c r="N10">
        <v>2002</v>
      </c>
      <c r="O10">
        <v>412</v>
      </c>
      <c r="R10">
        <v>2002</v>
      </c>
      <c r="S10">
        <v>952</v>
      </c>
    </row>
    <row r="11" spans="3:19">
      <c r="C11" s="10"/>
      <c r="G11">
        <v>2003</v>
      </c>
      <c r="H11">
        <v>1678</v>
      </c>
      <c r="N11">
        <v>2003</v>
      </c>
      <c r="O11">
        <v>594</v>
      </c>
      <c r="R11">
        <v>2003</v>
      </c>
      <c r="S11">
        <v>1084</v>
      </c>
    </row>
    <row r="12" spans="3:19">
      <c r="C12" s="10"/>
      <c r="G12">
        <v>2004</v>
      </c>
      <c r="H12">
        <v>3098</v>
      </c>
      <c r="N12">
        <v>2004</v>
      </c>
      <c r="O12">
        <v>1832</v>
      </c>
      <c r="R12">
        <v>2004</v>
      </c>
      <c r="S12">
        <v>1266</v>
      </c>
    </row>
    <row r="13" spans="3:19">
      <c r="C13" s="10"/>
      <c r="G13">
        <v>2005</v>
      </c>
      <c r="H13">
        <v>3942</v>
      </c>
      <c r="N13">
        <v>2005</v>
      </c>
      <c r="O13">
        <v>2732</v>
      </c>
      <c r="R13">
        <v>2005</v>
      </c>
      <c r="S13">
        <v>1210</v>
      </c>
    </row>
    <row r="14" spans="3:19">
      <c r="C14" s="10"/>
      <c r="G14">
        <v>2006</v>
      </c>
      <c r="H14">
        <v>6680</v>
      </c>
      <c r="N14">
        <v>2006</v>
      </c>
      <c r="O14">
        <v>5271</v>
      </c>
      <c r="R14">
        <v>2006</v>
      </c>
      <c r="S14">
        <v>1409</v>
      </c>
    </row>
    <row r="15" spans="3:19">
      <c r="C15" s="10"/>
      <c r="G15">
        <v>2007</v>
      </c>
      <c r="H15">
        <v>7474</v>
      </c>
      <c r="N15">
        <v>2007</v>
      </c>
      <c r="O15">
        <v>4500</v>
      </c>
      <c r="R15">
        <v>2007</v>
      </c>
      <c r="S15">
        <v>2974</v>
      </c>
    </row>
    <row r="16" spans="3:19">
      <c r="C16" s="10"/>
      <c r="G16">
        <v>2008</v>
      </c>
      <c r="H16">
        <v>7361</v>
      </c>
      <c r="N16">
        <v>2008</v>
      </c>
      <c r="O16">
        <v>5638</v>
      </c>
      <c r="R16">
        <v>2008</v>
      </c>
      <c r="S16">
        <v>1723</v>
      </c>
    </row>
    <row r="17" spans="3:19">
      <c r="C17" s="10"/>
      <c r="G17">
        <v>2009</v>
      </c>
      <c r="H17">
        <v>6058</v>
      </c>
      <c r="N17">
        <v>2009</v>
      </c>
      <c r="O17">
        <v>4277</v>
      </c>
      <c r="R17">
        <v>2009</v>
      </c>
      <c r="S17">
        <v>1781</v>
      </c>
    </row>
    <row r="18" spans="3:19">
      <c r="C18" s="10"/>
      <c r="G18">
        <v>2010</v>
      </c>
      <c r="H18">
        <v>8252</v>
      </c>
      <c r="N18">
        <v>2010</v>
      </c>
      <c r="O18">
        <v>6510</v>
      </c>
      <c r="R18">
        <v>2010</v>
      </c>
      <c r="S18">
        <v>1742</v>
      </c>
    </row>
    <row r="19" spans="3:19">
      <c r="C19" s="10"/>
      <c r="G19">
        <v>2011</v>
      </c>
      <c r="H19">
        <v>5655</v>
      </c>
      <c r="N19">
        <v>2011</v>
      </c>
      <c r="O19">
        <v>4901</v>
      </c>
      <c r="R19">
        <v>2011</v>
      </c>
      <c r="S19">
        <v>754</v>
      </c>
    </row>
    <row r="20" spans="3:19">
      <c r="G20">
        <v>2012</v>
      </c>
      <c r="H20">
        <v>56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Doc_GB</vt:lpstr>
      <vt:lpstr>Doc_BMC</vt:lpstr>
      <vt:lpstr>Doc_GB_Merged</vt:lpstr>
      <vt:lpstr>Doc_BMC_Merged</vt:lpstr>
      <vt:lpstr>Doc_GB_Normalised</vt:lpstr>
      <vt:lpstr>Doc_BMC_Normalised</vt:lpstr>
      <vt:lpstr>All_Years_Tables</vt:lpstr>
      <vt:lpstr>Graphs_Time</vt:lpstr>
      <vt:lpstr>Graphs_Variation</vt:lpstr>
      <vt:lpstr>Long_Tail</vt:lpstr>
      <vt:lpstr>Long_Tail_GB</vt:lpstr>
      <vt:lpstr>Long_Tail_BMC</vt:lpstr>
      <vt:lpstr>total_resources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Duck</dc:creator>
  <cp:lastModifiedBy>Geraint Duck</cp:lastModifiedBy>
  <cp:lastPrinted>2013-02-26T10:30:36Z</cp:lastPrinted>
  <dcterms:created xsi:type="dcterms:W3CDTF">2012-07-13T11:52:35Z</dcterms:created>
  <dcterms:modified xsi:type="dcterms:W3CDTF">2013-03-07T11:16:41Z</dcterms:modified>
</cp:coreProperties>
</file>