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- 2020.10.12\d\CLE18 part II (18&amp; IAV)\for submit\for reviese\20201206 file\"/>
    </mc:Choice>
  </mc:AlternateContent>
  <bookViews>
    <workbookView xWindow="0" yWindow="0" windowWidth="15735" windowHeight="9990" activeTab="1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7" sheetId="6" r:id="rId6"/>
    <sheet name="Figure 8" sheetId="7" r:id="rId7"/>
    <sheet name="Supplemetary Figure 2" sheetId="8" r:id="rId8"/>
    <sheet name="Supplemetary Figure 3" sheetId="9" r:id="rId9"/>
    <sheet name="Supplemetary Figure 4" sheetId="10" r:id="rId10"/>
    <sheet name="工作表1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0" l="1"/>
  <c r="F46" i="9" l="1"/>
  <c r="F45" i="9"/>
</calcChain>
</file>

<file path=xl/sharedStrings.xml><?xml version="1.0" encoding="utf-8"?>
<sst xmlns="http://schemas.openxmlformats.org/spreadsheetml/2006/main" count="575" uniqueCount="165">
  <si>
    <t>Figure 1 a</t>
    <phoneticPr fontId="1" type="noConversion"/>
  </si>
  <si>
    <t>Brain</t>
  </si>
  <si>
    <t>Lung</t>
  </si>
  <si>
    <t>Heart</t>
  </si>
  <si>
    <t>Liver</t>
  </si>
  <si>
    <t>Kidney</t>
  </si>
  <si>
    <t>Spleen</t>
  </si>
  <si>
    <t>BMDM</t>
  </si>
  <si>
    <t>Figure 2</t>
    <phoneticPr fontId="1" type="noConversion"/>
  </si>
  <si>
    <t>a</t>
    <phoneticPr fontId="1" type="noConversion"/>
  </si>
  <si>
    <t>WT</t>
  </si>
  <si>
    <t>18A</t>
  </si>
  <si>
    <t>18A(S339R)</t>
  </si>
  <si>
    <t>IP-10</t>
    <phoneticPr fontId="1" type="noConversion"/>
  </si>
  <si>
    <t>IL-6</t>
    <phoneticPr fontId="1" type="noConversion"/>
  </si>
  <si>
    <t>b</t>
    <phoneticPr fontId="1" type="noConversion"/>
  </si>
  <si>
    <t>Mock</t>
  </si>
  <si>
    <t>H5N1</t>
  </si>
  <si>
    <t>DV</t>
  </si>
  <si>
    <t>IL-6</t>
    <phoneticPr fontId="1" type="noConversion"/>
  </si>
  <si>
    <t>c</t>
    <phoneticPr fontId="1" type="noConversion"/>
  </si>
  <si>
    <t>18A (S339R)</t>
  </si>
  <si>
    <t>Ch25h</t>
    <phoneticPr fontId="1" type="noConversion"/>
  </si>
  <si>
    <t>18A-1</t>
  </si>
  <si>
    <t>Mx1</t>
    <phoneticPr fontId="1" type="noConversion"/>
  </si>
  <si>
    <t>Isg15</t>
    <phoneticPr fontId="1" type="noConversion"/>
  </si>
  <si>
    <t>d</t>
    <phoneticPr fontId="1" type="noConversion"/>
  </si>
  <si>
    <t>Virus titer</t>
    <phoneticPr fontId="1" type="noConversion"/>
  </si>
  <si>
    <t>M gene</t>
    <phoneticPr fontId="1" type="noConversion"/>
  </si>
  <si>
    <t>NP gene</t>
    <phoneticPr fontId="1" type="noConversion"/>
  </si>
  <si>
    <t>a</t>
    <phoneticPr fontId="1" type="noConversion"/>
  </si>
  <si>
    <t>Figure 3</t>
    <phoneticPr fontId="1" type="noConversion"/>
  </si>
  <si>
    <t>Il-6</t>
    <phoneticPr fontId="1" type="noConversion"/>
  </si>
  <si>
    <t>b</t>
    <phoneticPr fontId="1" type="noConversion"/>
  </si>
  <si>
    <t>M gene</t>
    <phoneticPr fontId="1" type="noConversion"/>
  </si>
  <si>
    <t>NP gene</t>
    <phoneticPr fontId="1" type="noConversion"/>
  </si>
  <si>
    <t>Figure 4b</t>
    <phoneticPr fontId="1" type="noConversion"/>
  </si>
  <si>
    <t>Non</t>
  </si>
  <si>
    <t>pIC</t>
  </si>
  <si>
    <t>FRET efficiency (%)</t>
  </si>
  <si>
    <t>Figure 5</t>
    <phoneticPr fontId="1" type="noConversion"/>
  </si>
  <si>
    <t>a</t>
    <phoneticPr fontId="1" type="noConversion"/>
  </si>
  <si>
    <t>30</t>
  </si>
  <si>
    <t>b</t>
    <phoneticPr fontId="1" type="noConversion"/>
  </si>
  <si>
    <t>c</t>
    <phoneticPr fontId="1" type="noConversion"/>
  </si>
  <si>
    <t>30 tbk</t>
  </si>
  <si>
    <t>60 tbk</t>
  </si>
  <si>
    <t>90 tbk</t>
  </si>
  <si>
    <t>30 irf3</t>
  </si>
  <si>
    <t>60 irf3</t>
  </si>
  <si>
    <t>90 irf3</t>
  </si>
  <si>
    <t>30 IkBa</t>
  </si>
  <si>
    <t>60 IkBa</t>
  </si>
  <si>
    <t>90 IkBa</t>
  </si>
  <si>
    <t>30 IkBa-p</t>
  </si>
  <si>
    <t>60 IkBa-p</t>
  </si>
  <si>
    <t>90 IkBa-p</t>
  </si>
  <si>
    <t>WT</t>
    <phoneticPr fontId="1" type="noConversion"/>
  </si>
  <si>
    <t>18A</t>
    <phoneticPr fontId="1" type="noConversion"/>
  </si>
  <si>
    <t>18A(S339R)</t>
    <phoneticPr fontId="1" type="noConversion"/>
  </si>
  <si>
    <t>Ifnα4</t>
    <phoneticPr fontId="1" type="noConversion"/>
  </si>
  <si>
    <t>Ifnβ</t>
    <phoneticPr fontId="1" type="noConversion"/>
  </si>
  <si>
    <t>IFNα</t>
    <phoneticPr fontId="1" type="noConversion"/>
  </si>
  <si>
    <t>IFNβ</t>
    <phoneticPr fontId="1" type="noConversion"/>
  </si>
  <si>
    <t>TNF-α</t>
    <phoneticPr fontId="1" type="noConversion"/>
  </si>
  <si>
    <t>IFNα</t>
    <phoneticPr fontId="1" type="noConversion"/>
  </si>
  <si>
    <t>IFNβ</t>
    <phoneticPr fontId="1" type="noConversion"/>
  </si>
  <si>
    <t>TNF-α</t>
    <phoneticPr fontId="1" type="noConversion"/>
  </si>
  <si>
    <t>Ifn4</t>
    <phoneticPr fontId="1" type="noConversion"/>
  </si>
  <si>
    <t>Ifnβ</t>
    <phoneticPr fontId="1" type="noConversion"/>
  </si>
  <si>
    <t>Tnf-α</t>
    <phoneticPr fontId="1" type="noConversion"/>
  </si>
  <si>
    <t>Figure 7</t>
    <phoneticPr fontId="1" type="noConversion"/>
  </si>
  <si>
    <t>D1</t>
  </si>
  <si>
    <t>D4</t>
  </si>
  <si>
    <t>non</t>
  </si>
  <si>
    <t>IP-10</t>
    <phoneticPr fontId="1" type="noConversion"/>
  </si>
  <si>
    <t>CCL2</t>
    <phoneticPr fontId="1" type="noConversion"/>
  </si>
  <si>
    <t>CCL3</t>
    <phoneticPr fontId="1" type="noConversion"/>
  </si>
  <si>
    <t>CCL5</t>
    <phoneticPr fontId="1" type="noConversion"/>
  </si>
  <si>
    <t>Figure 8</t>
    <phoneticPr fontId="1" type="noConversion"/>
  </si>
  <si>
    <t>18A(S339R)</t>
    <phoneticPr fontId="1" type="noConversion"/>
  </si>
  <si>
    <t>d</t>
    <phoneticPr fontId="1" type="noConversion"/>
  </si>
  <si>
    <t>D7</t>
  </si>
  <si>
    <t>virus titer</t>
    <phoneticPr fontId="1" type="noConversion"/>
  </si>
  <si>
    <t>e</t>
    <phoneticPr fontId="1" type="noConversion"/>
  </si>
  <si>
    <t>NP gene</t>
    <phoneticPr fontId="1" type="noConversion"/>
  </si>
  <si>
    <t>f</t>
    <phoneticPr fontId="1" type="noConversion"/>
  </si>
  <si>
    <t>mock</t>
  </si>
  <si>
    <t>18A</t>
    <phoneticPr fontId="1" type="noConversion"/>
  </si>
  <si>
    <t>18A(S339R)</t>
    <phoneticPr fontId="1" type="noConversion"/>
  </si>
  <si>
    <t>18A(S339R)</t>
    <phoneticPr fontId="1" type="noConversion"/>
  </si>
  <si>
    <t>IP-10</t>
    <phoneticPr fontId="1" type="noConversion"/>
  </si>
  <si>
    <t>18A(S339R)</t>
    <phoneticPr fontId="1" type="noConversion"/>
  </si>
  <si>
    <t>CCL2</t>
    <phoneticPr fontId="1" type="noConversion"/>
  </si>
  <si>
    <t>CCL3</t>
    <phoneticPr fontId="1" type="noConversion"/>
  </si>
  <si>
    <t>18A(S339R)</t>
    <phoneticPr fontId="1" type="noConversion"/>
  </si>
  <si>
    <t>CCL5</t>
    <phoneticPr fontId="1" type="noConversion"/>
  </si>
  <si>
    <t>Supplmedntary Figure 2</t>
    <phoneticPr fontId="1" type="noConversion"/>
  </si>
  <si>
    <t>0.1</t>
  </si>
  <si>
    <t>CL097</t>
    <phoneticPr fontId="1" type="noConversion"/>
  </si>
  <si>
    <t>ODN2395</t>
    <phoneticPr fontId="1" type="noConversion"/>
  </si>
  <si>
    <t>pIC</t>
    <phoneticPr fontId="1" type="noConversion"/>
  </si>
  <si>
    <t>LPS</t>
    <phoneticPr fontId="1" type="noConversion"/>
  </si>
  <si>
    <t>Il6</t>
    <phoneticPr fontId="1" type="noConversion"/>
  </si>
  <si>
    <t>b</t>
    <phoneticPr fontId="1" type="noConversion"/>
  </si>
  <si>
    <t>CL097 1 μg/ml</t>
  </si>
  <si>
    <t>ODN2395 10 μg/ml</t>
  </si>
  <si>
    <t>Pam3SK4 10 μg/ml</t>
  </si>
  <si>
    <t>LPS 0.1 μg/ml</t>
  </si>
  <si>
    <t>IL-6</t>
    <phoneticPr fontId="1" type="noConversion"/>
  </si>
  <si>
    <t>ODN239 10 μg/ml</t>
  </si>
  <si>
    <t>TNF</t>
    <phoneticPr fontId="1" type="noConversion"/>
  </si>
  <si>
    <t>Supplmentary Figure 3</t>
    <phoneticPr fontId="1" type="noConversion"/>
  </si>
  <si>
    <t>Control</t>
  </si>
  <si>
    <t>CLEC18#1</t>
  </si>
  <si>
    <t>CLEC18#2</t>
  </si>
  <si>
    <t>b</t>
    <phoneticPr fontId="1" type="noConversion"/>
  </si>
  <si>
    <t>pIC 50μg/ml</t>
  </si>
  <si>
    <t>control</t>
  </si>
  <si>
    <t>TLR3</t>
  </si>
  <si>
    <t>CLEC18A#1</t>
  </si>
  <si>
    <t>CLEC18A#2</t>
  </si>
  <si>
    <t>hIP-10</t>
    <phoneticPr fontId="1" type="noConversion"/>
  </si>
  <si>
    <t>hIL-6</t>
    <phoneticPr fontId="1" type="noConversion"/>
  </si>
  <si>
    <t>c</t>
    <phoneticPr fontId="1" type="noConversion"/>
  </si>
  <si>
    <t>LPS 1μg/ml</t>
  </si>
  <si>
    <t>hTlr3</t>
    <phoneticPr fontId="1" type="noConversion"/>
  </si>
  <si>
    <t>hClec18</t>
    <phoneticPr fontId="1" type="noConversion"/>
  </si>
  <si>
    <t>hIFNα</t>
    <phoneticPr fontId="1" type="noConversion"/>
  </si>
  <si>
    <t>hIFNβ</t>
    <phoneticPr fontId="1" type="noConversion"/>
  </si>
  <si>
    <t>hTNF-α</t>
    <phoneticPr fontId="1" type="noConversion"/>
  </si>
  <si>
    <t>hIFNα</t>
    <phoneticPr fontId="1" type="noConversion"/>
  </si>
  <si>
    <t>Ifnα4</t>
    <phoneticPr fontId="1" type="noConversion"/>
  </si>
  <si>
    <t>Ifnβ</t>
    <phoneticPr fontId="1" type="noConversion"/>
  </si>
  <si>
    <t>Tnfα</t>
    <phoneticPr fontId="1" type="noConversion"/>
  </si>
  <si>
    <t>IFNβ</t>
    <phoneticPr fontId="1" type="noConversion"/>
  </si>
  <si>
    <t>TNF-α</t>
    <phoneticPr fontId="1" type="noConversion"/>
  </si>
  <si>
    <t>IFNλ2/3</t>
    <phoneticPr fontId="1" type="noConversion"/>
  </si>
  <si>
    <t>Supplementary Figure 4</t>
    <phoneticPr fontId="1" type="noConversion"/>
  </si>
  <si>
    <t>hClec18</t>
    <phoneticPr fontId="1" type="noConversion"/>
  </si>
  <si>
    <t>Control siRNA</t>
  </si>
  <si>
    <t>CLEC18A#1siRNA</t>
  </si>
  <si>
    <t>CLEC18A#2 siRNA</t>
  </si>
  <si>
    <t>c</t>
    <phoneticPr fontId="1" type="noConversion"/>
  </si>
  <si>
    <t>d</t>
    <phoneticPr fontId="1" type="noConversion"/>
  </si>
  <si>
    <t>Non</t>
    <phoneticPr fontId="1" type="noConversion"/>
  </si>
  <si>
    <t>pIC</t>
    <phoneticPr fontId="1" type="noConversion"/>
  </si>
  <si>
    <t>CLEC18A#1 siRNA</t>
    <phoneticPr fontId="1" type="noConversion"/>
  </si>
  <si>
    <t>CLEC18A#1 siRNA</t>
    <phoneticPr fontId="1" type="noConversion"/>
  </si>
  <si>
    <t>Ip-10</t>
    <phoneticPr fontId="1" type="noConversion"/>
  </si>
  <si>
    <t>Il-6</t>
    <phoneticPr fontId="1" type="noConversion"/>
  </si>
  <si>
    <t>CLEC18A#1 siRNA</t>
    <phoneticPr fontId="1" type="noConversion"/>
  </si>
  <si>
    <t>Thymus</t>
  </si>
  <si>
    <t>Peripheral blood</t>
  </si>
  <si>
    <t>Ifnλ2/3</t>
    <phoneticPr fontId="1" type="noConversion"/>
  </si>
  <si>
    <t>IFNλ2/3</t>
    <phoneticPr fontId="1" type="noConversion"/>
  </si>
  <si>
    <t>Ifnα</t>
    <phoneticPr fontId="1" type="noConversion"/>
  </si>
  <si>
    <t>Ifnβ</t>
    <phoneticPr fontId="1" type="noConversion"/>
  </si>
  <si>
    <t>18A</t>
    <phoneticPr fontId="1" type="noConversion"/>
  </si>
  <si>
    <t>18A(S339R)</t>
    <phoneticPr fontId="1" type="noConversion"/>
  </si>
  <si>
    <t>18A(S339R)</t>
    <phoneticPr fontId="1" type="noConversion"/>
  </si>
  <si>
    <t>18A(S339R)</t>
    <phoneticPr fontId="1" type="noConversion"/>
  </si>
  <si>
    <t>18A(S339R)</t>
    <phoneticPr fontId="1" type="noConversion"/>
  </si>
  <si>
    <t>18A(S339R)</t>
    <phoneticPr fontId="1" type="noConversion"/>
  </si>
  <si>
    <t>CLEC18A#1 siRNA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</si>
</sst>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rgb="FFFFC1FF"/>
        <bgColor indexed="64"/>
      </patternFill>
    </fill>
    <fill>
      <patternFill patternType="solid">
        <fgColor rgb="FFB7FFFF"/>
        <bgColor indexed="64"/>
      </patternFill>
    </fill>
    <fill>
      <patternFill patternType="solid">
        <fgColor rgb="FFECD9C6"/>
        <bgColor indexed="64"/>
      </patternFill>
    </fill>
    <fill>
      <patternFill patternType="solid">
        <fgColor rgb="FFC5C5FF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3">
    <xf numFmtId="0" fontId="0" fillId="0" borderId="0" xfId="0">
      <alignment vertical="center"/>
    </xf>
    <xf numFmtId="0" fontId="2" fillId="0" borderId="1" xfId="0" applyFont="1" applyBorder="1" applyAlignment="1"/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/>
    <xf numFmtId="0" fontId="3" fillId="0" borderId="0" xfId="0" applyFont="1" applyFill="1" applyBorder="1">
      <alignment vertical="center"/>
    </xf>
    <xf numFmtId="0" fontId="5" fillId="4" borderId="1" xfId="0" applyFont="1" applyFill="1" applyBorder="1" applyAlignment="1"/>
    <xf numFmtId="0" fontId="5" fillId="3" borderId="1" xfId="0" applyFont="1" applyFill="1" applyBorder="1" applyAlignment="1"/>
    <xf numFmtId="0" fontId="3" fillId="3" borderId="1" xfId="0" applyFont="1" applyFill="1" applyBorder="1">
      <alignment vertical="center"/>
    </xf>
    <xf numFmtId="0" fontId="5" fillId="0" borderId="5" xfId="0" applyFont="1" applyBorder="1" applyAlignment="1">
      <alignment horizont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5" fillId="0" borderId="14" xfId="0" applyFont="1" applyFill="1" applyBorder="1" applyAlignment="1">
      <alignment horizontal="left"/>
    </xf>
    <xf numFmtId="0" fontId="5" fillId="0" borderId="13" xfId="0" applyFont="1" applyBorder="1" applyAlignment="1">
      <alignment horizontal="center"/>
    </xf>
    <xf numFmtId="0" fontId="3" fillId="0" borderId="15" xfId="0" applyFont="1" applyBorder="1">
      <alignment vertical="center"/>
    </xf>
    <xf numFmtId="0" fontId="5" fillId="0" borderId="13" xfId="0" applyFont="1" applyBorder="1" applyAlignment="1"/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5" fillId="0" borderId="16" xfId="0" applyFont="1" applyBorder="1" applyAlignment="1"/>
    <xf numFmtId="0" fontId="5" fillId="0" borderId="17" xfId="0" applyFont="1" applyBorder="1" applyAlignment="1">
      <alignment horizontal="left"/>
    </xf>
    <xf numFmtId="0" fontId="5" fillId="3" borderId="18" xfId="0" applyFont="1" applyFill="1" applyBorder="1" applyAlignment="1"/>
    <xf numFmtId="0" fontId="5" fillId="0" borderId="18" xfId="0" applyFont="1" applyBorder="1" applyAlignment="1"/>
    <xf numFmtId="0" fontId="5" fillId="0" borderId="19" xfId="0" applyFont="1" applyBorder="1" applyAlignment="1"/>
    <xf numFmtId="0" fontId="5" fillId="0" borderId="12" xfId="0" applyFont="1" applyBorder="1" applyAlignment="1">
      <alignment horizontal="center"/>
    </xf>
    <xf numFmtId="0" fontId="3" fillId="3" borderId="18" xfId="0" applyFont="1" applyFill="1" applyBorder="1">
      <alignment vertical="center"/>
    </xf>
    <xf numFmtId="0" fontId="3" fillId="0" borderId="20" xfId="0" applyFont="1" applyBorder="1">
      <alignment vertical="center"/>
    </xf>
    <xf numFmtId="0" fontId="5" fillId="0" borderId="20" xfId="0" applyFont="1" applyBorder="1" applyAlignment="1"/>
    <xf numFmtId="0" fontId="3" fillId="0" borderId="21" xfId="0" applyFont="1" applyBorder="1">
      <alignment vertical="center"/>
    </xf>
    <xf numFmtId="0" fontId="3" fillId="3" borderId="0" xfId="0" applyFont="1" applyFill="1" applyBorder="1">
      <alignment vertical="center"/>
    </xf>
    <xf numFmtId="0" fontId="5" fillId="5" borderId="1" xfId="0" applyFont="1" applyFill="1" applyBorder="1" applyAlignment="1"/>
    <xf numFmtId="0" fontId="3" fillId="4" borderId="1" xfId="0" applyFont="1" applyFill="1" applyBorder="1">
      <alignment vertical="center"/>
    </xf>
    <xf numFmtId="0" fontId="5" fillId="4" borderId="18" xfId="0" applyFont="1" applyFill="1" applyBorder="1" applyAlignment="1"/>
    <xf numFmtId="0" fontId="5" fillId="6" borderId="1" xfId="0" applyFont="1" applyFill="1" applyBorder="1" applyAlignment="1"/>
    <xf numFmtId="0" fontId="5" fillId="6" borderId="16" xfId="0" applyFont="1" applyFill="1" applyBorder="1" applyAlignment="1"/>
    <xf numFmtId="0" fontId="5" fillId="6" borderId="18" xfId="0" applyFont="1" applyFill="1" applyBorder="1" applyAlignment="1"/>
    <xf numFmtId="0" fontId="5" fillId="6" borderId="19" xfId="0" applyFont="1" applyFill="1" applyBorder="1" applyAlignment="1"/>
    <xf numFmtId="0" fontId="3" fillId="4" borderId="18" xfId="0" applyFont="1" applyFill="1" applyBorder="1">
      <alignment vertical="center"/>
    </xf>
    <xf numFmtId="0" fontId="3" fillId="6" borderId="1" xfId="0" applyFont="1" applyFill="1" applyBorder="1">
      <alignment vertical="center"/>
    </xf>
    <xf numFmtId="0" fontId="3" fillId="0" borderId="14" xfId="0" applyFont="1" applyBorder="1">
      <alignment vertical="center"/>
    </xf>
    <xf numFmtId="0" fontId="3" fillId="6" borderId="16" xfId="0" applyFont="1" applyFill="1" applyBorder="1">
      <alignment vertical="center"/>
    </xf>
    <xf numFmtId="0" fontId="3" fillId="0" borderId="26" xfId="0" applyFont="1" applyBorder="1">
      <alignment vertic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/>
    <xf numFmtId="0" fontId="5" fillId="0" borderId="17" xfId="0" applyFont="1" applyBorder="1" applyAlignment="1"/>
    <xf numFmtId="0" fontId="3" fillId="0" borderId="29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17" xfId="0" applyFont="1" applyBorder="1">
      <alignment vertical="center"/>
    </xf>
    <xf numFmtId="0" fontId="5" fillId="0" borderId="18" xfId="0" applyFont="1" applyBorder="1" applyAlignment="1">
      <alignment horizontal="left"/>
    </xf>
    <xf numFmtId="0" fontId="5" fillId="0" borderId="35" xfId="0" applyFont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6" borderId="35" xfId="0" applyFont="1" applyFill="1" applyBorder="1" applyAlignment="1">
      <alignment horizontal="center"/>
    </xf>
    <xf numFmtId="0" fontId="2" fillId="0" borderId="16" xfId="0" applyFont="1" applyBorder="1" applyAlignment="1"/>
    <xf numFmtId="0" fontId="2" fillId="0" borderId="18" xfId="0" applyFont="1" applyBorder="1" applyAlignment="1"/>
    <xf numFmtId="0" fontId="2" fillId="0" borderId="19" xfId="0" applyFont="1" applyBorder="1" applyAlignment="1"/>
    <xf numFmtId="0" fontId="2" fillId="0" borderId="5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3" fillId="0" borderId="25" xfId="0" applyFont="1" applyBorder="1">
      <alignment vertical="center"/>
    </xf>
    <xf numFmtId="0" fontId="5" fillId="5" borderId="18" xfId="0" applyFont="1" applyFill="1" applyBorder="1" applyAlignment="1"/>
    <xf numFmtId="0" fontId="5" fillId="7" borderId="1" xfId="0" applyFont="1" applyFill="1" applyBorder="1" applyAlignment="1"/>
    <xf numFmtId="0" fontId="5" fillId="7" borderId="18" xfId="0" applyFont="1" applyFill="1" applyBorder="1" applyAlignment="1"/>
    <xf numFmtId="0" fontId="5" fillId="8" borderId="1" xfId="0" applyFont="1" applyFill="1" applyBorder="1" applyAlignment="1"/>
    <xf numFmtId="0" fontId="3" fillId="8" borderId="1" xfId="0" applyFont="1" applyFill="1" applyBorder="1">
      <alignment vertical="center"/>
    </xf>
    <xf numFmtId="0" fontId="5" fillId="8" borderId="16" xfId="0" applyFont="1" applyFill="1" applyBorder="1" applyAlignment="1"/>
    <xf numFmtId="0" fontId="5" fillId="8" borderId="18" xfId="0" applyFont="1" applyFill="1" applyBorder="1" applyAlignment="1"/>
    <xf numFmtId="0" fontId="5" fillId="8" borderId="19" xfId="0" applyFont="1" applyFill="1" applyBorder="1" applyAlignment="1"/>
    <xf numFmtId="0" fontId="5" fillId="9" borderId="1" xfId="0" applyFont="1" applyFill="1" applyBorder="1" applyAlignment="1"/>
    <xf numFmtId="0" fontId="3" fillId="9" borderId="1" xfId="0" applyFont="1" applyFill="1" applyBorder="1">
      <alignment vertical="center"/>
    </xf>
    <xf numFmtId="0" fontId="5" fillId="9" borderId="16" xfId="0" applyFont="1" applyFill="1" applyBorder="1" applyAlignment="1"/>
    <xf numFmtId="0" fontId="5" fillId="9" borderId="18" xfId="0" applyFont="1" applyFill="1" applyBorder="1" applyAlignment="1"/>
    <xf numFmtId="0" fontId="5" fillId="9" borderId="19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7" fillId="0" borderId="0" xfId="0" applyFont="1">
      <alignment vertical="center"/>
    </xf>
    <xf numFmtId="0" fontId="7" fillId="0" borderId="15" xfId="0" applyFont="1" applyBorder="1">
      <alignment vertical="center"/>
    </xf>
    <xf numFmtId="0" fontId="7" fillId="0" borderId="29" xfId="0" applyFont="1" applyBorder="1">
      <alignment vertical="center"/>
    </xf>
    <xf numFmtId="0" fontId="2" fillId="0" borderId="1" xfId="0" applyFont="1" applyBorder="1" applyAlignment="1">
      <alignment horizontal="left"/>
    </xf>
    <xf numFmtId="0" fontId="2" fillId="10" borderId="1" xfId="0" applyFont="1" applyFill="1" applyBorder="1" applyAlignment="1"/>
    <xf numFmtId="0" fontId="2" fillId="11" borderId="1" xfId="0" applyFont="1" applyFill="1" applyBorder="1" applyAlignment="1"/>
    <xf numFmtId="0" fontId="2" fillId="12" borderId="1" xfId="0" applyFont="1" applyFill="1" applyBorder="1" applyAlignment="1"/>
    <xf numFmtId="0" fontId="2" fillId="12" borderId="16" xfId="0" applyFont="1" applyFill="1" applyBorder="1" applyAlignment="1"/>
    <xf numFmtId="0" fontId="2" fillId="0" borderId="18" xfId="0" applyFont="1" applyBorder="1" applyAlignment="1">
      <alignment horizontal="left"/>
    </xf>
    <xf numFmtId="0" fontId="2" fillId="10" borderId="18" xfId="0" applyFont="1" applyFill="1" applyBorder="1" applyAlignment="1"/>
    <xf numFmtId="0" fontId="2" fillId="11" borderId="18" xfId="0" applyFont="1" applyFill="1" applyBorder="1" applyAlignment="1"/>
    <xf numFmtId="0" fontId="2" fillId="12" borderId="18" xfId="0" applyFont="1" applyFill="1" applyBorder="1" applyAlignment="1"/>
    <xf numFmtId="0" fontId="2" fillId="12" borderId="19" xfId="0" applyFont="1" applyFill="1" applyBorder="1" applyAlignment="1"/>
    <xf numFmtId="0" fontId="2" fillId="0" borderId="31" xfId="0" applyFont="1" applyBorder="1" applyAlignment="1">
      <alignment horizontal="center"/>
    </xf>
    <xf numFmtId="0" fontId="7" fillId="0" borderId="32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13" xfId="0" applyFont="1" applyBorder="1">
      <alignment vertic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0" xfId="0" applyFont="1" applyFill="1" applyBorder="1">
      <alignment vertical="center"/>
    </xf>
    <xf numFmtId="0" fontId="7" fillId="10" borderId="0" xfId="0" applyFont="1" applyFill="1">
      <alignment vertical="center"/>
    </xf>
    <xf numFmtId="0" fontId="7" fillId="11" borderId="0" xfId="0" applyFont="1" applyFill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6" borderId="35" xfId="0" applyFont="1" applyFill="1" applyBorder="1" applyAlignment="1">
      <alignment horizontal="center"/>
    </xf>
    <xf numFmtId="0" fontId="3" fillId="0" borderId="3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39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6" borderId="39" xfId="0" applyFont="1" applyFill="1" applyBorder="1" applyAlignment="1">
      <alignment horizontal="center"/>
    </xf>
    <xf numFmtId="0" fontId="5" fillId="3" borderId="41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5" fillId="3" borderId="42" xfId="0" applyFont="1" applyFill="1" applyBorder="1" applyAlignment="1">
      <alignment horizontal="center"/>
    </xf>
    <xf numFmtId="0" fontId="5" fillId="4" borderId="41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5" fillId="4" borderId="42" xfId="0" applyFont="1" applyFill="1" applyBorder="1" applyAlignment="1">
      <alignment horizontal="center"/>
    </xf>
    <xf numFmtId="0" fontId="5" fillId="6" borderId="41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5" fillId="6" borderId="24" xfId="0" applyFont="1" applyFill="1" applyBorder="1" applyAlignment="1">
      <alignment horizontal="center"/>
    </xf>
    <xf numFmtId="0" fontId="5" fillId="6" borderId="28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5" fillId="9" borderId="5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5" fillId="8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9" borderId="16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16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0" fontId="2" fillId="12" borderId="35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10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12" borderId="16" xfId="0" applyFont="1" applyFill="1" applyBorder="1" applyAlignment="1">
      <alignment horizontal="center"/>
    </xf>
    <xf numFmtId="0" fontId="2" fillId="10" borderId="32" xfId="0" applyFont="1" applyFill="1" applyBorder="1" applyAlignment="1">
      <alignment horizontal="center"/>
    </xf>
    <xf numFmtId="0" fontId="2" fillId="11" borderId="32" xfId="0" applyFont="1" applyFill="1" applyBorder="1" applyAlignment="1">
      <alignment horizontal="center"/>
    </xf>
    <xf numFmtId="0" fontId="2" fillId="12" borderId="32" xfId="0" applyFont="1" applyFill="1" applyBorder="1" applyAlignment="1">
      <alignment horizontal="center"/>
    </xf>
    <xf numFmtId="0" fontId="2" fillId="12" borderId="33" xfId="0" applyFont="1" applyFill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5C5FF"/>
      <color rgb="FFECD9C6"/>
      <color rgb="FFFFFFFF"/>
      <color rgb="FFB7FFFF"/>
      <color rgb="FFFFC1FF"/>
      <color rgb="FFE4C9FF"/>
      <color rgb="FFCC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F20" sqref="F20"/>
    </sheetView>
  </sheetViews>
  <sheetFormatPr defaultRowHeight="15" x14ac:dyDescent="0.25"/>
  <cols>
    <col min="1" max="16384" width="9" style="2"/>
  </cols>
  <sheetData>
    <row r="1" spans="1:10" x14ac:dyDescent="0.25">
      <c r="A1" s="104" t="s">
        <v>0</v>
      </c>
      <c r="B1" s="105"/>
      <c r="C1" s="105"/>
      <c r="D1" s="105"/>
      <c r="E1" s="105"/>
      <c r="F1" s="105"/>
      <c r="G1" s="105"/>
      <c r="H1" s="105"/>
      <c r="I1" s="106"/>
    </row>
    <row r="2" spans="1:10" x14ac:dyDescent="0.2">
      <c r="A2" s="23" t="s">
        <v>1</v>
      </c>
      <c r="B2" s="4" t="s">
        <v>2</v>
      </c>
      <c r="C2" s="4" t="s">
        <v>3</v>
      </c>
      <c r="D2" s="4" t="s">
        <v>152</v>
      </c>
      <c r="E2" s="4" t="s">
        <v>4</v>
      </c>
      <c r="F2" s="4" t="s">
        <v>6</v>
      </c>
      <c r="G2" s="4" t="s">
        <v>5</v>
      </c>
      <c r="H2" s="4" t="s">
        <v>153</v>
      </c>
      <c r="I2" s="48" t="s">
        <v>7</v>
      </c>
      <c r="J2" s="10"/>
    </row>
    <row r="3" spans="1:10" x14ac:dyDescent="0.2">
      <c r="A3" s="49">
        <v>1</v>
      </c>
      <c r="B3" s="7">
        <v>0</v>
      </c>
      <c r="C3" s="7">
        <v>0.1857057</v>
      </c>
      <c r="D3" s="7">
        <v>0</v>
      </c>
      <c r="E3" s="7">
        <v>0</v>
      </c>
      <c r="F3" s="7">
        <v>0</v>
      </c>
      <c r="G3" s="7">
        <v>0.18917020000000001</v>
      </c>
      <c r="H3" s="7">
        <v>0</v>
      </c>
      <c r="I3" s="25">
        <v>0</v>
      </c>
      <c r="J3" s="5"/>
    </row>
    <row r="4" spans="1:10" x14ac:dyDescent="0.2">
      <c r="A4" s="49">
        <v>1</v>
      </c>
      <c r="B4" s="7">
        <v>0</v>
      </c>
      <c r="C4" s="7">
        <v>0.21931700000000001</v>
      </c>
      <c r="D4" s="7">
        <v>0</v>
      </c>
      <c r="E4" s="7">
        <v>0</v>
      </c>
      <c r="F4" s="7">
        <v>0</v>
      </c>
      <c r="G4" s="7">
        <v>0.1328395</v>
      </c>
      <c r="H4" s="7">
        <v>0</v>
      </c>
      <c r="I4" s="25">
        <v>0</v>
      </c>
      <c r="J4" s="5"/>
    </row>
    <row r="5" spans="1:10" ht="15.75" thickBot="1" x14ac:dyDescent="0.25">
      <c r="A5" s="50">
        <v>1</v>
      </c>
      <c r="B5" s="28">
        <v>0</v>
      </c>
      <c r="C5" s="28">
        <v>0.18188389999999999</v>
      </c>
      <c r="D5" s="28">
        <v>0</v>
      </c>
      <c r="E5" s="28">
        <v>0</v>
      </c>
      <c r="F5" s="28">
        <v>0</v>
      </c>
      <c r="G5" s="28">
        <v>0.15579879999999999</v>
      </c>
      <c r="H5" s="28">
        <v>0</v>
      </c>
      <c r="I5" s="29">
        <v>0</v>
      </c>
      <c r="J5" s="5"/>
    </row>
    <row r="6" spans="1:10" x14ac:dyDescent="0.25">
      <c r="J6" s="3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85"/>
  <sheetViews>
    <sheetView tabSelected="1" topLeftCell="T31" zoomScale="69" zoomScaleNormal="69" workbookViewId="0">
      <selection activeCell="O77" sqref="O77"/>
    </sheetView>
  </sheetViews>
  <sheetFormatPr defaultRowHeight="15" x14ac:dyDescent="0.25"/>
  <cols>
    <col min="1" max="16384" width="9" style="2"/>
  </cols>
  <sheetData>
    <row r="1" spans="1:28" ht="15.75" thickBot="1" x14ac:dyDescent="0.3">
      <c r="A1" s="2" t="s">
        <v>8</v>
      </c>
    </row>
    <row r="2" spans="1:28" ht="16.5" thickBot="1" x14ac:dyDescent="0.3">
      <c r="A2" s="125" t="s">
        <v>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7"/>
      <c r="W2" s="3"/>
      <c r="X2" s="3"/>
    </row>
    <row r="3" spans="1:28" x14ac:dyDescent="0.2">
      <c r="A3" s="30" t="s">
        <v>62</v>
      </c>
      <c r="B3" s="114" t="s">
        <v>10</v>
      </c>
      <c r="C3" s="115"/>
      <c r="D3" s="115"/>
      <c r="E3" s="116"/>
      <c r="F3" s="117" t="s">
        <v>11</v>
      </c>
      <c r="G3" s="118"/>
      <c r="H3" s="118"/>
      <c r="I3" s="119"/>
      <c r="J3" s="120" t="s">
        <v>12</v>
      </c>
      <c r="K3" s="120"/>
      <c r="L3" s="120"/>
      <c r="M3" s="120"/>
      <c r="N3" s="5"/>
      <c r="O3" s="5"/>
      <c r="P3" s="3"/>
      <c r="Q3" s="3"/>
      <c r="R3" s="3"/>
      <c r="S3" s="3"/>
      <c r="T3" s="5"/>
      <c r="U3" s="5"/>
      <c r="V3" s="22"/>
      <c r="W3" s="3"/>
      <c r="X3" s="3"/>
    </row>
    <row r="4" spans="1:28" x14ac:dyDescent="0.2">
      <c r="A4" s="24">
        <v>0</v>
      </c>
      <c r="B4" s="14">
        <v>0</v>
      </c>
      <c r="C4" s="14">
        <v>0</v>
      </c>
      <c r="D4" s="14">
        <v>0</v>
      </c>
      <c r="E4" s="14">
        <v>15.727270000000001</v>
      </c>
      <c r="F4" s="13">
        <v>0</v>
      </c>
      <c r="G4" s="13">
        <v>0</v>
      </c>
      <c r="H4" s="13">
        <v>0</v>
      </c>
      <c r="I4" s="13">
        <v>10.272729999999999</v>
      </c>
      <c r="J4" s="39">
        <v>0</v>
      </c>
      <c r="K4" s="39">
        <v>0</v>
      </c>
      <c r="L4" s="39">
        <v>0</v>
      </c>
      <c r="M4" s="39">
        <v>10.272729999999999</v>
      </c>
      <c r="N4" s="5"/>
      <c r="O4" s="5"/>
      <c r="P4" s="3"/>
      <c r="Q4" s="3"/>
      <c r="R4" s="3"/>
      <c r="S4" s="3"/>
      <c r="T4" s="5"/>
      <c r="U4" s="5"/>
      <c r="V4" s="22"/>
      <c r="W4" s="3"/>
      <c r="X4" s="3"/>
    </row>
    <row r="5" spans="1:28" x14ac:dyDescent="0.2">
      <c r="A5" s="24">
        <v>1</v>
      </c>
      <c r="B5" s="14">
        <v>0</v>
      </c>
      <c r="C5" s="14">
        <v>2</v>
      </c>
      <c r="D5" s="14">
        <v>0</v>
      </c>
      <c r="E5" s="14"/>
      <c r="F5" s="13">
        <v>0</v>
      </c>
      <c r="G5" s="13">
        <v>0</v>
      </c>
      <c r="H5" s="13">
        <v>0</v>
      </c>
      <c r="I5" s="13"/>
      <c r="J5" s="39">
        <v>0</v>
      </c>
      <c r="K5" s="39">
        <v>0</v>
      </c>
      <c r="L5" s="39">
        <v>0</v>
      </c>
      <c r="M5" s="39"/>
      <c r="N5" s="5"/>
      <c r="O5" s="5"/>
      <c r="P5" s="3"/>
      <c r="Q5" s="3"/>
      <c r="R5" s="3"/>
      <c r="S5" s="3"/>
      <c r="T5" s="5"/>
      <c r="U5" s="5"/>
      <c r="V5" s="22"/>
      <c r="W5" s="3"/>
      <c r="X5" s="3"/>
    </row>
    <row r="6" spans="1:28" x14ac:dyDescent="0.2">
      <c r="A6" s="24">
        <v>10</v>
      </c>
      <c r="B6" s="14">
        <v>5.3333329999999997</v>
      </c>
      <c r="C6" s="14">
        <v>0</v>
      </c>
      <c r="D6" s="14">
        <v>0</v>
      </c>
      <c r="E6" s="14">
        <v>19.36364</v>
      </c>
      <c r="F6" s="13">
        <v>8.6666670000000003</v>
      </c>
      <c r="G6" s="13">
        <v>52</v>
      </c>
      <c r="H6" s="13">
        <v>45.333329999999997</v>
      </c>
      <c r="I6" s="13">
        <v>51.181820000000002</v>
      </c>
      <c r="J6" s="39">
        <v>26.66667</v>
      </c>
      <c r="K6" s="39">
        <v>75.333330000000004</v>
      </c>
      <c r="L6" s="39">
        <v>88.444429999999997</v>
      </c>
      <c r="M6" s="39">
        <v>65.045469999999995</v>
      </c>
      <c r="N6" s="5"/>
      <c r="O6" s="5"/>
      <c r="P6" s="3"/>
      <c r="Q6" s="3"/>
      <c r="R6" s="3"/>
      <c r="S6" s="3"/>
      <c r="T6" s="5"/>
      <c r="U6" s="5"/>
      <c r="V6" s="22"/>
      <c r="W6" s="3"/>
      <c r="X6" s="3"/>
    </row>
    <row r="7" spans="1:28" x14ac:dyDescent="0.2">
      <c r="A7" s="24">
        <v>20</v>
      </c>
      <c r="B7" s="14">
        <v>28.66667</v>
      </c>
      <c r="C7" s="14">
        <v>22</v>
      </c>
      <c r="D7" s="14">
        <v>0</v>
      </c>
      <c r="E7" s="14"/>
      <c r="F7" s="13">
        <v>75.333330000000004</v>
      </c>
      <c r="G7" s="13">
        <v>185.33330000000001</v>
      </c>
      <c r="H7" s="13">
        <v>121</v>
      </c>
      <c r="I7" s="13"/>
      <c r="J7" s="39">
        <v>176.66669999999999</v>
      </c>
      <c r="K7" s="39">
        <v>135.33330000000001</v>
      </c>
      <c r="L7" s="39">
        <v>112</v>
      </c>
      <c r="M7" s="39"/>
      <c r="N7" s="5"/>
      <c r="O7" s="5"/>
      <c r="P7" s="3"/>
      <c r="Q7" s="3"/>
      <c r="R7" s="3"/>
      <c r="S7" s="3"/>
      <c r="T7" s="5"/>
      <c r="U7" s="5"/>
      <c r="V7" s="22"/>
      <c r="W7" s="3"/>
      <c r="X7" s="3"/>
    </row>
    <row r="8" spans="1:28" x14ac:dyDescent="0.25">
      <c r="A8" s="2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18"/>
      <c r="W8" s="3"/>
      <c r="X8" s="3"/>
    </row>
    <row r="9" spans="1:28" x14ac:dyDescent="0.2">
      <c r="A9" s="23" t="s">
        <v>63</v>
      </c>
      <c r="B9" s="107" t="s">
        <v>10</v>
      </c>
      <c r="C9" s="107"/>
      <c r="D9" s="107"/>
      <c r="E9" s="107"/>
      <c r="F9" s="107"/>
      <c r="G9" s="107"/>
      <c r="H9" s="107"/>
      <c r="I9" s="108" t="s">
        <v>11</v>
      </c>
      <c r="J9" s="109"/>
      <c r="K9" s="109"/>
      <c r="L9" s="109"/>
      <c r="M9" s="110"/>
      <c r="N9" s="111" t="s">
        <v>12</v>
      </c>
      <c r="O9" s="112"/>
      <c r="P9" s="112"/>
      <c r="Q9" s="112"/>
      <c r="R9" s="113"/>
      <c r="S9" s="3"/>
      <c r="T9" s="3"/>
      <c r="U9" s="5"/>
      <c r="V9" s="22"/>
      <c r="W9" s="3"/>
      <c r="X9" s="3"/>
    </row>
    <row r="10" spans="1:28" x14ac:dyDescent="0.2">
      <c r="A10" s="24">
        <v>0</v>
      </c>
      <c r="B10" s="14">
        <v>108.5714</v>
      </c>
      <c r="C10" s="14">
        <v>30.15</v>
      </c>
      <c r="D10" s="14">
        <v>31.428570000000001</v>
      </c>
      <c r="E10" s="14"/>
      <c r="F10" s="14"/>
      <c r="G10" s="14"/>
      <c r="H10" s="14"/>
      <c r="I10" s="13">
        <v>28.571429999999999</v>
      </c>
      <c r="J10" s="13">
        <v>5.7142860000000004</v>
      </c>
      <c r="K10" s="13">
        <v>16.155999999999999</v>
      </c>
      <c r="L10" s="13"/>
      <c r="M10" s="13"/>
      <c r="N10" s="39">
        <v>0</v>
      </c>
      <c r="O10" s="39">
        <v>0</v>
      </c>
      <c r="P10" s="39">
        <v>28.571429999999999</v>
      </c>
      <c r="Q10" s="39"/>
      <c r="R10" s="39"/>
      <c r="S10" s="3"/>
      <c r="T10" s="3"/>
      <c r="U10" s="5"/>
      <c r="V10" s="22"/>
      <c r="W10" s="3"/>
      <c r="X10" s="3"/>
    </row>
    <row r="11" spans="1:28" x14ac:dyDescent="0.2">
      <c r="A11" s="24">
        <v>1</v>
      </c>
      <c r="B11" s="14">
        <v>18.428570000000001</v>
      </c>
      <c r="C11" s="14">
        <v>11.357139999999999</v>
      </c>
      <c r="D11" s="14">
        <v>10.654500000000001</v>
      </c>
      <c r="E11" s="14"/>
      <c r="F11" s="14"/>
      <c r="G11" s="14"/>
      <c r="H11" s="14"/>
      <c r="I11" s="13">
        <v>34.285710000000002</v>
      </c>
      <c r="J11" s="13">
        <v>34.119999999999997</v>
      </c>
      <c r="K11" s="13">
        <v>32.156100000000002</v>
      </c>
      <c r="L11" s="13"/>
      <c r="M11" s="13"/>
      <c r="N11" s="39">
        <v>0</v>
      </c>
      <c r="O11" s="39">
        <v>0</v>
      </c>
      <c r="P11" s="39">
        <v>0</v>
      </c>
      <c r="Q11" s="39"/>
      <c r="R11" s="39"/>
      <c r="S11" s="3"/>
      <c r="T11" s="3"/>
      <c r="U11" s="5"/>
      <c r="V11" s="22"/>
    </row>
    <row r="12" spans="1:28" x14ac:dyDescent="0.2">
      <c r="A12" s="24">
        <v>10</v>
      </c>
      <c r="B12" s="14">
        <v>882.85709999999995</v>
      </c>
      <c r="C12" s="14">
        <v>987.14290000000005</v>
      </c>
      <c r="D12" s="14">
        <v>891.42859999999996</v>
      </c>
      <c r="E12" s="14">
        <v>971.42859999999996</v>
      </c>
      <c r="F12" s="14">
        <v>914.7</v>
      </c>
      <c r="G12" s="14">
        <v>368.7</v>
      </c>
      <c r="H12" s="14">
        <v>326.7</v>
      </c>
      <c r="I12" s="13">
        <v>1100</v>
      </c>
      <c r="J12" s="13">
        <v>1158.5709999999999</v>
      </c>
      <c r="K12" s="13">
        <v>1105.7139999999999</v>
      </c>
      <c r="L12" s="13">
        <v>1024.2860000000001</v>
      </c>
      <c r="M12" s="13">
        <v>629.70000000000005</v>
      </c>
      <c r="N12" s="39">
        <v>1037.143</v>
      </c>
      <c r="O12" s="39">
        <v>1015.7140000000001</v>
      </c>
      <c r="P12" s="39">
        <v>1100</v>
      </c>
      <c r="Q12" s="39">
        <v>1158.5709999999999</v>
      </c>
      <c r="R12" s="39">
        <v>1259.7</v>
      </c>
      <c r="S12" s="3"/>
      <c r="T12" s="3"/>
      <c r="U12" s="5"/>
      <c r="V12" s="22"/>
    </row>
    <row r="13" spans="1:28" x14ac:dyDescent="0.2">
      <c r="A13" s="24">
        <v>20</v>
      </c>
      <c r="B13" s="14">
        <v>1343.7</v>
      </c>
      <c r="C13" s="14">
        <v>839.7</v>
      </c>
      <c r="D13" s="14">
        <v>539.70000000000005</v>
      </c>
      <c r="E13" s="14"/>
      <c r="F13" s="15"/>
      <c r="G13" s="15"/>
      <c r="H13" s="15"/>
      <c r="I13" s="13">
        <v>1560.7</v>
      </c>
      <c r="J13" s="13">
        <v>2132.6999999999998</v>
      </c>
      <c r="K13" s="13">
        <v>1561</v>
      </c>
      <c r="L13" s="13"/>
      <c r="M13" s="37"/>
      <c r="N13" s="39">
        <v>1913.7</v>
      </c>
      <c r="O13" s="39">
        <v>2180.6999999999998</v>
      </c>
      <c r="P13" s="39">
        <v>1912.3</v>
      </c>
      <c r="Q13" s="39"/>
      <c r="R13" s="44"/>
      <c r="S13" s="3"/>
      <c r="T13" s="3"/>
      <c r="U13" s="3"/>
      <c r="V13" s="18"/>
    </row>
    <row r="14" spans="1:28" x14ac:dyDescent="0.25">
      <c r="A14" s="2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18"/>
    </row>
    <row r="15" spans="1:28" x14ac:dyDescent="0.2">
      <c r="A15" s="23" t="s">
        <v>13</v>
      </c>
      <c r="B15" s="122" t="s">
        <v>10</v>
      </c>
      <c r="C15" s="123"/>
      <c r="D15" s="123"/>
      <c r="E15" s="123"/>
      <c r="F15" s="123"/>
      <c r="G15" s="124"/>
      <c r="H15" s="108" t="s">
        <v>11</v>
      </c>
      <c r="I15" s="109"/>
      <c r="J15" s="109"/>
      <c r="K15" s="109"/>
      <c r="L15" s="109"/>
      <c r="M15" s="109"/>
      <c r="N15" s="109"/>
      <c r="O15" s="110"/>
      <c r="P15" s="111" t="s">
        <v>12</v>
      </c>
      <c r="Q15" s="112"/>
      <c r="R15" s="112"/>
      <c r="S15" s="112"/>
      <c r="T15" s="112"/>
      <c r="U15" s="113"/>
      <c r="V15" s="18"/>
      <c r="W15" s="8"/>
      <c r="AA15" s="8"/>
      <c r="AB15" s="8"/>
    </row>
    <row r="16" spans="1:28" x14ac:dyDescent="0.2">
      <c r="A16" s="24">
        <v>0</v>
      </c>
      <c r="B16" s="14">
        <v>244</v>
      </c>
      <c r="C16" s="14">
        <v>266</v>
      </c>
      <c r="D16" s="14">
        <v>191.11109999999999</v>
      </c>
      <c r="E16" s="14">
        <v>394</v>
      </c>
      <c r="F16" s="14">
        <v>394</v>
      </c>
      <c r="G16" s="14">
        <v>354</v>
      </c>
      <c r="H16" s="13">
        <v>214</v>
      </c>
      <c r="I16" s="13">
        <v>246</v>
      </c>
      <c r="J16" s="13">
        <v>236</v>
      </c>
      <c r="K16" s="13">
        <v>191.11109999999999</v>
      </c>
      <c r="L16" s="13">
        <v>354</v>
      </c>
      <c r="M16" s="13">
        <v>354</v>
      </c>
      <c r="N16" s="37"/>
      <c r="O16" s="37"/>
      <c r="P16" s="39">
        <v>184</v>
      </c>
      <c r="Q16" s="39">
        <v>236</v>
      </c>
      <c r="R16" s="39">
        <v>236</v>
      </c>
      <c r="S16" s="39">
        <v>202.22219999999999</v>
      </c>
      <c r="T16" s="39">
        <v>354</v>
      </c>
      <c r="U16" s="39">
        <v>334</v>
      </c>
      <c r="V16" s="18"/>
      <c r="W16" s="8"/>
      <c r="AB16" s="8"/>
    </row>
    <row r="17" spans="1:31" x14ac:dyDescent="0.2">
      <c r="A17" s="24">
        <v>1</v>
      </c>
      <c r="B17" s="14">
        <v>1852</v>
      </c>
      <c r="C17" s="14">
        <v>1912</v>
      </c>
      <c r="D17" s="14">
        <v>354</v>
      </c>
      <c r="E17" s="14"/>
      <c r="F17" s="14"/>
      <c r="G17" s="15"/>
      <c r="H17" s="13">
        <v>2472</v>
      </c>
      <c r="I17" s="13">
        <v>2352</v>
      </c>
      <c r="J17" s="13">
        <v>1232</v>
      </c>
      <c r="K17" s="13">
        <v>1232</v>
      </c>
      <c r="L17" s="13"/>
      <c r="M17" s="13"/>
      <c r="N17" s="13"/>
      <c r="O17" s="13"/>
      <c r="P17" s="39">
        <v>1352</v>
      </c>
      <c r="Q17" s="39">
        <v>1292</v>
      </c>
      <c r="R17" s="39">
        <v>1512</v>
      </c>
      <c r="S17" s="39">
        <v>1512</v>
      </c>
      <c r="T17" s="39"/>
      <c r="U17" s="39"/>
      <c r="V17" s="18"/>
      <c r="W17" s="8"/>
      <c r="AA17" s="8"/>
      <c r="AB17" s="8"/>
    </row>
    <row r="18" spans="1:31" x14ac:dyDescent="0.2">
      <c r="A18" s="24">
        <v>10</v>
      </c>
      <c r="B18" s="14">
        <v>4704</v>
      </c>
      <c r="C18" s="14">
        <v>5412</v>
      </c>
      <c r="D18" s="14">
        <v>5452</v>
      </c>
      <c r="E18" s="14">
        <v>4113.3329999999996</v>
      </c>
      <c r="F18" s="14">
        <v>5828</v>
      </c>
      <c r="G18" s="14">
        <v>5788</v>
      </c>
      <c r="H18" s="13">
        <v>4524</v>
      </c>
      <c r="I18" s="13">
        <v>6112</v>
      </c>
      <c r="J18" s="13">
        <v>5892</v>
      </c>
      <c r="K18" s="13">
        <v>4672</v>
      </c>
      <c r="L18" s="13">
        <v>4772</v>
      </c>
      <c r="M18" s="13">
        <v>4468.8890000000001</v>
      </c>
      <c r="N18" s="13">
        <v>7828</v>
      </c>
      <c r="O18" s="13">
        <v>8468</v>
      </c>
      <c r="P18" s="39">
        <v>5534</v>
      </c>
      <c r="Q18" s="39">
        <v>6512</v>
      </c>
      <c r="R18" s="39">
        <v>6652</v>
      </c>
      <c r="S18" s="39">
        <v>4524.4440000000004</v>
      </c>
      <c r="T18" s="39">
        <v>7748</v>
      </c>
      <c r="U18" s="39">
        <v>6268</v>
      </c>
      <c r="V18" s="18"/>
      <c r="AA18" s="8"/>
      <c r="AB18" s="8"/>
    </row>
    <row r="19" spans="1:31" x14ac:dyDescent="0.2">
      <c r="A19" s="24">
        <v>20</v>
      </c>
      <c r="B19" s="14">
        <v>12428</v>
      </c>
      <c r="C19" s="14">
        <v>11788</v>
      </c>
      <c r="D19" s="14">
        <v>8828</v>
      </c>
      <c r="E19" s="14"/>
      <c r="F19" s="15"/>
      <c r="G19" s="15"/>
      <c r="H19" s="13">
        <v>11948</v>
      </c>
      <c r="I19" s="13">
        <v>11468</v>
      </c>
      <c r="J19" s="13">
        <v>11560</v>
      </c>
      <c r="K19" s="13"/>
      <c r="L19" s="13"/>
      <c r="M19" s="13"/>
      <c r="N19" s="37"/>
      <c r="O19" s="37"/>
      <c r="P19" s="39">
        <v>13348</v>
      </c>
      <c r="Q19" s="39">
        <v>15868</v>
      </c>
      <c r="R19" s="39">
        <v>13348</v>
      </c>
      <c r="S19" s="39"/>
      <c r="T19" s="39"/>
      <c r="U19" s="44"/>
      <c r="V19" s="18"/>
      <c r="AB19" s="8"/>
    </row>
    <row r="20" spans="1:31" x14ac:dyDescent="0.25">
      <c r="A20" s="2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18"/>
    </row>
    <row r="21" spans="1:31" x14ac:dyDescent="0.2">
      <c r="A21" s="23" t="s">
        <v>14</v>
      </c>
      <c r="B21" s="122" t="s">
        <v>10</v>
      </c>
      <c r="C21" s="123"/>
      <c r="D21" s="123"/>
      <c r="E21" s="124"/>
      <c r="F21" s="108" t="s">
        <v>11</v>
      </c>
      <c r="G21" s="109"/>
      <c r="H21" s="109"/>
      <c r="I21" s="109"/>
      <c r="J21" s="110"/>
      <c r="K21" s="111" t="s">
        <v>12</v>
      </c>
      <c r="L21" s="112"/>
      <c r="M21" s="112"/>
      <c r="N21" s="112"/>
      <c r="O21" s="112"/>
      <c r="P21" s="113"/>
      <c r="Q21" s="3"/>
      <c r="R21" s="3"/>
      <c r="S21" s="3"/>
      <c r="T21" s="3"/>
      <c r="U21" s="5"/>
      <c r="V21" s="18"/>
      <c r="AB21" s="8"/>
      <c r="AC21" s="8"/>
      <c r="AD21" s="8"/>
      <c r="AE21" s="8"/>
    </row>
    <row r="22" spans="1:31" x14ac:dyDescent="0.2">
      <c r="A22" s="24">
        <v>0</v>
      </c>
      <c r="B22" s="14">
        <v>0</v>
      </c>
      <c r="C22" s="14">
        <v>0</v>
      </c>
      <c r="D22" s="14">
        <v>3.1666669999999999</v>
      </c>
      <c r="E22" s="14">
        <v>0</v>
      </c>
      <c r="F22" s="13">
        <v>0</v>
      </c>
      <c r="G22" s="13">
        <v>0</v>
      </c>
      <c r="H22" s="13">
        <v>0</v>
      </c>
      <c r="I22" s="13">
        <v>1.5</v>
      </c>
      <c r="J22" s="13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"/>
      <c r="R22" s="3"/>
      <c r="S22" s="3"/>
      <c r="T22" s="3"/>
      <c r="U22" s="5"/>
      <c r="V22" s="18"/>
      <c r="AB22" s="8"/>
      <c r="AC22" s="8"/>
      <c r="AD22" s="8"/>
      <c r="AE22" s="8"/>
    </row>
    <row r="23" spans="1:31" x14ac:dyDescent="0.2">
      <c r="A23" s="24">
        <v>1</v>
      </c>
      <c r="B23" s="14">
        <v>0</v>
      </c>
      <c r="C23" s="14">
        <v>0</v>
      </c>
      <c r="D23" s="14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/>
      <c r="K23" s="39">
        <v>0</v>
      </c>
      <c r="L23" s="39">
        <v>0</v>
      </c>
      <c r="M23" s="39">
        <v>0</v>
      </c>
      <c r="N23" s="39">
        <v>0</v>
      </c>
      <c r="O23" s="39"/>
      <c r="P23" s="39"/>
      <c r="Q23" s="3"/>
      <c r="R23" s="3"/>
      <c r="S23" s="3"/>
      <c r="T23" s="3"/>
      <c r="U23" s="5"/>
      <c r="V23" s="18"/>
      <c r="AB23" s="8"/>
      <c r="AC23" s="8"/>
      <c r="AD23" s="8"/>
      <c r="AE23" s="8"/>
    </row>
    <row r="24" spans="1:31" x14ac:dyDescent="0.2">
      <c r="A24" s="24">
        <v>10</v>
      </c>
      <c r="B24" s="14">
        <v>31</v>
      </c>
      <c r="C24" s="14">
        <v>56.5</v>
      </c>
      <c r="D24" s="14">
        <v>27.4</v>
      </c>
      <c r="E24" s="14"/>
      <c r="F24" s="13">
        <v>40.166670000000003</v>
      </c>
      <c r="G24" s="13">
        <v>51.142859999999999</v>
      </c>
      <c r="H24" s="13">
        <v>39.714289999999998</v>
      </c>
      <c r="I24" s="13">
        <v>48.166670000000003</v>
      </c>
      <c r="J24" s="13">
        <v>24.571429999999999</v>
      </c>
      <c r="K24" s="39">
        <v>16</v>
      </c>
      <c r="L24" s="39">
        <v>16.857140000000001</v>
      </c>
      <c r="M24" s="39">
        <v>46.857140000000001</v>
      </c>
      <c r="N24" s="39">
        <v>54</v>
      </c>
      <c r="O24" s="39">
        <v>41.5</v>
      </c>
      <c r="P24" s="39">
        <v>30.285710000000002</v>
      </c>
      <c r="Q24" s="3"/>
      <c r="R24" s="3"/>
      <c r="S24" s="3"/>
      <c r="T24" s="3"/>
      <c r="U24" s="5"/>
      <c r="V24" s="18"/>
      <c r="AB24" s="8"/>
      <c r="AC24" s="8"/>
      <c r="AD24" s="8"/>
      <c r="AE24" s="8"/>
    </row>
    <row r="25" spans="1:31" x14ac:dyDescent="0.2">
      <c r="A25" s="24">
        <v>20</v>
      </c>
      <c r="B25" s="14">
        <v>48.333329999999997</v>
      </c>
      <c r="C25" s="14">
        <v>24.6</v>
      </c>
      <c r="D25" s="14">
        <v>30.285710000000002</v>
      </c>
      <c r="E25" s="14"/>
      <c r="F25" s="13">
        <v>50.285710000000002</v>
      </c>
      <c r="G25" s="13">
        <v>59.857140000000001</v>
      </c>
      <c r="H25" s="13">
        <v>50</v>
      </c>
      <c r="I25" s="13"/>
      <c r="J25" s="13"/>
      <c r="K25" s="39">
        <v>53.142859999999999</v>
      </c>
      <c r="L25" s="39">
        <v>7.4285714</v>
      </c>
      <c r="M25" s="39">
        <v>50</v>
      </c>
      <c r="N25" s="39"/>
      <c r="O25" s="39"/>
      <c r="P25" s="39"/>
      <c r="Q25" s="3"/>
      <c r="R25" s="3"/>
      <c r="S25" s="3"/>
      <c r="T25" s="3"/>
      <c r="U25" s="5"/>
      <c r="V25" s="18"/>
      <c r="AB25" s="8"/>
      <c r="AC25" s="8"/>
      <c r="AD25" s="8"/>
      <c r="AE25" s="8"/>
    </row>
    <row r="26" spans="1:31" x14ac:dyDescent="0.25">
      <c r="A26" s="2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18"/>
    </row>
    <row r="27" spans="1:31" x14ac:dyDescent="0.2">
      <c r="A27" s="23" t="s">
        <v>64</v>
      </c>
      <c r="B27" s="107" t="s">
        <v>10</v>
      </c>
      <c r="C27" s="107"/>
      <c r="D27" s="107"/>
      <c r="E27" s="108" t="s">
        <v>11</v>
      </c>
      <c r="F27" s="109"/>
      <c r="G27" s="110"/>
      <c r="H27" s="111" t="s">
        <v>12</v>
      </c>
      <c r="I27" s="112"/>
      <c r="J27" s="112"/>
      <c r="K27" s="113"/>
      <c r="L27" s="3"/>
      <c r="M27" s="3"/>
      <c r="N27" s="3"/>
      <c r="O27" s="3"/>
      <c r="P27" s="3"/>
      <c r="Q27" s="3"/>
      <c r="R27" s="3"/>
      <c r="S27" s="3"/>
      <c r="T27" s="3"/>
      <c r="U27" s="3"/>
      <c r="V27" s="18"/>
    </row>
    <row r="28" spans="1:31" x14ac:dyDescent="0.2">
      <c r="A28" s="24">
        <v>0</v>
      </c>
      <c r="B28" s="14">
        <v>0</v>
      </c>
      <c r="C28" s="14">
        <v>0</v>
      </c>
      <c r="D28" s="14">
        <v>0</v>
      </c>
      <c r="E28" s="13">
        <v>0</v>
      </c>
      <c r="F28" s="13">
        <v>0</v>
      </c>
      <c r="G28" s="13">
        <v>0</v>
      </c>
      <c r="H28" s="39">
        <v>0</v>
      </c>
      <c r="I28" s="39">
        <v>0</v>
      </c>
      <c r="J28" s="39">
        <v>0</v>
      </c>
      <c r="K28" s="39">
        <v>0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18"/>
    </row>
    <row r="29" spans="1:31" x14ac:dyDescent="0.2">
      <c r="A29" s="24">
        <v>1</v>
      </c>
      <c r="B29" s="14">
        <v>0</v>
      </c>
      <c r="C29" s="14">
        <v>0</v>
      </c>
      <c r="D29" s="14">
        <v>0</v>
      </c>
      <c r="E29" s="13">
        <v>0</v>
      </c>
      <c r="F29" s="13">
        <v>0</v>
      </c>
      <c r="G29" s="13">
        <v>0</v>
      </c>
      <c r="H29" s="39">
        <v>0</v>
      </c>
      <c r="I29" s="39">
        <v>0</v>
      </c>
      <c r="J29" s="39">
        <v>0</v>
      </c>
      <c r="K29" s="39">
        <v>0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18"/>
    </row>
    <row r="30" spans="1:31" x14ac:dyDescent="0.2">
      <c r="A30" s="24">
        <v>10</v>
      </c>
      <c r="B30" s="14">
        <v>67.8</v>
      </c>
      <c r="C30" s="14">
        <v>60.75</v>
      </c>
      <c r="D30" s="14">
        <v>91.411770000000004</v>
      </c>
      <c r="E30" s="13">
        <v>60.25</v>
      </c>
      <c r="F30" s="13">
        <v>80.25</v>
      </c>
      <c r="G30" s="13">
        <v>115.1765</v>
      </c>
      <c r="H30" s="39">
        <v>84</v>
      </c>
      <c r="I30" s="39">
        <v>77.75</v>
      </c>
      <c r="J30" s="39"/>
      <c r="K30" s="39">
        <v>56.352939999999997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18"/>
    </row>
    <row r="31" spans="1:31" ht="15.75" thickBot="1" x14ac:dyDescent="0.25">
      <c r="A31" s="26">
        <v>20</v>
      </c>
      <c r="B31" s="27">
        <v>117.8</v>
      </c>
      <c r="C31" s="27">
        <v>67.75</v>
      </c>
      <c r="D31" s="27">
        <v>77.75</v>
      </c>
      <c r="E31" s="38">
        <v>104.5882</v>
      </c>
      <c r="F31" s="38">
        <v>117.75</v>
      </c>
      <c r="G31" s="38">
        <v>120.25</v>
      </c>
      <c r="H31" s="41">
        <v>95.176469999999995</v>
      </c>
      <c r="I31" s="41">
        <v>130.25</v>
      </c>
      <c r="J31" s="41">
        <v>67.75</v>
      </c>
      <c r="K31" s="41">
        <v>95.176469999999995</v>
      </c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4"/>
    </row>
    <row r="32" spans="1:31" ht="15.75" thickBot="1" x14ac:dyDescent="0.3"/>
    <row r="33" spans="1:61" ht="16.5" thickBot="1" x14ac:dyDescent="0.3">
      <c r="A33" s="125" t="s">
        <v>15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7"/>
    </row>
    <row r="34" spans="1:61" x14ac:dyDescent="0.2">
      <c r="A34" s="30" t="s">
        <v>65</v>
      </c>
      <c r="B34" s="133" t="s">
        <v>10</v>
      </c>
      <c r="C34" s="133"/>
      <c r="D34" s="133"/>
      <c r="E34" s="133"/>
      <c r="F34" s="133"/>
      <c r="G34" s="133"/>
      <c r="H34" s="134" t="s">
        <v>11</v>
      </c>
      <c r="I34" s="134"/>
      <c r="J34" s="134"/>
      <c r="K34" s="134"/>
      <c r="L34" s="134"/>
      <c r="M34" s="134"/>
      <c r="N34" s="120" t="s">
        <v>12</v>
      </c>
      <c r="O34" s="120"/>
      <c r="P34" s="120"/>
      <c r="Q34" s="120"/>
      <c r="R34" s="120"/>
      <c r="S34" s="120"/>
      <c r="T34" s="120"/>
      <c r="U34" s="3"/>
      <c r="V34" s="3"/>
      <c r="W34" s="3"/>
      <c r="X34" s="3"/>
      <c r="Y34" s="5"/>
      <c r="Z34" s="3"/>
      <c r="AA34" s="3"/>
      <c r="AB34" s="3"/>
      <c r="AC34" s="3"/>
      <c r="AD34" s="3"/>
      <c r="AE34" s="18"/>
    </row>
    <row r="35" spans="1:61" x14ac:dyDescent="0.2">
      <c r="A35" s="24" t="s">
        <v>16</v>
      </c>
      <c r="B35" s="14">
        <v>0</v>
      </c>
      <c r="C35" s="14">
        <v>0</v>
      </c>
      <c r="D35" s="14">
        <v>0</v>
      </c>
      <c r="E35" s="14"/>
      <c r="F35" s="14"/>
      <c r="G35" s="14"/>
      <c r="H35" s="13">
        <v>3</v>
      </c>
      <c r="I35" s="13">
        <v>0</v>
      </c>
      <c r="J35" s="13">
        <v>0</v>
      </c>
      <c r="K35" s="13"/>
      <c r="L35" s="13"/>
      <c r="M35" s="13"/>
      <c r="N35" s="39">
        <v>0</v>
      </c>
      <c r="O35" s="39">
        <v>0</v>
      </c>
      <c r="P35" s="39">
        <v>0</v>
      </c>
      <c r="Q35" s="39"/>
      <c r="R35" s="39"/>
      <c r="S35" s="39"/>
      <c r="T35" s="39"/>
      <c r="U35" s="3"/>
      <c r="V35" s="3"/>
      <c r="W35" s="3"/>
      <c r="X35" s="3"/>
      <c r="Y35" s="5"/>
      <c r="Z35" s="3"/>
      <c r="AA35" s="3"/>
      <c r="AB35" s="3"/>
      <c r="AC35" s="3"/>
      <c r="AD35" s="3"/>
      <c r="AE35" s="18"/>
    </row>
    <row r="36" spans="1:61" x14ac:dyDescent="0.2">
      <c r="A36" s="24" t="s">
        <v>17</v>
      </c>
      <c r="B36" s="14">
        <v>7138.6670000000004</v>
      </c>
      <c r="C36" s="14">
        <v>6332</v>
      </c>
      <c r="D36" s="14">
        <v>6242</v>
      </c>
      <c r="E36" s="14">
        <v>7644</v>
      </c>
      <c r="F36" s="14">
        <v>7200</v>
      </c>
      <c r="G36" s="14">
        <v>5914.5</v>
      </c>
      <c r="H36" s="13">
        <v>8072</v>
      </c>
      <c r="I36" s="13">
        <v>8362</v>
      </c>
      <c r="J36" s="13">
        <v>11012</v>
      </c>
      <c r="K36" s="13">
        <v>7205.76</v>
      </c>
      <c r="L36" s="13">
        <v>6912</v>
      </c>
      <c r="M36" s="13">
        <v>10720.08</v>
      </c>
      <c r="N36" s="39">
        <v>10445.33</v>
      </c>
      <c r="O36" s="39">
        <v>10668.67</v>
      </c>
      <c r="P36" s="39">
        <v>9328.6669999999995</v>
      </c>
      <c r="Q36" s="39">
        <v>10205.33</v>
      </c>
      <c r="R36" s="39">
        <v>11880</v>
      </c>
      <c r="S36" s="39">
        <v>11700</v>
      </c>
      <c r="T36" s="39">
        <v>11763.66</v>
      </c>
      <c r="U36" s="3"/>
      <c r="V36" s="3"/>
      <c r="W36" s="3"/>
      <c r="X36" s="3"/>
      <c r="Y36" s="5"/>
      <c r="Z36" s="3"/>
      <c r="AA36" s="3"/>
      <c r="AB36" s="3"/>
      <c r="AC36" s="3"/>
      <c r="AD36" s="3"/>
      <c r="AE36" s="18"/>
    </row>
    <row r="37" spans="1:61" x14ac:dyDescent="0.2">
      <c r="A37" s="24" t="s">
        <v>18</v>
      </c>
      <c r="B37" s="14">
        <v>950</v>
      </c>
      <c r="C37" s="14">
        <v>854</v>
      </c>
      <c r="D37" s="14">
        <v>902</v>
      </c>
      <c r="E37" s="14"/>
      <c r="F37" s="14"/>
      <c r="G37" s="14"/>
      <c r="H37" s="13">
        <v>1223</v>
      </c>
      <c r="I37" s="13">
        <v>1220</v>
      </c>
      <c r="J37" s="13">
        <v>1220</v>
      </c>
      <c r="K37" s="13"/>
      <c r="L37" s="13"/>
      <c r="M37" s="13"/>
      <c r="N37" s="39">
        <v>1156</v>
      </c>
      <c r="O37" s="39">
        <v>1100</v>
      </c>
      <c r="P37" s="39">
        <v>1100</v>
      </c>
      <c r="Q37" s="39"/>
      <c r="R37" s="39"/>
      <c r="S37" s="39"/>
      <c r="T37" s="39"/>
      <c r="U37" s="3"/>
      <c r="V37" s="3"/>
      <c r="W37" s="3"/>
      <c r="X37" s="3"/>
      <c r="Y37" s="5"/>
      <c r="Z37" s="3"/>
      <c r="AA37" s="3"/>
      <c r="AB37" s="3"/>
      <c r="AC37" s="3"/>
      <c r="AD37" s="3"/>
      <c r="AE37" s="18"/>
    </row>
    <row r="38" spans="1:61" x14ac:dyDescent="0.25">
      <c r="A38" s="2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18"/>
    </row>
    <row r="39" spans="1:61" x14ac:dyDescent="0.2">
      <c r="A39" s="23" t="s">
        <v>66</v>
      </c>
      <c r="B39" s="107" t="s">
        <v>10</v>
      </c>
      <c r="C39" s="107"/>
      <c r="D39" s="107"/>
      <c r="E39" s="107"/>
      <c r="F39" s="107"/>
      <c r="G39" s="107"/>
      <c r="H39" s="107"/>
      <c r="I39" s="107"/>
      <c r="J39" s="107"/>
      <c r="K39" s="107"/>
      <c r="L39" s="121" t="s">
        <v>11</v>
      </c>
      <c r="M39" s="121"/>
      <c r="N39" s="121"/>
      <c r="O39" s="121"/>
      <c r="P39" s="121"/>
      <c r="Q39" s="121"/>
      <c r="R39" s="121"/>
      <c r="S39" s="121"/>
      <c r="T39" s="121"/>
      <c r="U39" s="121"/>
      <c r="V39" s="131" t="s">
        <v>12</v>
      </c>
      <c r="W39" s="131"/>
      <c r="X39" s="131"/>
      <c r="Y39" s="131"/>
      <c r="Z39" s="131"/>
      <c r="AA39" s="131"/>
      <c r="AB39" s="131"/>
      <c r="AC39" s="131"/>
      <c r="AD39" s="131"/>
      <c r="AE39" s="132"/>
      <c r="AF39" s="8"/>
      <c r="BA39" s="8"/>
      <c r="BB39" s="8"/>
      <c r="BC39" s="8"/>
      <c r="BD39" s="8"/>
      <c r="BE39" s="8"/>
      <c r="BF39" s="8"/>
      <c r="BG39" s="8"/>
      <c r="BH39" s="8"/>
      <c r="BI39" s="8"/>
    </row>
    <row r="40" spans="1:61" x14ac:dyDescent="0.2">
      <c r="A40" s="24" t="s">
        <v>16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31.428570000000001</v>
      </c>
      <c r="H40" s="14">
        <v>20.43</v>
      </c>
      <c r="I40" s="14">
        <v>10.43</v>
      </c>
      <c r="J40" s="14">
        <v>9</v>
      </c>
      <c r="K40" s="14">
        <v>31.428570000000001</v>
      </c>
      <c r="L40" s="13">
        <v>0</v>
      </c>
      <c r="M40" s="13">
        <v>0</v>
      </c>
      <c r="N40" s="13">
        <v>0</v>
      </c>
      <c r="O40" s="13">
        <v>0</v>
      </c>
      <c r="P40" s="13">
        <v>28.571429999999999</v>
      </c>
      <c r="Q40" s="13">
        <v>5.7142860000000004</v>
      </c>
      <c r="R40" s="13">
        <v>0</v>
      </c>
      <c r="S40" s="13">
        <v>0</v>
      </c>
      <c r="T40" s="13">
        <v>28.571429999999999</v>
      </c>
      <c r="U40" s="13">
        <v>5.7142860000000004</v>
      </c>
      <c r="V40" s="39">
        <v>0</v>
      </c>
      <c r="W40" s="39">
        <v>0</v>
      </c>
      <c r="X40" s="39">
        <v>0</v>
      </c>
      <c r="Y40" s="39">
        <v>2.8571430000000002</v>
      </c>
      <c r="Z40" s="39">
        <v>0</v>
      </c>
      <c r="AA40" s="39">
        <v>0</v>
      </c>
      <c r="AB40" s="39">
        <v>2.8571430000000002</v>
      </c>
      <c r="AC40" s="39">
        <v>0</v>
      </c>
      <c r="AD40" s="39"/>
      <c r="AE40" s="40"/>
      <c r="AF40" s="8"/>
      <c r="BA40" s="8"/>
      <c r="BB40" s="8"/>
      <c r="BC40" s="8"/>
      <c r="BD40" s="8"/>
      <c r="BE40" s="8"/>
      <c r="BF40" s="8"/>
      <c r="BG40" s="8"/>
      <c r="BH40" s="8"/>
      <c r="BI40" s="8"/>
    </row>
    <row r="41" spans="1:61" x14ac:dyDescent="0.2">
      <c r="A41" s="24" t="s">
        <v>17</v>
      </c>
      <c r="B41" s="14">
        <v>2338.4</v>
      </c>
      <c r="C41" s="14">
        <v>2510.4</v>
      </c>
      <c r="D41" s="14">
        <v>2664.364</v>
      </c>
      <c r="E41" s="14">
        <v>2267.143</v>
      </c>
      <c r="F41" s="14">
        <v>2352.857</v>
      </c>
      <c r="G41" s="14">
        <v>2337.857</v>
      </c>
      <c r="H41" s="14">
        <v>2406.4290000000001</v>
      </c>
      <c r="I41" s="14">
        <v>2267.143</v>
      </c>
      <c r="J41" s="14">
        <v>2352.857</v>
      </c>
      <c r="K41" s="14">
        <v>2337.857</v>
      </c>
      <c r="L41" s="13">
        <v>3028.4</v>
      </c>
      <c r="M41" s="13">
        <v>2593.4549999999999</v>
      </c>
      <c r="N41" s="13">
        <v>3805.7139999999999</v>
      </c>
      <c r="O41" s="13">
        <v>4418.7</v>
      </c>
      <c r="P41" s="13">
        <v>4307.7</v>
      </c>
      <c r="Q41" s="13">
        <v>4667.7</v>
      </c>
      <c r="R41" s="13">
        <v>2528.5709999999999</v>
      </c>
      <c r="S41" s="13">
        <v>3805.7139999999999</v>
      </c>
      <c r="T41" s="13">
        <v>3677.143</v>
      </c>
      <c r="U41" s="13">
        <v>4418.7</v>
      </c>
      <c r="V41" s="39">
        <v>3120.4</v>
      </c>
      <c r="W41" s="39">
        <v>3252.857</v>
      </c>
      <c r="X41" s="39">
        <v>3587.143</v>
      </c>
      <c r="Y41" s="39">
        <v>4757.7</v>
      </c>
      <c r="Z41" s="39">
        <v>4637.7</v>
      </c>
      <c r="AA41" s="39">
        <v>4505.7</v>
      </c>
      <c r="AB41" s="39">
        <v>3252.857</v>
      </c>
      <c r="AC41" s="39">
        <v>3450</v>
      </c>
      <c r="AD41" s="39">
        <v>3587.143</v>
      </c>
      <c r="AE41" s="40">
        <v>4757.7</v>
      </c>
      <c r="BA41" s="8"/>
      <c r="BB41" s="8"/>
      <c r="BC41" s="8"/>
      <c r="BD41" s="8"/>
      <c r="BE41" s="8"/>
      <c r="BF41" s="8"/>
      <c r="BG41" s="8"/>
      <c r="BH41" s="8"/>
      <c r="BI41" s="8"/>
    </row>
    <row r="42" spans="1:61" x14ac:dyDescent="0.2">
      <c r="A42" s="24" t="s">
        <v>18</v>
      </c>
      <c r="B42" s="14">
        <v>122.6087</v>
      </c>
      <c r="C42" s="14">
        <v>129.5652</v>
      </c>
      <c r="D42" s="14">
        <v>134.86959999999999</v>
      </c>
      <c r="E42" s="14">
        <v>142.52170000000001</v>
      </c>
      <c r="F42" s="14"/>
      <c r="G42" s="14"/>
      <c r="H42" s="14"/>
      <c r="I42" s="14"/>
      <c r="J42" s="14"/>
      <c r="K42" s="14"/>
      <c r="L42" s="13">
        <v>160</v>
      </c>
      <c r="M42" s="13">
        <v>150</v>
      </c>
      <c r="N42" s="13">
        <v>176</v>
      </c>
      <c r="O42" s="13">
        <v>165</v>
      </c>
      <c r="P42" s="13"/>
      <c r="Q42" s="13"/>
      <c r="R42" s="13"/>
      <c r="S42" s="13"/>
      <c r="T42" s="13"/>
      <c r="U42" s="13"/>
      <c r="V42" s="39">
        <v>226.08699999999999</v>
      </c>
      <c r="W42" s="39">
        <v>220</v>
      </c>
      <c r="X42" s="39">
        <v>248.69569999999999</v>
      </c>
      <c r="Y42" s="39">
        <v>242</v>
      </c>
      <c r="Z42" s="39"/>
      <c r="AA42" s="39"/>
      <c r="AB42" s="39"/>
      <c r="AC42" s="39"/>
      <c r="AD42" s="39"/>
      <c r="AE42" s="40"/>
      <c r="AF42" s="8"/>
      <c r="BA42" s="8"/>
      <c r="BB42" s="8"/>
      <c r="BC42" s="8"/>
      <c r="BD42" s="8"/>
      <c r="BE42" s="8"/>
      <c r="BF42" s="8"/>
      <c r="BG42" s="8"/>
      <c r="BH42" s="8"/>
      <c r="BI42" s="8"/>
    </row>
    <row r="43" spans="1:61" x14ac:dyDescent="0.25">
      <c r="A43" s="2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18"/>
    </row>
    <row r="44" spans="1:61" x14ac:dyDescent="0.2">
      <c r="A44" s="23" t="s">
        <v>19</v>
      </c>
      <c r="B44" s="107" t="s">
        <v>10</v>
      </c>
      <c r="C44" s="107"/>
      <c r="D44" s="107"/>
      <c r="E44" s="107"/>
      <c r="F44" s="107"/>
      <c r="G44" s="107"/>
      <c r="H44" s="107"/>
      <c r="I44" s="107"/>
      <c r="J44" s="121" t="s">
        <v>11</v>
      </c>
      <c r="K44" s="121"/>
      <c r="L44" s="121"/>
      <c r="M44" s="121"/>
      <c r="N44" s="121"/>
      <c r="O44" s="121"/>
      <c r="P44" s="121"/>
      <c r="Q44" s="131" t="s">
        <v>12</v>
      </c>
      <c r="R44" s="131"/>
      <c r="S44" s="131"/>
      <c r="T44" s="131"/>
      <c r="U44" s="131"/>
      <c r="V44" s="131"/>
      <c r="W44" s="131"/>
      <c r="X44" s="131"/>
      <c r="Y44" s="3"/>
      <c r="Z44" s="3"/>
      <c r="AA44" s="3"/>
      <c r="AB44" s="5"/>
      <c r="AC44" s="3"/>
      <c r="AD44" s="3"/>
      <c r="AE44" s="18"/>
    </row>
    <row r="45" spans="1:61" x14ac:dyDescent="0.2">
      <c r="A45" s="24" t="s">
        <v>16</v>
      </c>
      <c r="B45" s="14">
        <v>24.6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"/>
      <c r="Z45" s="3"/>
      <c r="AA45" s="3"/>
      <c r="AB45" s="5"/>
      <c r="AC45" s="3"/>
      <c r="AD45" s="3"/>
      <c r="AE45" s="18"/>
    </row>
    <row r="46" spans="1:61" x14ac:dyDescent="0.2">
      <c r="A46" s="24" t="s">
        <v>17</v>
      </c>
      <c r="B46" s="14">
        <v>234</v>
      </c>
      <c r="C46" s="14">
        <v>234</v>
      </c>
      <c r="D46" s="14">
        <v>229.71430000000001</v>
      </c>
      <c r="E46" s="14">
        <v>182.6</v>
      </c>
      <c r="F46" s="14">
        <v>328.3</v>
      </c>
      <c r="G46" s="14">
        <v>238.28569999999999</v>
      </c>
      <c r="H46" s="14">
        <v>218.1429</v>
      </c>
      <c r="I46" s="14">
        <v>231</v>
      </c>
      <c r="J46" s="13">
        <v>289.71429999999998</v>
      </c>
      <c r="K46" s="13">
        <v>272.57139999999998</v>
      </c>
      <c r="L46" s="13">
        <v>298.28570000000002</v>
      </c>
      <c r="M46" s="13">
        <v>278.1429</v>
      </c>
      <c r="N46" s="13">
        <v>243.8571</v>
      </c>
      <c r="O46" s="13">
        <v>261</v>
      </c>
      <c r="P46" s="13">
        <v>226.71430000000001</v>
      </c>
      <c r="Q46" s="39">
        <v>234</v>
      </c>
      <c r="R46" s="39">
        <v>242.57140000000001</v>
      </c>
      <c r="S46" s="39">
        <v>242.57140000000001</v>
      </c>
      <c r="T46" s="39">
        <v>289.71429999999998</v>
      </c>
      <c r="U46" s="39">
        <v>261</v>
      </c>
      <c r="V46" s="39">
        <v>205.28569999999999</v>
      </c>
      <c r="W46" s="39">
        <v>333.8571</v>
      </c>
      <c r="X46" s="39">
        <v>282.42860000000002</v>
      </c>
      <c r="Y46" s="3"/>
      <c r="Z46" s="3"/>
      <c r="AA46" s="3"/>
      <c r="AB46" s="5"/>
      <c r="AC46" s="3"/>
      <c r="AD46" s="3"/>
      <c r="AE46" s="18"/>
    </row>
    <row r="47" spans="1:61" x14ac:dyDescent="0.2">
      <c r="A47" s="24" t="s">
        <v>18</v>
      </c>
      <c r="B47" s="14">
        <v>0</v>
      </c>
      <c r="C47" s="14">
        <v>0</v>
      </c>
      <c r="D47" s="14">
        <v>0</v>
      </c>
      <c r="E47" s="14">
        <v>14.052630000000001</v>
      </c>
      <c r="F47" s="14">
        <v>8.56</v>
      </c>
      <c r="G47" s="14">
        <v>11</v>
      </c>
      <c r="H47" s="14">
        <v>13.78</v>
      </c>
      <c r="I47" s="14"/>
      <c r="J47" s="13">
        <v>0</v>
      </c>
      <c r="K47" s="13">
        <v>0</v>
      </c>
      <c r="L47" s="13">
        <v>22.63158</v>
      </c>
      <c r="M47" s="13">
        <v>24.947369999999999</v>
      </c>
      <c r="N47" s="13">
        <v>17</v>
      </c>
      <c r="O47" s="13">
        <v>23.67</v>
      </c>
      <c r="P47" s="13">
        <v>13.22</v>
      </c>
      <c r="Q47" s="39">
        <v>0</v>
      </c>
      <c r="R47" s="39">
        <v>12.22222</v>
      </c>
      <c r="S47" s="39">
        <v>12.578950000000001</v>
      </c>
      <c r="T47" s="39">
        <v>15.105259999999999</v>
      </c>
      <c r="U47" s="39">
        <v>11.78</v>
      </c>
      <c r="V47" s="39">
        <v>9.44</v>
      </c>
      <c r="W47" s="39">
        <v>9.33</v>
      </c>
      <c r="X47" s="39"/>
      <c r="Y47" s="3"/>
      <c r="Z47" s="3"/>
      <c r="AA47" s="3"/>
      <c r="AB47" s="5"/>
      <c r="AC47" s="3"/>
      <c r="AD47" s="3"/>
      <c r="AE47" s="18"/>
    </row>
    <row r="48" spans="1:61" x14ac:dyDescent="0.25">
      <c r="A48" s="2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8"/>
    </row>
    <row r="49" spans="1:31" x14ac:dyDescent="0.2">
      <c r="A49" s="23" t="s">
        <v>67</v>
      </c>
      <c r="B49" s="107" t="s">
        <v>10</v>
      </c>
      <c r="C49" s="107"/>
      <c r="D49" s="107"/>
      <c r="E49" s="107"/>
      <c r="F49" s="107"/>
      <c r="G49" s="107"/>
      <c r="H49" s="121" t="s">
        <v>11</v>
      </c>
      <c r="I49" s="121"/>
      <c r="J49" s="121"/>
      <c r="K49" s="121"/>
      <c r="L49" s="121"/>
      <c r="M49" s="121"/>
      <c r="N49" s="121"/>
      <c r="O49" s="131" t="s">
        <v>12</v>
      </c>
      <c r="P49" s="131"/>
      <c r="Q49" s="131"/>
      <c r="R49" s="131"/>
      <c r="S49" s="131"/>
      <c r="T49" s="3"/>
      <c r="U49" s="5"/>
      <c r="V49" s="5"/>
      <c r="W49" s="3"/>
      <c r="X49" s="3"/>
      <c r="Y49" s="3"/>
      <c r="Z49" s="3"/>
      <c r="AA49" s="3"/>
      <c r="AB49" s="3"/>
      <c r="AC49" s="3"/>
      <c r="AD49" s="3"/>
      <c r="AE49" s="18"/>
    </row>
    <row r="50" spans="1:31" x14ac:dyDescent="0.2">
      <c r="A50" s="24" t="s">
        <v>16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"/>
      <c r="U50" s="5"/>
      <c r="V50" s="5"/>
      <c r="W50" s="3"/>
      <c r="X50" s="3"/>
      <c r="Y50" s="3"/>
      <c r="Z50" s="3"/>
      <c r="AA50" s="3"/>
      <c r="AB50" s="3"/>
      <c r="AC50" s="3"/>
      <c r="AD50" s="3"/>
      <c r="AE50" s="18"/>
    </row>
    <row r="51" spans="1:31" x14ac:dyDescent="0.2">
      <c r="A51" s="24" t="s">
        <v>17</v>
      </c>
      <c r="B51" s="14">
        <v>823.125</v>
      </c>
      <c r="C51" s="14">
        <v>740.625</v>
      </c>
      <c r="D51" s="14">
        <v>664.125</v>
      </c>
      <c r="E51" s="14">
        <v>637.875</v>
      </c>
      <c r="F51" s="14">
        <v>814.125</v>
      </c>
      <c r="G51" s="14">
        <v>761.625</v>
      </c>
      <c r="H51" s="13">
        <v>703.125</v>
      </c>
      <c r="I51" s="13">
        <v>665.625</v>
      </c>
      <c r="J51" s="13">
        <v>939.375</v>
      </c>
      <c r="K51" s="13">
        <v>845.625</v>
      </c>
      <c r="L51" s="13">
        <v>724.125</v>
      </c>
      <c r="M51" s="13">
        <v>634.125</v>
      </c>
      <c r="N51" s="13">
        <v>765.375</v>
      </c>
      <c r="O51" s="39">
        <v>1104.375</v>
      </c>
      <c r="P51" s="39">
        <v>965.625</v>
      </c>
      <c r="Q51" s="39">
        <v>570.375</v>
      </c>
      <c r="R51" s="39">
        <v>791.625</v>
      </c>
      <c r="S51" s="39">
        <v>919.125</v>
      </c>
      <c r="T51" s="3"/>
      <c r="U51" s="5"/>
      <c r="V51" s="5"/>
      <c r="W51" s="3"/>
      <c r="X51" s="3"/>
      <c r="Y51" s="3"/>
      <c r="Z51" s="3"/>
      <c r="AA51" s="3"/>
      <c r="AB51" s="3"/>
      <c r="AC51" s="3"/>
      <c r="AD51" s="3"/>
      <c r="AE51" s="18"/>
    </row>
    <row r="52" spans="1:31" ht="15.75" thickBot="1" x14ac:dyDescent="0.25">
      <c r="A52" s="26" t="s">
        <v>18</v>
      </c>
      <c r="B52" s="27">
        <v>23.133330000000001</v>
      </c>
      <c r="C52" s="27">
        <v>12.93333</v>
      </c>
      <c r="D52" s="27">
        <v>12.28571</v>
      </c>
      <c r="E52" s="27">
        <v>74.307699999999997</v>
      </c>
      <c r="F52" s="27">
        <v>63.615380000000002</v>
      </c>
      <c r="G52" s="27">
        <v>81.884619999999998</v>
      </c>
      <c r="H52" s="38">
        <v>21.4</v>
      </c>
      <c r="I52" s="38">
        <v>33.333329999999997</v>
      </c>
      <c r="J52" s="38">
        <v>93.038460000000001</v>
      </c>
      <c r="K52" s="38">
        <v>97.653850000000006</v>
      </c>
      <c r="L52" s="38">
        <v>67.653850000000006</v>
      </c>
      <c r="M52" s="43"/>
      <c r="N52" s="38"/>
      <c r="O52" s="41">
        <v>27.933330000000002</v>
      </c>
      <c r="P52" s="41">
        <v>78.76191</v>
      </c>
      <c r="Q52" s="41">
        <v>71.884619999999998</v>
      </c>
      <c r="R52" s="41">
        <v>63.76923</v>
      </c>
      <c r="S52" s="41">
        <v>59.5</v>
      </c>
      <c r="T52" s="32"/>
      <c r="U52" s="33"/>
      <c r="V52" s="33"/>
      <c r="W52" s="32"/>
      <c r="X52" s="32"/>
      <c r="Y52" s="32"/>
      <c r="Z52" s="32"/>
      <c r="AA52" s="32"/>
      <c r="AB52" s="32"/>
      <c r="AC52" s="32"/>
      <c r="AD52" s="32"/>
      <c r="AE52" s="34"/>
    </row>
    <row r="53" spans="1:31" ht="15.75" thickBot="1" x14ac:dyDescent="0.3"/>
    <row r="54" spans="1:31" ht="16.5" thickBot="1" x14ac:dyDescent="0.3">
      <c r="A54" s="128" t="s">
        <v>20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30"/>
    </row>
    <row r="55" spans="1:31" x14ac:dyDescent="0.2">
      <c r="A55" s="30" t="s">
        <v>22</v>
      </c>
      <c r="B55" s="133" t="s">
        <v>10</v>
      </c>
      <c r="C55" s="133"/>
      <c r="D55" s="133"/>
      <c r="E55" s="134" t="s">
        <v>11</v>
      </c>
      <c r="F55" s="134"/>
      <c r="G55" s="134"/>
      <c r="H55" s="120" t="s">
        <v>21</v>
      </c>
      <c r="I55" s="120"/>
      <c r="J55" s="120"/>
      <c r="K55" s="3"/>
      <c r="L55" s="3"/>
      <c r="M55" s="18"/>
    </row>
    <row r="56" spans="1:31" x14ac:dyDescent="0.2">
      <c r="A56" s="24" t="s">
        <v>16</v>
      </c>
      <c r="B56" s="14">
        <v>1</v>
      </c>
      <c r="C56" s="14">
        <v>1</v>
      </c>
      <c r="D56" s="14">
        <v>1</v>
      </c>
      <c r="E56" s="13">
        <v>1</v>
      </c>
      <c r="F56" s="13">
        <v>1</v>
      </c>
      <c r="G56" s="13">
        <v>1</v>
      </c>
      <c r="H56" s="39">
        <v>1</v>
      </c>
      <c r="I56" s="39">
        <v>1</v>
      </c>
      <c r="J56" s="39">
        <v>1</v>
      </c>
      <c r="K56" s="3"/>
      <c r="L56" s="3"/>
      <c r="M56" s="18"/>
    </row>
    <row r="57" spans="1:31" x14ac:dyDescent="0.2">
      <c r="A57" s="24" t="s">
        <v>17</v>
      </c>
      <c r="B57" s="14">
        <v>56.016620000000003</v>
      </c>
      <c r="C57" s="14">
        <v>59.085999999999999</v>
      </c>
      <c r="D57" s="14">
        <v>61.618283499999997</v>
      </c>
      <c r="E57" s="13">
        <v>83.115629999999996</v>
      </c>
      <c r="F57" s="13">
        <v>75.953670000000002</v>
      </c>
      <c r="G57" s="13">
        <v>70.111083600000001</v>
      </c>
      <c r="H57" s="39">
        <v>113.3027</v>
      </c>
      <c r="I57" s="39">
        <v>118.1142</v>
      </c>
      <c r="J57" s="39">
        <v>129.92561789999999</v>
      </c>
      <c r="K57" s="3"/>
      <c r="L57" s="3"/>
      <c r="M57" s="18"/>
    </row>
    <row r="58" spans="1:31" x14ac:dyDescent="0.2">
      <c r="A58" s="24" t="s">
        <v>18</v>
      </c>
      <c r="B58" s="14">
        <v>29.732150000000001</v>
      </c>
      <c r="C58" s="14">
        <v>31.64601</v>
      </c>
      <c r="D58" s="14">
        <v>30.566500000000001</v>
      </c>
      <c r="E58" s="13">
        <v>61.032780000000002</v>
      </c>
      <c r="F58" s="13">
        <v>43.456870000000002</v>
      </c>
      <c r="G58" s="13">
        <v>52.148240000000001</v>
      </c>
      <c r="H58" s="39">
        <v>48.631810000000002</v>
      </c>
      <c r="I58" s="39">
        <v>53.58764</v>
      </c>
      <c r="J58" s="39">
        <v>66.984560000000002</v>
      </c>
      <c r="K58" s="3"/>
      <c r="L58" s="3"/>
      <c r="M58" s="18"/>
    </row>
    <row r="59" spans="1:31" x14ac:dyDescent="0.25">
      <c r="A59" s="2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18"/>
    </row>
    <row r="60" spans="1:31" x14ac:dyDescent="0.2">
      <c r="A60" s="23" t="s">
        <v>24</v>
      </c>
      <c r="B60" s="107" t="s">
        <v>10</v>
      </c>
      <c r="C60" s="107"/>
      <c r="D60" s="107"/>
      <c r="E60" s="121" t="s">
        <v>11</v>
      </c>
      <c r="F60" s="121"/>
      <c r="G60" s="121"/>
      <c r="H60" s="131" t="s">
        <v>23</v>
      </c>
      <c r="I60" s="131"/>
      <c r="J60" s="131"/>
      <c r="K60" s="3"/>
      <c r="L60" s="3"/>
      <c r="M60" s="18"/>
    </row>
    <row r="61" spans="1:31" x14ac:dyDescent="0.2">
      <c r="A61" s="24" t="s">
        <v>16</v>
      </c>
      <c r="B61" s="14">
        <v>1</v>
      </c>
      <c r="C61" s="14">
        <v>1</v>
      </c>
      <c r="D61" s="14">
        <v>1</v>
      </c>
      <c r="E61" s="13">
        <v>1</v>
      </c>
      <c r="F61" s="13">
        <v>1</v>
      </c>
      <c r="G61" s="13">
        <v>1</v>
      </c>
      <c r="H61" s="39">
        <v>1</v>
      </c>
      <c r="I61" s="39">
        <v>1</v>
      </c>
      <c r="J61" s="39">
        <v>1</v>
      </c>
      <c r="K61" s="3"/>
      <c r="L61" s="3"/>
      <c r="M61" s="18"/>
    </row>
    <row r="62" spans="1:31" x14ac:dyDescent="0.2">
      <c r="A62" s="24" t="s">
        <v>17</v>
      </c>
      <c r="B62" s="14">
        <v>140.5573</v>
      </c>
      <c r="C62" s="14">
        <v>138.6223</v>
      </c>
      <c r="D62" s="14">
        <v>130.13200000000001</v>
      </c>
      <c r="E62" s="13">
        <v>170.14080000000001</v>
      </c>
      <c r="F62" s="13">
        <v>163.2099</v>
      </c>
      <c r="G62" s="13">
        <v>150.5615</v>
      </c>
      <c r="H62" s="39">
        <v>224.035</v>
      </c>
      <c r="I62" s="39">
        <v>248.58240000000001</v>
      </c>
      <c r="J62" s="39">
        <v>230.15600000000001</v>
      </c>
      <c r="K62" s="3"/>
      <c r="L62" s="3"/>
      <c r="M62" s="18"/>
    </row>
    <row r="63" spans="1:31" x14ac:dyDescent="0.2">
      <c r="A63" s="24" t="s">
        <v>18</v>
      </c>
      <c r="B63" s="14">
        <v>18.961480000000002</v>
      </c>
      <c r="C63" s="14">
        <v>38.18674</v>
      </c>
      <c r="D63" s="14">
        <v>20.132000000000001</v>
      </c>
      <c r="E63" s="13">
        <v>47.013399999999997</v>
      </c>
      <c r="F63" s="13">
        <v>46.688650000000003</v>
      </c>
      <c r="G63" s="13">
        <v>51.357500000000002</v>
      </c>
      <c r="H63" s="39">
        <v>158.68260000000001</v>
      </c>
      <c r="I63" s="39">
        <v>99.733059999999995</v>
      </c>
      <c r="J63" s="39">
        <v>110.21129999999999</v>
      </c>
      <c r="K63" s="3"/>
      <c r="L63" s="3"/>
      <c r="M63" s="18"/>
    </row>
    <row r="64" spans="1:31" x14ac:dyDescent="0.25">
      <c r="A64" s="2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18"/>
    </row>
    <row r="65" spans="1:19" x14ac:dyDescent="0.2">
      <c r="A65" s="23" t="s">
        <v>25</v>
      </c>
      <c r="B65" s="107" t="s">
        <v>10</v>
      </c>
      <c r="C65" s="107"/>
      <c r="D65" s="107"/>
      <c r="E65" s="107"/>
      <c r="F65" s="121" t="s">
        <v>11</v>
      </c>
      <c r="G65" s="121"/>
      <c r="H65" s="121"/>
      <c r="I65" s="121"/>
      <c r="J65" s="131" t="s">
        <v>12</v>
      </c>
      <c r="K65" s="131"/>
      <c r="L65" s="131"/>
      <c r="M65" s="132"/>
    </row>
    <row r="66" spans="1:19" x14ac:dyDescent="0.2">
      <c r="A66" s="24" t="s">
        <v>16</v>
      </c>
      <c r="B66" s="14">
        <v>1</v>
      </c>
      <c r="C66" s="14">
        <v>1</v>
      </c>
      <c r="D66" s="14">
        <v>1</v>
      </c>
      <c r="E66" s="14">
        <v>1</v>
      </c>
      <c r="F66" s="13">
        <v>1</v>
      </c>
      <c r="G66" s="13">
        <v>1</v>
      </c>
      <c r="H66" s="13">
        <v>1</v>
      </c>
      <c r="I66" s="13">
        <v>1</v>
      </c>
      <c r="J66" s="39">
        <v>1</v>
      </c>
      <c r="K66" s="39">
        <v>1</v>
      </c>
      <c r="L66" s="39">
        <v>1</v>
      </c>
      <c r="M66" s="40">
        <v>1</v>
      </c>
    </row>
    <row r="67" spans="1:19" x14ac:dyDescent="0.2">
      <c r="A67" s="24" t="s">
        <v>17</v>
      </c>
      <c r="B67" s="14">
        <v>333.7201</v>
      </c>
      <c r="C67" s="14">
        <v>303.38189999999997</v>
      </c>
      <c r="D67" s="14">
        <v>333.7201</v>
      </c>
      <c r="E67" s="14">
        <v>281.11009999999999</v>
      </c>
      <c r="F67" s="13">
        <v>309.22109999999998</v>
      </c>
      <c r="G67" s="13">
        <v>340.28160000000003</v>
      </c>
      <c r="H67" s="13">
        <v>374.3098</v>
      </c>
      <c r="I67" s="13">
        <v>326.41980000000001</v>
      </c>
      <c r="J67" s="39">
        <v>359.06180000000001</v>
      </c>
      <c r="K67" s="39">
        <v>300.02769999999998</v>
      </c>
      <c r="L67" s="39">
        <v>330.03050000000002</v>
      </c>
      <c r="M67" s="40">
        <v>283.84350000000001</v>
      </c>
    </row>
    <row r="68" spans="1:19" ht="15.75" thickBot="1" x14ac:dyDescent="0.25">
      <c r="A68" s="26" t="s">
        <v>18</v>
      </c>
      <c r="B68" s="27">
        <v>114.16070000000001</v>
      </c>
      <c r="C68" s="27">
        <v>125.57680000000001</v>
      </c>
      <c r="D68" s="27">
        <v>102.74460000000001</v>
      </c>
      <c r="E68" s="31"/>
      <c r="F68" s="38">
        <v>110.90430000000001</v>
      </c>
      <c r="G68" s="38">
        <v>121.99469999999999</v>
      </c>
      <c r="H68" s="38">
        <v>99.813869999999994</v>
      </c>
      <c r="I68" s="43"/>
      <c r="J68" s="41">
        <v>166.316</v>
      </c>
      <c r="K68" s="41">
        <v>137.92910000000001</v>
      </c>
      <c r="L68" s="41">
        <v>182.94759999999999</v>
      </c>
      <c r="M68" s="42">
        <v>151.72200000000001</v>
      </c>
    </row>
    <row r="69" spans="1:19" ht="15.75" thickBot="1" x14ac:dyDescent="0.3"/>
    <row r="70" spans="1:19" ht="16.5" thickBot="1" x14ac:dyDescent="0.3">
      <c r="A70" s="128" t="s">
        <v>26</v>
      </c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30"/>
    </row>
    <row r="71" spans="1:19" x14ac:dyDescent="0.2">
      <c r="A71" s="17"/>
      <c r="B71" s="114" t="s">
        <v>10</v>
      </c>
      <c r="C71" s="115"/>
      <c r="D71" s="115"/>
      <c r="E71" s="115"/>
      <c r="F71" s="116"/>
      <c r="G71" s="117" t="s">
        <v>11</v>
      </c>
      <c r="H71" s="118"/>
      <c r="I71" s="118"/>
      <c r="J71" s="118"/>
      <c r="K71" s="118"/>
      <c r="L71" s="119"/>
      <c r="M71" s="135" t="s">
        <v>12</v>
      </c>
      <c r="N71" s="136"/>
      <c r="O71" s="136"/>
      <c r="P71" s="136"/>
      <c r="Q71" s="136"/>
      <c r="R71" s="137"/>
      <c r="S71" s="18"/>
    </row>
    <row r="72" spans="1:19" x14ac:dyDescent="0.2">
      <c r="A72" s="19" t="s">
        <v>27</v>
      </c>
      <c r="B72" s="14">
        <v>3640</v>
      </c>
      <c r="C72" s="14">
        <v>14800</v>
      </c>
      <c r="D72" s="14">
        <v>14000</v>
      </c>
      <c r="E72" s="14">
        <v>16000</v>
      </c>
      <c r="F72" s="14">
        <v>20000</v>
      </c>
      <c r="G72" s="13">
        <v>780</v>
      </c>
      <c r="H72" s="13">
        <v>3700</v>
      </c>
      <c r="I72" s="13">
        <v>1600</v>
      </c>
      <c r="J72" s="13">
        <v>9600</v>
      </c>
      <c r="K72" s="13">
        <v>5200</v>
      </c>
      <c r="L72" s="13">
        <v>8000</v>
      </c>
      <c r="M72" s="39">
        <v>440</v>
      </c>
      <c r="N72" s="39">
        <v>1760</v>
      </c>
      <c r="O72" s="39">
        <v>1000</v>
      </c>
      <c r="P72" s="39">
        <v>7200</v>
      </c>
      <c r="Q72" s="39">
        <v>6400</v>
      </c>
      <c r="R72" s="39">
        <v>8000</v>
      </c>
      <c r="S72" s="20"/>
    </row>
    <row r="73" spans="1:19" x14ac:dyDescent="0.2">
      <c r="A73" s="2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22"/>
    </row>
    <row r="74" spans="1:19" x14ac:dyDescent="0.25">
      <c r="A74" s="2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8"/>
    </row>
    <row r="75" spans="1:19" x14ac:dyDescent="0.2">
      <c r="A75" s="23" t="s">
        <v>28</v>
      </c>
      <c r="B75" s="107" t="s">
        <v>10</v>
      </c>
      <c r="C75" s="107"/>
      <c r="D75" s="107"/>
      <c r="E75" s="107"/>
      <c r="F75" s="121" t="s">
        <v>11</v>
      </c>
      <c r="G75" s="121"/>
      <c r="H75" s="121"/>
      <c r="I75" s="121"/>
      <c r="J75" s="131" t="s">
        <v>12</v>
      </c>
      <c r="K75" s="131"/>
      <c r="L75" s="131"/>
      <c r="M75" s="131"/>
      <c r="N75" s="3"/>
      <c r="O75" s="3"/>
      <c r="P75" s="5"/>
      <c r="Q75" s="3"/>
      <c r="R75" s="3"/>
      <c r="S75" s="18"/>
    </row>
    <row r="76" spans="1:19" x14ac:dyDescent="0.2">
      <c r="A76" s="24" t="s">
        <v>16</v>
      </c>
      <c r="B76" s="14">
        <v>1</v>
      </c>
      <c r="C76" s="14">
        <v>1</v>
      </c>
      <c r="D76" s="14">
        <v>1</v>
      </c>
      <c r="E76" s="14"/>
      <c r="F76" s="13">
        <v>1</v>
      </c>
      <c r="G76" s="13">
        <v>1</v>
      </c>
      <c r="H76" s="13">
        <v>1</v>
      </c>
      <c r="I76" s="13"/>
      <c r="J76" s="39">
        <v>1</v>
      </c>
      <c r="K76" s="39">
        <v>1</v>
      </c>
      <c r="L76" s="39">
        <v>1</v>
      </c>
      <c r="M76" s="39"/>
      <c r="N76" s="3"/>
      <c r="O76" s="3"/>
      <c r="P76" s="5"/>
      <c r="Q76" s="3"/>
      <c r="R76" s="3"/>
      <c r="S76" s="18"/>
    </row>
    <row r="77" spans="1:19" x14ac:dyDescent="0.2">
      <c r="A77" s="24" t="s">
        <v>17</v>
      </c>
      <c r="B77" s="14">
        <v>50.052129999999998</v>
      </c>
      <c r="C77" s="14">
        <v>44.48847</v>
      </c>
      <c r="D77" s="14">
        <v>46.213000000000001</v>
      </c>
      <c r="E77" s="14"/>
      <c r="F77" s="13">
        <v>13.55095</v>
      </c>
      <c r="G77" s="13">
        <v>15.565950000000001</v>
      </c>
      <c r="H77" s="13">
        <v>18.199649999999998</v>
      </c>
      <c r="I77" s="13"/>
      <c r="J77" s="39">
        <v>11.96663</v>
      </c>
      <c r="K77" s="39">
        <v>1.05</v>
      </c>
      <c r="L77" s="39">
        <v>10.1256</v>
      </c>
      <c r="M77" s="39"/>
      <c r="N77" s="3"/>
      <c r="O77" s="3"/>
      <c r="P77" s="5"/>
      <c r="Q77" s="3"/>
      <c r="R77" s="3"/>
      <c r="S77" s="18"/>
    </row>
    <row r="78" spans="1:19" x14ac:dyDescent="0.2">
      <c r="A78" s="24" t="s">
        <v>16</v>
      </c>
      <c r="B78" s="14">
        <v>1</v>
      </c>
      <c r="C78" s="14">
        <v>1</v>
      </c>
      <c r="D78" s="14">
        <v>1</v>
      </c>
      <c r="E78" s="14">
        <v>1</v>
      </c>
      <c r="F78" s="13">
        <v>1</v>
      </c>
      <c r="G78" s="13">
        <v>1</v>
      </c>
      <c r="H78" s="13"/>
      <c r="I78" s="13"/>
      <c r="J78" s="39">
        <v>1</v>
      </c>
      <c r="K78" s="39">
        <v>1</v>
      </c>
      <c r="L78" s="39">
        <v>1</v>
      </c>
      <c r="M78" s="39">
        <v>1</v>
      </c>
      <c r="N78" s="3"/>
      <c r="O78" s="3"/>
      <c r="P78" s="5"/>
      <c r="Q78" s="3"/>
      <c r="R78" s="3"/>
      <c r="S78" s="18"/>
    </row>
    <row r="79" spans="1:19" x14ac:dyDescent="0.2">
      <c r="A79" s="24" t="s">
        <v>17</v>
      </c>
      <c r="B79" s="14">
        <v>5.7372500000000004</v>
      </c>
      <c r="C79" s="14">
        <v>5.5803649999999996</v>
      </c>
      <c r="D79" s="14">
        <v>4.0197799999999999</v>
      </c>
      <c r="E79" s="14">
        <v>3.8828510000000001</v>
      </c>
      <c r="F79" s="13">
        <v>6.7522089999999997</v>
      </c>
      <c r="G79" s="13">
        <v>7.4920450000000001</v>
      </c>
      <c r="H79" s="13">
        <v>1.177716</v>
      </c>
      <c r="I79" s="13">
        <v>1.185908</v>
      </c>
      <c r="J79" s="39">
        <v>11.23836</v>
      </c>
      <c r="K79" s="39">
        <v>10.931050000000001</v>
      </c>
      <c r="L79" s="39">
        <v>6.0224880000000001</v>
      </c>
      <c r="M79" s="39">
        <v>5.4655230000000001</v>
      </c>
      <c r="N79" s="3"/>
      <c r="O79" s="3"/>
      <c r="P79" s="5"/>
      <c r="Q79" s="3"/>
      <c r="R79" s="3"/>
      <c r="S79" s="18"/>
    </row>
    <row r="80" spans="1:19" x14ac:dyDescent="0.25">
      <c r="A80" s="2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8"/>
    </row>
    <row r="81" spans="1:19" x14ac:dyDescent="0.2">
      <c r="A81" s="23" t="s">
        <v>29</v>
      </c>
      <c r="B81" s="107" t="s">
        <v>10</v>
      </c>
      <c r="C81" s="107"/>
      <c r="D81" s="107"/>
      <c r="E81" s="107"/>
      <c r="F81" s="107"/>
      <c r="G81" s="107"/>
      <c r="H81" s="121" t="s">
        <v>11</v>
      </c>
      <c r="I81" s="121"/>
      <c r="J81" s="121"/>
      <c r="K81" s="121"/>
      <c r="L81" s="121"/>
      <c r="M81" s="121"/>
      <c r="N81" s="131" t="s">
        <v>12</v>
      </c>
      <c r="O81" s="131"/>
      <c r="P81" s="131"/>
      <c r="Q81" s="131"/>
      <c r="R81" s="131"/>
      <c r="S81" s="132"/>
    </row>
    <row r="82" spans="1:19" x14ac:dyDescent="0.2">
      <c r="A82" s="24" t="s">
        <v>16</v>
      </c>
      <c r="B82" s="14">
        <v>1</v>
      </c>
      <c r="C82" s="14">
        <v>1</v>
      </c>
      <c r="D82" s="14">
        <v>1</v>
      </c>
      <c r="E82" s="14"/>
      <c r="F82" s="14"/>
      <c r="G82" s="14"/>
      <c r="H82" s="13">
        <v>1</v>
      </c>
      <c r="I82" s="13">
        <v>1</v>
      </c>
      <c r="J82" s="13">
        <v>1</v>
      </c>
      <c r="K82" s="13"/>
      <c r="L82" s="13"/>
      <c r="M82" s="13"/>
      <c r="N82" s="39">
        <v>1</v>
      </c>
      <c r="O82" s="39">
        <v>1</v>
      </c>
      <c r="P82" s="39">
        <v>1</v>
      </c>
      <c r="Q82" s="39"/>
      <c r="R82" s="39"/>
      <c r="S82" s="40"/>
    </row>
    <row r="83" spans="1:19" x14ac:dyDescent="0.2">
      <c r="A83" s="24" t="s">
        <v>17</v>
      </c>
      <c r="B83" s="14">
        <v>25.200130000000001</v>
      </c>
      <c r="C83" s="14">
        <v>27.00883</v>
      </c>
      <c r="D83" s="14">
        <v>26.21313</v>
      </c>
      <c r="E83" s="14"/>
      <c r="F83" s="14"/>
      <c r="G83" s="14"/>
      <c r="H83" s="13">
        <v>20.561669999999999</v>
      </c>
      <c r="I83" s="13">
        <v>20.048850000000002</v>
      </c>
      <c r="J83" s="13">
        <v>19.350079999999998</v>
      </c>
      <c r="K83" s="13"/>
      <c r="L83" s="13"/>
      <c r="M83" s="13"/>
      <c r="N83" s="39">
        <v>9.7984530000000003</v>
      </c>
      <c r="O83" s="39">
        <v>8.7092840000000002</v>
      </c>
      <c r="P83" s="39">
        <v>8.1515599999999999</v>
      </c>
      <c r="Q83" s="39"/>
      <c r="R83" s="39"/>
      <c r="S83" s="40"/>
    </row>
    <row r="84" spans="1:19" x14ac:dyDescent="0.2">
      <c r="A84" s="24" t="s">
        <v>16</v>
      </c>
      <c r="B84" s="14">
        <v>1</v>
      </c>
      <c r="C84" s="14">
        <v>1</v>
      </c>
      <c r="D84" s="14">
        <v>1</v>
      </c>
      <c r="E84" s="14">
        <v>1</v>
      </c>
      <c r="F84" s="14">
        <v>1</v>
      </c>
      <c r="G84" s="14">
        <v>1</v>
      </c>
      <c r="H84" s="13">
        <v>1</v>
      </c>
      <c r="I84" s="13">
        <v>1</v>
      </c>
      <c r="J84" s="13">
        <v>1</v>
      </c>
      <c r="K84" s="13">
        <v>1</v>
      </c>
      <c r="L84" s="13">
        <v>1</v>
      </c>
      <c r="M84" s="13">
        <v>1</v>
      </c>
      <c r="N84" s="39">
        <v>1</v>
      </c>
      <c r="O84" s="39">
        <v>1</v>
      </c>
      <c r="P84" s="39">
        <v>1</v>
      </c>
      <c r="Q84" s="39">
        <v>1</v>
      </c>
      <c r="R84" s="39">
        <v>1</v>
      </c>
      <c r="S84" s="40">
        <v>1</v>
      </c>
    </row>
    <row r="85" spans="1:19" ht="15.75" thickBot="1" x14ac:dyDescent="0.25">
      <c r="A85" s="26" t="s">
        <v>17</v>
      </c>
      <c r="B85" s="27">
        <v>6.1918030000000002</v>
      </c>
      <c r="C85" s="27">
        <v>6.3219060000000002</v>
      </c>
      <c r="D85" s="27">
        <v>0.96112149999999996</v>
      </c>
      <c r="E85" s="27">
        <v>0.93483959999999999</v>
      </c>
      <c r="F85" s="27">
        <v>4.5320309999999999</v>
      </c>
      <c r="G85" s="27">
        <v>4.1703190000000001</v>
      </c>
      <c r="H85" s="38">
        <v>7.3888999999999996</v>
      </c>
      <c r="I85" s="38">
        <v>7.5966300000000002</v>
      </c>
      <c r="J85" s="38">
        <v>2.5618840000000001</v>
      </c>
      <c r="K85" s="38">
        <v>2.4746169999999998</v>
      </c>
      <c r="L85" s="38">
        <v>4.2881619999999998</v>
      </c>
      <c r="M85" s="38">
        <v>4.11348</v>
      </c>
      <c r="N85" s="41">
        <v>0</v>
      </c>
      <c r="O85" s="41">
        <v>9.5160280000000004</v>
      </c>
      <c r="P85" s="41">
        <v>4.3480230000000004</v>
      </c>
      <c r="Q85" s="41">
        <v>4.0288259999999996</v>
      </c>
      <c r="R85" s="41">
        <v>1.75902</v>
      </c>
      <c r="S85" s="42">
        <v>1.4998020000000001</v>
      </c>
    </row>
  </sheetData>
  <mergeCells count="49">
    <mergeCell ref="B65:E65"/>
    <mergeCell ref="F65:I65"/>
    <mergeCell ref="J65:M65"/>
    <mergeCell ref="B55:D55"/>
    <mergeCell ref="E55:G55"/>
    <mergeCell ref="H55:J55"/>
    <mergeCell ref="B60:D60"/>
    <mergeCell ref="E60:G60"/>
    <mergeCell ref="H60:J60"/>
    <mergeCell ref="B81:G81"/>
    <mergeCell ref="H81:M81"/>
    <mergeCell ref="N81:S81"/>
    <mergeCell ref="A70:S70"/>
    <mergeCell ref="B71:F71"/>
    <mergeCell ref="G71:L71"/>
    <mergeCell ref="M71:R71"/>
    <mergeCell ref="J75:M75"/>
    <mergeCell ref="F75:I75"/>
    <mergeCell ref="B75:E75"/>
    <mergeCell ref="A2:V2"/>
    <mergeCell ref="A33:AE33"/>
    <mergeCell ref="A54:M54"/>
    <mergeCell ref="H15:O15"/>
    <mergeCell ref="P15:U15"/>
    <mergeCell ref="B15:G15"/>
    <mergeCell ref="O49:S49"/>
    <mergeCell ref="V39:AE39"/>
    <mergeCell ref="Q44:X44"/>
    <mergeCell ref="B44:I44"/>
    <mergeCell ref="J44:P44"/>
    <mergeCell ref="B34:G34"/>
    <mergeCell ref="B39:K39"/>
    <mergeCell ref="L39:U39"/>
    <mergeCell ref="N34:T34"/>
    <mergeCell ref="H34:M34"/>
    <mergeCell ref="B49:G49"/>
    <mergeCell ref="H49:N49"/>
    <mergeCell ref="F21:J21"/>
    <mergeCell ref="K21:P21"/>
    <mergeCell ref="B27:D27"/>
    <mergeCell ref="E27:G27"/>
    <mergeCell ref="H27:K27"/>
    <mergeCell ref="B21:E21"/>
    <mergeCell ref="B9:H9"/>
    <mergeCell ref="I9:M9"/>
    <mergeCell ref="N9:R9"/>
    <mergeCell ref="B3:E3"/>
    <mergeCell ref="F3:I3"/>
    <mergeCell ref="J3:M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7"/>
  <sheetViews>
    <sheetView zoomScale="51" zoomScaleNormal="51" workbookViewId="0">
      <selection activeCell="W52" sqref="W52"/>
    </sheetView>
  </sheetViews>
  <sheetFormatPr defaultRowHeight="15" x14ac:dyDescent="0.25"/>
  <cols>
    <col min="1" max="16384" width="9" style="2"/>
  </cols>
  <sheetData>
    <row r="1" spans="1:52" ht="15.75" thickBot="1" x14ac:dyDescent="0.3">
      <c r="A1" s="2" t="s">
        <v>31</v>
      </c>
    </row>
    <row r="2" spans="1:52" ht="15.75" thickBot="1" x14ac:dyDescent="0.3">
      <c r="A2" s="138" t="s">
        <v>9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40"/>
    </row>
    <row r="3" spans="1:52" x14ac:dyDescent="0.2">
      <c r="A3" s="30" t="s">
        <v>68</v>
      </c>
      <c r="B3" s="133" t="s">
        <v>10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17" t="s">
        <v>11</v>
      </c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9"/>
      <c r="AD3" s="120" t="s">
        <v>12</v>
      </c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41"/>
      <c r="AS3" s="5"/>
    </row>
    <row r="4" spans="1:52" x14ac:dyDescent="0.2">
      <c r="A4" s="24">
        <v>0</v>
      </c>
      <c r="B4" s="14">
        <v>1</v>
      </c>
      <c r="C4" s="14">
        <v>1</v>
      </c>
      <c r="D4" s="14">
        <v>1</v>
      </c>
      <c r="E4" s="14">
        <v>1</v>
      </c>
      <c r="F4" s="14">
        <v>1</v>
      </c>
      <c r="G4" s="14">
        <v>1</v>
      </c>
      <c r="H4" s="14">
        <v>1</v>
      </c>
      <c r="I4" s="14">
        <v>1</v>
      </c>
      <c r="J4" s="14">
        <v>1</v>
      </c>
      <c r="K4" s="14">
        <v>1</v>
      </c>
      <c r="L4" s="14">
        <v>1</v>
      </c>
      <c r="M4" s="14">
        <v>1</v>
      </c>
      <c r="N4" s="14">
        <v>1</v>
      </c>
      <c r="O4" s="14">
        <v>1</v>
      </c>
      <c r="P4" s="14">
        <v>1</v>
      </c>
      <c r="Q4" s="14">
        <v>1</v>
      </c>
      <c r="R4" s="13">
        <v>1</v>
      </c>
      <c r="S4" s="13">
        <v>1</v>
      </c>
      <c r="T4" s="13">
        <v>1</v>
      </c>
      <c r="U4" s="13">
        <v>1</v>
      </c>
      <c r="V4" s="13">
        <v>1</v>
      </c>
      <c r="W4" s="13">
        <v>1</v>
      </c>
      <c r="X4" s="13">
        <v>1</v>
      </c>
      <c r="Y4" s="13">
        <v>1</v>
      </c>
      <c r="Z4" s="13">
        <v>1</v>
      </c>
      <c r="AA4" s="13">
        <v>1</v>
      </c>
      <c r="AB4" s="13">
        <v>1</v>
      </c>
      <c r="AC4" s="13">
        <v>1</v>
      </c>
      <c r="AD4" s="39">
        <v>1</v>
      </c>
      <c r="AE4" s="39">
        <v>1</v>
      </c>
      <c r="AF4" s="39">
        <v>1</v>
      </c>
      <c r="AG4" s="39">
        <v>1</v>
      </c>
      <c r="AH4" s="39">
        <v>1</v>
      </c>
      <c r="AI4" s="39">
        <v>1</v>
      </c>
      <c r="AJ4" s="39">
        <v>1</v>
      </c>
      <c r="AK4" s="39">
        <v>1</v>
      </c>
      <c r="AL4" s="39">
        <v>1</v>
      </c>
      <c r="AM4" s="39">
        <v>1</v>
      </c>
      <c r="AN4" s="39">
        <v>1</v>
      </c>
      <c r="AO4" s="39">
        <v>1</v>
      </c>
      <c r="AP4" s="39">
        <v>1</v>
      </c>
      <c r="AQ4" s="39">
        <v>1</v>
      </c>
      <c r="AR4" s="40">
        <v>1</v>
      </c>
      <c r="AS4" s="5"/>
    </row>
    <row r="5" spans="1:52" x14ac:dyDescent="0.2">
      <c r="A5" s="24">
        <v>1</v>
      </c>
      <c r="B5" s="14">
        <v>1971.393</v>
      </c>
      <c r="C5" s="14">
        <v>1878.0239999999999</v>
      </c>
      <c r="D5" s="14">
        <v>6860.2169999999996</v>
      </c>
      <c r="E5" s="14">
        <v>6445.3310000000001</v>
      </c>
      <c r="F5" s="14">
        <v>5007.9350000000004</v>
      </c>
      <c r="G5" s="14">
        <v>7281.3990000000003</v>
      </c>
      <c r="H5" s="14">
        <v>196.0394</v>
      </c>
      <c r="I5" s="14">
        <v>174.2482</v>
      </c>
      <c r="J5" s="14">
        <v>176.6806</v>
      </c>
      <c r="K5" s="14">
        <v>184.18350000000001</v>
      </c>
      <c r="L5" s="14">
        <v>400.98039999999997</v>
      </c>
      <c r="M5" s="14">
        <v>463.80930000000001</v>
      </c>
      <c r="N5" s="14">
        <v>152.47069999999999</v>
      </c>
      <c r="O5" s="14">
        <v>254.65280000000001</v>
      </c>
      <c r="P5" s="14">
        <v>152.47069999999999</v>
      </c>
      <c r="Q5" s="14">
        <v>254.65280000000001</v>
      </c>
      <c r="R5" s="13">
        <v>5976.1469999999999</v>
      </c>
      <c r="S5" s="13">
        <v>6912.5389999999998</v>
      </c>
      <c r="T5" s="13">
        <v>6864.7910000000002</v>
      </c>
      <c r="U5" s="13">
        <v>3756.049</v>
      </c>
      <c r="V5" s="13">
        <v>4374.7960000000003</v>
      </c>
      <c r="W5" s="13">
        <v>2807.3629999999998</v>
      </c>
      <c r="X5" s="13">
        <v>4225.7740000000003</v>
      </c>
      <c r="Y5" s="13">
        <v>4344.5770000000002</v>
      </c>
      <c r="Z5" s="13">
        <v>3326.9859999999999</v>
      </c>
      <c r="AA5" s="13">
        <v>3615.5520000000001</v>
      </c>
      <c r="AB5" s="13">
        <v>5634.2190000000001</v>
      </c>
      <c r="AC5" s="13">
        <v>2778.326</v>
      </c>
      <c r="AD5" s="39">
        <v>3743.0540000000001</v>
      </c>
      <c r="AE5" s="39">
        <v>3875.0520000000001</v>
      </c>
      <c r="AF5" s="39">
        <v>5184.5389999999998</v>
      </c>
      <c r="AG5" s="39">
        <v>7074.9219999999996</v>
      </c>
      <c r="AH5" s="39">
        <v>5251.4440000000004</v>
      </c>
      <c r="AI5" s="39">
        <v>6578.2979999999998</v>
      </c>
      <c r="AJ5" s="39">
        <v>7831.1040000000003</v>
      </c>
      <c r="AK5" s="39">
        <v>3072.08</v>
      </c>
      <c r="AL5" s="39">
        <v>4344.5770000000002</v>
      </c>
      <c r="AM5" s="39">
        <v>2592.27</v>
      </c>
      <c r="AN5" s="39">
        <v>3420.52</v>
      </c>
      <c r="AO5" s="39"/>
      <c r="AP5" s="39"/>
      <c r="AQ5" s="39"/>
      <c r="AR5" s="40"/>
      <c r="AS5" s="5"/>
    </row>
    <row r="6" spans="1:52" x14ac:dyDescent="0.2">
      <c r="A6" s="24">
        <v>3</v>
      </c>
      <c r="B6" s="14">
        <v>24.504930000000002</v>
      </c>
      <c r="C6" s="14">
        <v>18.189070000000001</v>
      </c>
      <c r="D6" s="14">
        <v>1520.152</v>
      </c>
      <c r="E6" s="14">
        <v>2194.9920000000002</v>
      </c>
      <c r="F6" s="14">
        <v>3233.8539999999998</v>
      </c>
      <c r="G6" s="14">
        <v>3213.6559999999999</v>
      </c>
      <c r="H6" s="14">
        <v>3516.6840000000002</v>
      </c>
      <c r="I6" s="14">
        <v>54.948189999999997</v>
      </c>
      <c r="J6" s="14">
        <v>85.035889999999995</v>
      </c>
      <c r="K6" s="14">
        <v>284.0498</v>
      </c>
      <c r="L6" s="14">
        <v>298.17180000000002</v>
      </c>
      <c r="M6" s="14">
        <v>220.1568</v>
      </c>
      <c r="N6" s="14">
        <v>290.49869999999999</v>
      </c>
      <c r="O6" s="14"/>
      <c r="P6" s="14"/>
      <c r="Q6" s="14"/>
      <c r="R6" s="13">
        <v>3385.1410000000001</v>
      </c>
      <c r="S6" s="13">
        <v>2946.9360000000001</v>
      </c>
      <c r="T6" s="13">
        <v>4081.8290000000002</v>
      </c>
      <c r="U6" s="13">
        <v>4196.585</v>
      </c>
      <c r="V6" s="13">
        <v>2157.2829999999999</v>
      </c>
      <c r="W6" s="13">
        <v>1998.913</v>
      </c>
      <c r="X6" s="13">
        <v>1433.1759999999999</v>
      </c>
      <c r="Y6" s="13">
        <v>1568.3150000000001</v>
      </c>
      <c r="Z6" s="13">
        <v>1136.1990000000001</v>
      </c>
      <c r="AA6" s="13">
        <v>1845.761</v>
      </c>
      <c r="AB6" s="13"/>
      <c r="AC6" s="13"/>
      <c r="AD6" s="39">
        <v>3396.893</v>
      </c>
      <c r="AE6" s="39">
        <v>2977.7359999999999</v>
      </c>
      <c r="AF6" s="39">
        <v>3480.31</v>
      </c>
      <c r="AG6" s="39">
        <v>3385.1410000000001</v>
      </c>
      <c r="AH6" s="39">
        <v>3361.7579999999998</v>
      </c>
      <c r="AI6" s="39">
        <v>3624.33</v>
      </c>
      <c r="AJ6" s="39">
        <v>3476.69</v>
      </c>
      <c r="AK6" s="39">
        <v>3452.6750000000002</v>
      </c>
      <c r="AL6" s="39">
        <v>4021.4459999999999</v>
      </c>
      <c r="AM6" s="39">
        <v>3628.1039999999998</v>
      </c>
      <c r="AN6" s="39">
        <v>2512.66</v>
      </c>
      <c r="AO6" s="39">
        <v>1951.0029999999999</v>
      </c>
      <c r="AP6" s="39">
        <v>1858.5989999999999</v>
      </c>
      <c r="AQ6" s="39">
        <v>1351.1759999999999</v>
      </c>
      <c r="AR6" s="40">
        <v>2005.8530000000001</v>
      </c>
      <c r="AS6" s="5"/>
    </row>
    <row r="7" spans="1:52" x14ac:dyDescent="0.25">
      <c r="A7" s="2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18"/>
      <c r="AS7" s="3"/>
    </row>
    <row r="8" spans="1:52" x14ac:dyDescent="0.2">
      <c r="A8" s="23" t="s">
        <v>69</v>
      </c>
      <c r="B8" s="107" t="s">
        <v>10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21" t="s">
        <v>11</v>
      </c>
      <c r="Q8" s="121"/>
      <c r="R8" s="121"/>
      <c r="S8" s="121"/>
      <c r="T8" s="121"/>
      <c r="U8" s="121"/>
      <c r="V8" s="121"/>
      <c r="W8" s="121"/>
      <c r="X8" s="131" t="s">
        <v>12</v>
      </c>
      <c r="Y8" s="131"/>
      <c r="Z8" s="131"/>
      <c r="AA8" s="131"/>
      <c r="AB8" s="131"/>
      <c r="AC8" s="131"/>
      <c r="AD8" s="131"/>
      <c r="AE8" s="131"/>
      <c r="AF8" s="131"/>
      <c r="AG8" s="131"/>
      <c r="AH8" s="5"/>
      <c r="AI8" s="5"/>
      <c r="AJ8" s="3"/>
      <c r="AK8" s="3"/>
      <c r="AL8" s="3"/>
      <c r="AM8" s="3"/>
      <c r="AN8" s="3"/>
      <c r="AO8" s="3"/>
      <c r="AP8" s="5"/>
      <c r="AQ8" s="5"/>
      <c r="AR8" s="18"/>
      <c r="AS8" s="3"/>
    </row>
    <row r="9" spans="1:52" x14ac:dyDescent="0.2">
      <c r="A9" s="24">
        <v>0</v>
      </c>
      <c r="B9" s="14">
        <v>1</v>
      </c>
      <c r="C9" s="14">
        <v>1</v>
      </c>
      <c r="D9" s="14">
        <v>1</v>
      </c>
      <c r="E9" s="14">
        <v>1</v>
      </c>
      <c r="F9" s="14">
        <v>1</v>
      </c>
      <c r="G9" s="14">
        <v>1</v>
      </c>
      <c r="H9" s="14">
        <v>1</v>
      </c>
      <c r="I9" s="14">
        <v>1</v>
      </c>
      <c r="J9" s="14">
        <v>1</v>
      </c>
      <c r="K9" s="14">
        <v>1</v>
      </c>
      <c r="L9" s="14">
        <v>1</v>
      </c>
      <c r="M9" s="14">
        <v>1</v>
      </c>
      <c r="N9" s="14"/>
      <c r="O9" s="14"/>
      <c r="P9" s="13">
        <v>1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  <c r="V9" s="13">
        <v>1</v>
      </c>
      <c r="W9" s="13">
        <v>1</v>
      </c>
      <c r="X9" s="39">
        <v>1</v>
      </c>
      <c r="Y9" s="39">
        <v>1</v>
      </c>
      <c r="Z9" s="39">
        <v>1</v>
      </c>
      <c r="AA9" s="39">
        <v>1</v>
      </c>
      <c r="AB9" s="39">
        <v>1</v>
      </c>
      <c r="AC9" s="39">
        <v>1</v>
      </c>
      <c r="AD9" s="39">
        <v>1</v>
      </c>
      <c r="AE9" s="39">
        <v>1</v>
      </c>
      <c r="AF9" s="39"/>
      <c r="AG9" s="39"/>
      <c r="AH9" s="5"/>
      <c r="AI9" s="5"/>
      <c r="AJ9" s="3"/>
      <c r="AK9" s="3"/>
      <c r="AL9" s="3"/>
      <c r="AM9" s="3"/>
      <c r="AN9" s="3"/>
      <c r="AO9" s="3"/>
      <c r="AP9" s="5"/>
      <c r="AQ9" s="5"/>
      <c r="AR9" s="18"/>
      <c r="AS9" s="3"/>
    </row>
    <row r="10" spans="1:52" x14ac:dyDescent="0.2">
      <c r="A10" s="24">
        <v>1</v>
      </c>
      <c r="B10" s="14">
        <v>451.0077</v>
      </c>
      <c r="C10" s="14">
        <v>476.72329999999999</v>
      </c>
      <c r="D10" s="14">
        <v>456.66739999999999</v>
      </c>
      <c r="E10" s="14"/>
      <c r="F10" s="14">
        <v>295.79599999999999</v>
      </c>
      <c r="G10" s="14">
        <v>310.50200000000001</v>
      </c>
      <c r="H10" s="14">
        <v>491.096</v>
      </c>
      <c r="I10" s="14">
        <v>351.2079</v>
      </c>
      <c r="J10" s="14">
        <v>312.16849999999999</v>
      </c>
      <c r="K10" s="14">
        <v>338.94839999999999</v>
      </c>
      <c r="L10" s="14">
        <v>299.19080000000002</v>
      </c>
      <c r="M10" s="14">
        <v>389.72320000000002</v>
      </c>
      <c r="N10" s="15"/>
      <c r="O10" s="15"/>
      <c r="P10" s="37"/>
      <c r="Q10" s="13">
        <v>486.5034</v>
      </c>
      <c r="R10" s="13">
        <v>518.99450000000002</v>
      </c>
      <c r="S10" s="13">
        <v>508.31380000000001</v>
      </c>
      <c r="T10" s="13">
        <v>186.95930000000001</v>
      </c>
      <c r="U10" s="13">
        <v>200.37799999999999</v>
      </c>
      <c r="V10" s="13">
        <v>211.78960000000001</v>
      </c>
      <c r="W10" s="13">
        <v>204.5753</v>
      </c>
      <c r="X10" s="39">
        <v>406.9778</v>
      </c>
      <c r="Y10" s="39">
        <v>421.32979999999998</v>
      </c>
      <c r="Z10" s="39">
        <v>431.6764</v>
      </c>
      <c r="AA10" s="39">
        <v>495.86590000000001</v>
      </c>
      <c r="AB10" s="39">
        <v>566.93899999999996</v>
      </c>
      <c r="AC10" s="39">
        <v>664.92589999999996</v>
      </c>
      <c r="AD10" s="39">
        <v>667.07169999999996</v>
      </c>
      <c r="AE10" s="39">
        <v>676.3836</v>
      </c>
      <c r="AF10" s="39"/>
      <c r="AG10" s="39"/>
      <c r="AH10" s="5"/>
      <c r="AI10" s="5"/>
      <c r="AJ10" s="3"/>
      <c r="AK10" s="3"/>
      <c r="AL10" s="3"/>
      <c r="AM10" s="3"/>
      <c r="AN10" s="3"/>
      <c r="AO10" s="3"/>
      <c r="AP10" s="5"/>
      <c r="AQ10" s="5"/>
      <c r="AR10" s="18"/>
      <c r="AS10" s="3"/>
    </row>
    <row r="11" spans="1:52" x14ac:dyDescent="0.2">
      <c r="A11" s="24">
        <v>3</v>
      </c>
      <c r="B11" s="14">
        <v>410.71910000000003</v>
      </c>
      <c r="C11" s="14">
        <v>360.03870000000001</v>
      </c>
      <c r="D11" s="14">
        <v>464.64980000000003</v>
      </c>
      <c r="E11" s="14">
        <v>477.71289999999999</v>
      </c>
      <c r="F11" s="14">
        <v>440.64060000000001</v>
      </c>
      <c r="G11" s="14">
        <v>437.59690000000001</v>
      </c>
      <c r="H11" s="14">
        <v>501.41500000000002</v>
      </c>
      <c r="I11" s="14">
        <v>326.25619999999998</v>
      </c>
      <c r="J11" s="14">
        <v>451.46129999999999</v>
      </c>
      <c r="K11" s="14">
        <v>439.11610000000002</v>
      </c>
      <c r="L11" s="14">
        <v>393.76229999999998</v>
      </c>
      <c r="M11" s="14">
        <v>352.42720000000003</v>
      </c>
      <c r="N11" s="14">
        <v>296.09620000000001</v>
      </c>
      <c r="O11" s="14">
        <v>347.27190000000002</v>
      </c>
      <c r="P11" s="13">
        <v>381.70280000000002</v>
      </c>
      <c r="Q11" s="13">
        <v>389.72320000000002</v>
      </c>
      <c r="R11" s="13">
        <v>556.24459999999999</v>
      </c>
      <c r="S11" s="13">
        <v>518.99450000000002</v>
      </c>
      <c r="T11" s="13">
        <v>366.2235</v>
      </c>
      <c r="U11" s="13">
        <v>314.40660000000003</v>
      </c>
      <c r="V11" s="13">
        <v>476.5514</v>
      </c>
      <c r="W11" s="13">
        <v>414.8621</v>
      </c>
      <c r="X11" s="39">
        <v>1094.8409999999999</v>
      </c>
      <c r="Y11" s="39">
        <v>945.54349999999999</v>
      </c>
      <c r="Z11" s="39">
        <v>972.12630000000001</v>
      </c>
      <c r="AA11" s="39">
        <v>309.50229999999999</v>
      </c>
      <c r="AB11" s="39">
        <v>431.6764</v>
      </c>
      <c r="AC11" s="39">
        <v>440.74680000000001</v>
      </c>
      <c r="AD11" s="39">
        <v>753.28390000000002</v>
      </c>
      <c r="AE11" s="39">
        <v>688.37450000000001</v>
      </c>
      <c r="AF11" s="39">
        <v>648.8306</v>
      </c>
      <c r="AG11" s="39">
        <v>584.75890000000004</v>
      </c>
      <c r="AH11" s="3"/>
      <c r="AI11" s="5"/>
      <c r="AJ11" s="3"/>
      <c r="AK11" s="3"/>
      <c r="AL11" s="3"/>
      <c r="AM11" s="3"/>
      <c r="AN11" s="3"/>
      <c r="AO11" s="3"/>
      <c r="AP11" s="5"/>
      <c r="AQ11" s="5"/>
      <c r="AR11" s="18"/>
      <c r="AS11" s="3"/>
    </row>
    <row r="12" spans="1:52" x14ac:dyDescent="0.25">
      <c r="A12" s="2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18"/>
      <c r="AS12" s="3"/>
    </row>
    <row r="13" spans="1:52" x14ac:dyDescent="0.2">
      <c r="A13" s="23" t="s">
        <v>154</v>
      </c>
      <c r="B13" s="107" t="s">
        <v>10</v>
      </c>
      <c r="C13" s="107"/>
      <c r="D13" s="107"/>
      <c r="E13" s="107"/>
      <c r="F13" s="107"/>
      <c r="G13" s="107"/>
      <c r="H13" s="107"/>
      <c r="I13" s="121" t="s">
        <v>11</v>
      </c>
      <c r="J13" s="121"/>
      <c r="K13" s="121"/>
      <c r="L13" s="121"/>
      <c r="M13" s="121"/>
      <c r="N13" s="121"/>
      <c r="O13" s="121"/>
      <c r="P13" s="131" t="s">
        <v>12</v>
      </c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5"/>
      <c r="AB13" s="5"/>
      <c r="AC13" s="3"/>
      <c r="AD13" s="3"/>
      <c r="AE13" s="5"/>
      <c r="AF13" s="5"/>
      <c r="AG13" s="5"/>
      <c r="AH13" s="5"/>
      <c r="AI13" s="5"/>
      <c r="AJ13" s="3"/>
      <c r="AK13" s="3"/>
      <c r="AL13" s="3"/>
      <c r="AM13" s="3"/>
      <c r="AN13" s="3"/>
      <c r="AO13" s="3"/>
      <c r="AP13" s="3"/>
      <c r="AQ13" s="3"/>
      <c r="AR13" s="18"/>
      <c r="AW13" s="8"/>
      <c r="AX13" s="8"/>
      <c r="AY13" s="8"/>
      <c r="AZ13" s="8"/>
    </row>
    <row r="14" spans="1:52" x14ac:dyDescent="0.2">
      <c r="A14" s="24">
        <v>0</v>
      </c>
      <c r="B14" s="14">
        <v>1</v>
      </c>
      <c r="C14" s="14">
        <v>1</v>
      </c>
      <c r="D14" s="14">
        <v>1</v>
      </c>
      <c r="E14" s="14">
        <v>1</v>
      </c>
      <c r="F14" s="14">
        <v>1</v>
      </c>
      <c r="G14" s="14">
        <v>1</v>
      </c>
      <c r="H14" s="14"/>
      <c r="I14" s="13">
        <v>1</v>
      </c>
      <c r="J14" s="13">
        <v>1</v>
      </c>
      <c r="K14" s="13">
        <v>1</v>
      </c>
      <c r="L14" s="13">
        <v>1</v>
      </c>
      <c r="M14" s="13">
        <v>1</v>
      </c>
      <c r="N14" s="13">
        <v>1</v>
      </c>
      <c r="O14" s="13">
        <v>1</v>
      </c>
      <c r="P14" s="39">
        <v>1</v>
      </c>
      <c r="Q14" s="39">
        <v>1</v>
      </c>
      <c r="R14" s="39">
        <v>1</v>
      </c>
      <c r="S14" s="39">
        <v>1</v>
      </c>
      <c r="T14" s="39">
        <v>1</v>
      </c>
      <c r="U14" s="39">
        <v>1</v>
      </c>
      <c r="V14" s="39">
        <v>1</v>
      </c>
      <c r="W14" s="39">
        <v>1</v>
      </c>
      <c r="X14" s="39">
        <v>1</v>
      </c>
      <c r="Y14" s="39">
        <v>1</v>
      </c>
      <c r="Z14" s="39">
        <v>1</v>
      </c>
      <c r="AA14" s="5"/>
      <c r="AB14" s="5"/>
      <c r="AC14" s="3"/>
      <c r="AD14" s="3"/>
      <c r="AE14" s="5"/>
      <c r="AF14" s="5"/>
      <c r="AG14" s="5"/>
      <c r="AH14" s="5"/>
      <c r="AI14" s="5"/>
      <c r="AJ14" s="3"/>
      <c r="AK14" s="3"/>
      <c r="AL14" s="3"/>
      <c r="AM14" s="3"/>
      <c r="AN14" s="3"/>
      <c r="AO14" s="3"/>
      <c r="AP14" s="3"/>
      <c r="AQ14" s="3"/>
      <c r="AR14" s="18"/>
      <c r="AW14" s="8"/>
      <c r="AX14" s="8"/>
      <c r="AY14" s="8"/>
      <c r="AZ14" s="8"/>
    </row>
    <row r="15" spans="1:52" x14ac:dyDescent="0.2">
      <c r="A15" s="24">
        <v>1</v>
      </c>
      <c r="B15" s="14">
        <v>13216.02</v>
      </c>
      <c r="C15" s="14">
        <v>13969.57</v>
      </c>
      <c r="D15" s="14">
        <v>8689.1540000000005</v>
      </c>
      <c r="E15" s="14">
        <v>10050.64</v>
      </c>
      <c r="F15" s="14">
        <v>12195.31</v>
      </c>
      <c r="G15" s="14">
        <v>12365.55</v>
      </c>
      <c r="H15" s="14">
        <v>15393.14</v>
      </c>
      <c r="I15" s="13">
        <v>23904.59</v>
      </c>
      <c r="J15" s="13">
        <v>20954.900000000001</v>
      </c>
      <c r="K15" s="13">
        <v>21544.02</v>
      </c>
      <c r="L15" s="13">
        <v>6101.7190000000001</v>
      </c>
      <c r="M15" s="13">
        <v>20738.16</v>
      </c>
      <c r="N15" s="13">
        <v>22073.07</v>
      </c>
      <c r="O15" s="13"/>
      <c r="P15" s="39">
        <v>23821.88</v>
      </c>
      <c r="Q15" s="39">
        <v>21173.91</v>
      </c>
      <c r="R15" s="39">
        <v>15284.97</v>
      </c>
      <c r="S15" s="39">
        <v>22381.200000000001</v>
      </c>
      <c r="T15" s="39">
        <v>22073.07</v>
      </c>
      <c r="U15" s="39">
        <v>11868.3</v>
      </c>
      <c r="V15" s="39">
        <v>15284.97</v>
      </c>
      <c r="W15" s="39">
        <v>15181.22</v>
      </c>
      <c r="X15" s="39"/>
      <c r="Y15" s="39"/>
      <c r="Z15" s="39"/>
      <c r="AA15" s="5"/>
      <c r="AB15" s="5"/>
      <c r="AC15" s="3"/>
      <c r="AD15" s="3"/>
      <c r="AE15" s="5"/>
      <c r="AF15" s="5"/>
      <c r="AG15" s="5"/>
      <c r="AH15" s="5"/>
      <c r="AI15" s="5"/>
      <c r="AJ15" s="3"/>
      <c r="AK15" s="3"/>
      <c r="AL15" s="3"/>
      <c r="AM15" s="3"/>
      <c r="AN15" s="3"/>
      <c r="AO15" s="3"/>
      <c r="AP15" s="3"/>
      <c r="AQ15" s="3"/>
      <c r="AR15" s="18"/>
      <c r="AW15" s="8"/>
      <c r="AX15" s="8"/>
      <c r="AY15" s="8"/>
      <c r="AZ15" s="8"/>
    </row>
    <row r="16" spans="1:52" x14ac:dyDescent="0.2">
      <c r="A16" s="24">
        <v>3</v>
      </c>
      <c r="B16" s="14">
        <v>12546.52</v>
      </c>
      <c r="C16" s="14">
        <v>13261.9</v>
      </c>
      <c r="D16" s="14">
        <v>7131.55</v>
      </c>
      <c r="E16" s="14">
        <v>8135.4139999999998</v>
      </c>
      <c r="F16" s="14">
        <v>12590.08</v>
      </c>
      <c r="G16" s="14">
        <v>13124.73</v>
      </c>
      <c r="H16" s="14"/>
      <c r="I16" s="13">
        <v>16327.32</v>
      </c>
      <c r="J16" s="13">
        <v>11386.21</v>
      </c>
      <c r="K16" s="13">
        <v>18755.16</v>
      </c>
      <c r="L16" s="13">
        <v>22772.42</v>
      </c>
      <c r="M16" s="13">
        <v>18625.61</v>
      </c>
      <c r="N16" s="13">
        <v>17743.46</v>
      </c>
      <c r="O16" s="13">
        <v>18820.27</v>
      </c>
      <c r="P16" s="39">
        <v>15716.58</v>
      </c>
      <c r="Q16" s="39">
        <v>26340.59</v>
      </c>
      <c r="R16" s="39">
        <v>22615.119999999999</v>
      </c>
      <c r="S16" s="39">
        <v>15339.88</v>
      </c>
      <c r="T16" s="39">
        <v>11583.84</v>
      </c>
      <c r="U16" s="39">
        <v>15498.34</v>
      </c>
      <c r="V16" s="39">
        <v>15714.68</v>
      </c>
      <c r="W16" s="39">
        <v>15825.9</v>
      </c>
      <c r="X16" s="39">
        <v>21469.49</v>
      </c>
      <c r="Y16" s="39">
        <v>19483.97</v>
      </c>
      <c r="Z16" s="39">
        <v>19082.990000000002</v>
      </c>
      <c r="AA16" s="5"/>
      <c r="AB16" s="5"/>
      <c r="AC16" s="3"/>
      <c r="AD16" s="3"/>
      <c r="AE16" s="5"/>
      <c r="AF16" s="5"/>
      <c r="AG16" s="5"/>
      <c r="AH16" s="5"/>
      <c r="AI16" s="5"/>
      <c r="AJ16" s="3"/>
      <c r="AK16" s="3"/>
      <c r="AL16" s="3"/>
      <c r="AM16" s="3"/>
      <c r="AN16" s="3"/>
      <c r="AO16" s="3"/>
      <c r="AP16" s="3"/>
      <c r="AQ16" s="3"/>
      <c r="AR16" s="18"/>
      <c r="AW16" s="8"/>
      <c r="AX16" s="8"/>
      <c r="AY16" s="8"/>
      <c r="AZ16" s="8"/>
    </row>
    <row r="17" spans="1:44" x14ac:dyDescent="0.25">
      <c r="A17" s="21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18"/>
    </row>
    <row r="18" spans="1:44" x14ac:dyDescent="0.2">
      <c r="A18" s="23" t="s">
        <v>32</v>
      </c>
      <c r="B18" s="122" t="s">
        <v>10</v>
      </c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4"/>
      <c r="P18" s="121" t="s">
        <v>11</v>
      </c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31" t="s">
        <v>12</v>
      </c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20"/>
    </row>
    <row r="19" spans="1:44" x14ac:dyDescent="0.2">
      <c r="A19" s="24">
        <v>0</v>
      </c>
      <c r="B19" s="14">
        <v>1</v>
      </c>
      <c r="C19" s="14">
        <v>1</v>
      </c>
      <c r="D19" s="14">
        <v>1</v>
      </c>
      <c r="E19" s="14">
        <v>1</v>
      </c>
      <c r="F19" s="14">
        <v>1</v>
      </c>
      <c r="G19" s="14">
        <v>1</v>
      </c>
      <c r="H19" s="14">
        <v>1</v>
      </c>
      <c r="I19" s="14">
        <v>1</v>
      </c>
      <c r="J19" s="14">
        <v>1</v>
      </c>
      <c r="K19" s="14">
        <v>1</v>
      </c>
      <c r="L19" s="14">
        <v>1</v>
      </c>
      <c r="M19" s="14">
        <v>1</v>
      </c>
      <c r="N19" s="14">
        <v>1</v>
      </c>
      <c r="O19" s="14">
        <v>1</v>
      </c>
      <c r="P19" s="13">
        <v>1</v>
      </c>
      <c r="Q19" s="13">
        <v>1</v>
      </c>
      <c r="R19" s="13">
        <v>1</v>
      </c>
      <c r="S19" s="13">
        <v>1</v>
      </c>
      <c r="T19" s="13">
        <v>1</v>
      </c>
      <c r="U19" s="13">
        <v>1</v>
      </c>
      <c r="V19" s="13">
        <v>1</v>
      </c>
      <c r="W19" s="13">
        <v>1</v>
      </c>
      <c r="X19" s="13">
        <v>1</v>
      </c>
      <c r="Y19" s="13">
        <v>1</v>
      </c>
      <c r="Z19" s="13"/>
      <c r="AA19" s="13">
        <v>1</v>
      </c>
      <c r="AB19" s="37"/>
      <c r="AC19" s="37"/>
      <c r="AD19" s="39">
        <v>1</v>
      </c>
      <c r="AE19" s="39">
        <v>1</v>
      </c>
      <c r="AF19" s="39">
        <v>1</v>
      </c>
      <c r="AG19" s="39">
        <v>1</v>
      </c>
      <c r="AH19" s="39">
        <v>1</v>
      </c>
      <c r="AI19" s="39">
        <v>1</v>
      </c>
      <c r="AJ19" s="39">
        <v>1</v>
      </c>
      <c r="AK19" s="39">
        <v>1</v>
      </c>
      <c r="AL19" s="39"/>
      <c r="AM19" s="39"/>
      <c r="AN19" s="39">
        <v>1</v>
      </c>
      <c r="AO19" s="39">
        <v>1</v>
      </c>
      <c r="AP19" s="39">
        <v>1</v>
      </c>
      <c r="AQ19" s="39">
        <v>1</v>
      </c>
      <c r="AR19" s="22"/>
    </row>
    <row r="20" spans="1:44" x14ac:dyDescent="0.2">
      <c r="A20" s="24">
        <v>1</v>
      </c>
      <c r="B20" s="14">
        <v>16.449719999999999</v>
      </c>
      <c r="C20" s="14">
        <v>16.564139999999998</v>
      </c>
      <c r="D20" s="14">
        <v>11.87921</v>
      </c>
      <c r="E20" s="14">
        <v>14.523999999999999</v>
      </c>
      <c r="F20" s="14">
        <v>14.620950000000001</v>
      </c>
      <c r="G20" s="14">
        <v>14.122909999999999</v>
      </c>
      <c r="H20" s="14">
        <v>7.6007709999999999</v>
      </c>
      <c r="I20" s="14">
        <v>8.3174759999999992</v>
      </c>
      <c r="J20" s="14">
        <v>8.1905020000000004</v>
      </c>
      <c r="K20" s="14">
        <v>8.3626020000000008</v>
      </c>
      <c r="L20" s="14"/>
      <c r="M20" s="15"/>
      <c r="N20" s="15"/>
      <c r="O20" s="15"/>
      <c r="P20" s="13">
        <v>18.061699999999998</v>
      </c>
      <c r="Q20" s="13">
        <v>18.061699999999998</v>
      </c>
      <c r="R20" s="13">
        <v>17.87649</v>
      </c>
      <c r="S20" s="13">
        <v>16.111190000000001</v>
      </c>
      <c r="T20" s="13">
        <v>15.07152</v>
      </c>
      <c r="U20" s="13">
        <v>14.55813</v>
      </c>
      <c r="V20" s="13">
        <v>6.8426470000000004</v>
      </c>
      <c r="W20" s="13">
        <v>7.5399469999999997</v>
      </c>
      <c r="X20" s="13">
        <v>12.20538</v>
      </c>
      <c r="Y20" s="13">
        <v>12.72369</v>
      </c>
      <c r="Z20" s="13">
        <v>8.8924470000000007</v>
      </c>
      <c r="AA20" s="13">
        <v>9.2700709999999997</v>
      </c>
      <c r="AB20" s="37"/>
      <c r="AC20" s="37"/>
      <c r="AD20" s="39">
        <v>17.16244</v>
      </c>
      <c r="AE20" s="39">
        <v>15.79266</v>
      </c>
      <c r="AF20" s="39">
        <v>15.558070000000001</v>
      </c>
      <c r="AG20" s="39">
        <v>15.450609999999999</v>
      </c>
      <c r="AH20" s="39">
        <v>9.9780180000000005</v>
      </c>
      <c r="AI20" s="39">
        <v>10.768560000000001</v>
      </c>
      <c r="AJ20" s="39">
        <v>12.673590000000001</v>
      </c>
      <c r="AK20" s="39">
        <v>11.66208</v>
      </c>
      <c r="AL20" s="39">
        <v>7.0129190000000001</v>
      </c>
      <c r="AM20" s="39">
        <v>6.9163699999999997</v>
      </c>
      <c r="AN20" s="39">
        <v>6.7737999999999996</v>
      </c>
      <c r="AO20" s="39">
        <v>7.1600279999999996</v>
      </c>
      <c r="AP20" s="39"/>
      <c r="AQ20" s="39"/>
      <c r="AR20" s="22"/>
    </row>
    <row r="21" spans="1:44" x14ac:dyDescent="0.2">
      <c r="A21" s="24">
        <v>3</v>
      </c>
      <c r="B21" s="14">
        <v>14.773759999999999</v>
      </c>
      <c r="C21" s="14">
        <v>14.07405</v>
      </c>
      <c r="D21" s="14">
        <v>15.72503</v>
      </c>
      <c r="E21" s="14">
        <v>15.94455</v>
      </c>
      <c r="F21" s="14">
        <v>8.3708080000000002</v>
      </c>
      <c r="G21" s="14">
        <v>7.8102390000000002</v>
      </c>
      <c r="H21" s="14">
        <v>5.7356829999999999</v>
      </c>
      <c r="I21" s="14">
        <v>5.5020350000000002</v>
      </c>
      <c r="J21" s="14">
        <v>8.0020340000000001</v>
      </c>
      <c r="K21" s="14">
        <v>8.0020340000000001</v>
      </c>
      <c r="L21" s="14">
        <v>7.1163910000000001</v>
      </c>
      <c r="M21" s="14">
        <v>7.3164600000000002</v>
      </c>
      <c r="N21" s="14">
        <v>5.1656570000000004</v>
      </c>
      <c r="O21" s="14">
        <v>4.373996</v>
      </c>
      <c r="P21" s="13">
        <v>15.72362</v>
      </c>
      <c r="Q21" s="13">
        <v>14.368740000000001</v>
      </c>
      <c r="R21" s="13">
        <v>13.73696</v>
      </c>
      <c r="S21" s="13">
        <v>13.45426</v>
      </c>
      <c r="T21" s="13">
        <v>10.437849999999999</v>
      </c>
      <c r="U21" s="13">
        <v>12.24188</v>
      </c>
      <c r="V21" s="13">
        <v>5.9157219999999997</v>
      </c>
      <c r="W21" s="13">
        <v>6.3844149999999997</v>
      </c>
      <c r="X21" s="13">
        <v>8.5418839999999996</v>
      </c>
      <c r="Y21" s="13">
        <v>8.7820300000000007</v>
      </c>
      <c r="Z21" s="13">
        <v>6.1238780000000004</v>
      </c>
      <c r="AA21" s="13">
        <v>6.5634100000000002</v>
      </c>
      <c r="AB21" s="13">
        <v>6.8332899999999999</v>
      </c>
      <c r="AC21" s="13">
        <v>7.8493899999999996</v>
      </c>
      <c r="AD21" s="39">
        <v>12.135669999999999</v>
      </c>
      <c r="AE21" s="39">
        <v>12.220090000000001</v>
      </c>
      <c r="AF21" s="39">
        <v>19.09291</v>
      </c>
      <c r="AG21" s="39">
        <v>19.62969</v>
      </c>
      <c r="AH21" s="39">
        <v>9.478059</v>
      </c>
      <c r="AI21" s="39">
        <v>10.66337</v>
      </c>
      <c r="AJ21" s="39">
        <v>4.9717479999999998</v>
      </c>
      <c r="AK21" s="39">
        <v>5.0411510000000002</v>
      </c>
      <c r="AL21" s="39">
        <v>6.8864150000000004</v>
      </c>
      <c r="AM21" s="39">
        <v>5.0762150000000004</v>
      </c>
      <c r="AN21" s="39">
        <v>7.7008359999999998</v>
      </c>
      <c r="AO21" s="39">
        <v>7.8626469999999999</v>
      </c>
      <c r="AP21" s="39">
        <v>5.314616</v>
      </c>
      <c r="AQ21" s="39">
        <v>6.4978629999999997</v>
      </c>
      <c r="AR21" s="22"/>
    </row>
    <row r="22" spans="1:44" x14ac:dyDescent="0.25">
      <c r="A22" s="2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18"/>
    </row>
    <row r="23" spans="1:44" x14ac:dyDescent="0.2">
      <c r="A23" s="23" t="s">
        <v>70</v>
      </c>
      <c r="B23" s="107" t="s">
        <v>10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21" t="s">
        <v>11</v>
      </c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31" t="s">
        <v>12</v>
      </c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8"/>
    </row>
    <row r="24" spans="1:44" x14ac:dyDescent="0.2">
      <c r="A24" s="24">
        <v>0</v>
      </c>
      <c r="B24" s="14">
        <v>1</v>
      </c>
      <c r="C24" s="14">
        <v>1</v>
      </c>
      <c r="D24" s="14">
        <v>1</v>
      </c>
      <c r="E24" s="14">
        <v>1</v>
      </c>
      <c r="F24" s="14">
        <v>1</v>
      </c>
      <c r="G24" s="14">
        <v>1</v>
      </c>
      <c r="H24" s="14">
        <v>1</v>
      </c>
      <c r="I24" s="14">
        <v>1</v>
      </c>
      <c r="J24" s="14">
        <v>1</v>
      </c>
      <c r="K24" s="14">
        <v>1</v>
      </c>
      <c r="L24" s="14">
        <v>1</v>
      </c>
      <c r="M24" s="14">
        <v>1</v>
      </c>
      <c r="N24" s="14">
        <v>1</v>
      </c>
      <c r="O24" s="14">
        <v>1</v>
      </c>
      <c r="P24" s="13">
        <v>1</v>
      </c>
      <c r="Q24" s="13">
        <v>1</v>
      </c>
      <c r="R24" s="13">
        <v>1</v>
      </c>
      <c r="S24" s="13">
        <v>1</v>
      </c>
      <c r="T24" s="13">
        <v>1</v>
      </c>
      <c r="U24" s="13">
        <v>1</v>
      </c>
      <c r="V24" s="13">
        <v>1</v>
      </c>
      <c r="W24" s="13">
        <v>1</v>
      </c>
      <c r="X24" s="13">
        <v>1</v>
      </c>
      <c r="Y24" s="13">
        <v>1</v>
      </c>
      <c r="Z24" s="13">
        <v>1</v>
      </c>
      <c r="AA24" s="13">
        <v>1</v>
      </c>
      <c r="AB24" s="13">
        <v>1</v>
      </c>
      <c r="AC24" s="13">
        <v>1</v>
      </c>
      <c r="AD24" s="39">
        <v>1</v>
      </c>
      <c r="AE24" s="39">
        <v>1</v>
      </c>
      <c r="AF24" s="39">
        <v>1</v>
      </c>
      <c r="AG24" s="39">
        <v>1</v>
      </c>
      <c r="AH24" s="39">
        <v>1</v>
      </c>
      <c r="AI24" s="39">
        <v>1</v>
      </c>
      <c r="AJ24" s="39">
        <v>1</v>
      </c>
      <c r="AK24" s="39">
        <v>1</v>
      </c>
      <c r="AL24" s="39">
        <v>1</v>
      </c>
      <c r="AM24" s="39">
        <v>1</v>
      </c>
      <c r="AN24" s="39">
        <v>1</v>
      </c>
      <c r="AO24" s="39">
        <v>1</v>
      </c>
      <c r="AP24" s="39">
        <v>1</v>
      </c>
      <c r="AQ24" s="39">
        <v>1</v>
      </c>
      <c r="AR24" s="18"/>
    </row>
    <row r="25" spans="1:44" x14ac:dyDescent="0.2">
      <c r="A25" s="24">
        <v>1</v>
      </c>
      <c r="B25" s="14">
        <v>22.864149999999999</v>
      </c>
      <c r="C25" s="14">
        <v>21.78125</v>
      </c>
      <c r="D25" s="14">
        <v>20.416979999999999</v>
      </c>
      <c r="E25" s="14">
        <v>19.721499999999999</v>
      </c>
      <c r="F25" s="14">
        <v>54.621429999999997</v>
      </c>
      <c r="G25" s="14">
        <v>53.869439999999997</v>
      </c>
      <c r="H25" s="14">
        <v>33.127679999999998</v>
      </c>
      <c r="I25" s="14">
        <v>35.260120000000001</v>
      </c>
      <c r="J25" s="14">
        <v>19.427</v>
      </c>
      <c r="K25" s="14">
        <v>21.111999999999998</v>
      </c>
      <c r="L25" s="14">
        <v>32.334249999999997</v>
      </c>
      <c r="M25" s="14">
        <v>32.110900000000001</v>
      </c>
      <c r="N25" s="35"/>
      <c r="O25" s="35"/>
      <c r="P25" s="13">
        <v>18.283000000000001</v>
      </c>
      <c r="Q25" s="13">
        <v>19.459879999999998</v>
      </c>
      <c r="R25" s="13">
        <v>13.91001</v>
      </c>
      <c r="S25" s="13">
        <v>15.01207</v>
      </c>
      <c r="T25" s="13">
        <v>58.432479999999998</v>
      </c>
      <c r="U25" s="13">
        <v>56.442059999999998</v>
      </c>
      <c r="V25" s="13">
        <v>43.257010000000001</v>
      </c>
      <c r="W25" s="13">
        <v>45.723439999999997</v>
      </c>
      <c r="X25" s="13"/>
      <c r="Y25" s="13"/>
      <c r="Z25" s="13">
        <v>38.400820000000003</v>
      </c>
      <c r="AA25" s="13">
        <v>38.667920000000002</v>
      </c>
      <c r="AB25" s="13">
        <v>22.873180000000001</v>
      </c>
      <c r="AC25" s="13">
        <v>23.19248</v>
      </c>
      <c r="AD25" s="39">
        <v>11.75328</v>
      </c>
      <c r="AE25" s="39">
        <v>11.04247</v>
      </c>
      <c r="AF25" s="39">
        <v>23.711659999999998</v>
      </c>
      <c r="AG25" s="39">
        <v>26.492730000000002</v>
      </c>
      <c r="AH25" s="39">
        <v>45.378970000000002</v>
      </c>
      <c r="AI25" s="39">
        <v>60.29439</v>
      </c>
      <c r="AJ25" s="39">
        <v>49.607640000000004</v>
      </c>
      <c r="AK25" s="39">
        <v>61.498980000000003</v>
      </c>
      <c r="AL25" s="39">
        <v>56.00526</v>
      </c>
      <c r="AM25" s="39">
        <v>49.436019999999999</v>
      </c>
      <c r="AN25" s="39">
        <v>19.4009</v>
      </c>
      <c r="AO25" s="39">
        <v>22.44079</v>
      </c>
      <c r="AP25" s="39">
        <v>17.965969999999999</v>
      </c>
      <c r="AQ25" s="39">
        <v>17.234110000000001</v>
      </c>
      <c r="AR25" s="18"/>
    </row>
    <row r="26" spans="1:44" ht="15.75" thickBot="1" x14ac:dyDescent="0.25">
      <c r="A26" s="26">
        <v>3</v>
      </c>
      <c r="B26" s="27">
        <v>32.000340000000001</v>
      </c>
      <c r="C26" s="27">
        <v>32.222920000000002</v>
      </c>
      <c r="D26" s="27">
        <v>31.053789999999999</v>
      </c>
      <c r="E26" s="27">
        <v>30.839279999999999</v>
      </c>
      <c r="F26" s="27">
        <v>52.396380000000001</v>
      </c>
      <c r="G26" s="27">
        <v>51.318069999999999</v>
      </c>
      <c r="H26" s="27">
        <v>30.695709999999998</v>
      </c>
      <c r="I26" s="27">
        <v>33.82376</v>
      </c>
      <c r="J26" s="27">
        <v>47.386200000000002</v>
      </c>
      <c r="K26" s="27">
        <v>55.192300000000003</v>
      </c>
      <c r="L26" s="27">
        <v>25.019680000000001</v>
      </c>
      <c r="M26" s="27">
        <v>22.23856</v>
      </c>
      <c r="N26" s="27">
        <v>29.445830000000001</v>
      </c>
      <c r="O26" s="27">
        <v>32.899439999999998</v>
      </c>
      <c r="P26" s="38">
        <v>29.49567</v>
      </c>
      <c r="Q26" s="38">
        <v>29.49567</v>
      </c>
      <c r="R26" s="38">
        <v>21.82714</v>
      </c>
      <c r="S26" s="38">
        <v>23.720320000000001</v>
      </c>
      <c r="T26" s="38">
        <v>60.493099999999998</v>
      </c>
      <c r="U26" s="38">
        <v>78.178430000000006</v>
      </c>
      <c r="V26" s="38">
        <v>33.587719999999997</v>
      </c>
      <c r="W26" s="38">
        <v>39.666849999999997</v>
      </c>
      <c r="X26" s="38">
        <v>51.086210000000001</v>
      </c>
      <c r="Y26" s="38">
        <v>46.684190000000001</v>
      </c>
      <c r="Z26" s="38">
        <v>31.517150000000001</v>
      </c>
      <c r="AA26" s="38">
        <v>31.29945</v>
      </c>
      <c r="AB26" s="38">
        <v>19.91226</v>
      </c>
      <c r="AC26" s="38">
        <v>19.101120000000002</v>
      </c>
      <c r="AD26" s="41">
        <v>16.16713</v>
      </c>
      <c r="AE26" s="41">
        <v>15.72503</v>
      </c>
      <c r="AF26" s="41">
        <v>32.503529999999998</v>
      </c>
      <c r="AG26" s="41">
        <v>28.890529999999998</v>
      </c>
      <c r="AH26" s="41">
        <v>51.23124</v>
      </c>
      <c r="AI26" s="41">
        <v>55.290199999999999</v>
      </c>
      <c r="AJ26" s="41">
        <v>41.426740000000002</v>
      </c>
      <c r="AK26" s="41">
        <v>43.185960000000001</v>
      </c>
      <c r="AL26" s="41">
        <v>52.43618</v>
      </c>
      <c r="AM26" s="41">
        <v>53.16816</v>
      </c>
      <c r="AN26" s="41">
        <v>22.05527</v>
      </c>
      <c r="AO26" s="41">
        <v>20.294979999999999</v>
      </c>
      <c r="AP26" s="41">
        <v>15.968920000000001</v>
      </c>
      <c r="AQ26" s="41">
        <v>14.89953</v>
      </c>
      <c r="AR26" s="34"/>
    </row>
    <row r="27" spans="1:44" ht="15.75" thickBot="1" x14ac:dyDescent="0.3"/>
    <row r="28" spans="1:44" ht="15.75" thickBot="1" x14ac:dyDescent="0.3">
      <c r="A28" s="138" t="s">
        <v>33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40"/>
    </row>
    <row r="29" spans="1:44" x14ac:dyDescent="0.2">
      <c r="A29" s="30" t="s">
        <v>34</v>
      </c>
      <c r="B29" s="133" t="s">
        <v>10</v>
      </c>
      <c r="C29" s="133"/>
      <c r="D29" s="133"/>
      <c r="E29" s="133"/>
      <c r="F29" s="133"/>
      <c r="G29" s="133"/>
      <c r="H29" s="134" t="s">
        <v>11</v>
      </c>
      <c r="I29" s="134"/>
      <c r="J29" s="134"/>
      <c r="K29" s="134"/>
      <c r="L29" s="134"/>
      <c r="M29" s="134"/>
      <c r="N29" s="134"/>
      <c r="O29" s="134"/>
      <c r="P29" s="134"/>
      <c r="Q29" s="134"/>
      <c r="R29" s="120" t="s">
        <v>12</v>
      </c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8"/>
    </row>
    <row r="30" spans="1:44" x14ac:dyDescent="0.2">
      <c r="A30" s="24">
        <v>0</v>
      </c>
      <c r="B30" s="14">
        <v>1</v>
      </c>
      <c r="C30" s="14">
        <v>1</v>
      </c>
      <c r="D30" s="14">
        <v>1</v>
      </c>
      <c r="E30" s="14">
        <v>1</v>
      </c>
      <c r="F30" s="14">
        <v>1</v>
      </c>
      <c r="G30" s="14">
        <v>1</v>
      </c>
      <c r="H30" s="13">
        <v>1</v>
      </c>
      <c r="I30" s="13">
        <v>1</v>
      </c>
      <c r="J30" s="13">
        <v>1</v>
      </c>
      <c r="K30" s="13">
        <v>1</v>
      </c>
      <c r="L30" s="13">
        <v>1</v>
      </c>
      <c r="M30" s="13">
        <v>1</v>
      </c>
      <c r="N30" s="13">
        <v>1</v>
      </c>
      <c r="O30" s="13">
        <v>1</v>
      </c>
      <c r="P30" s="13">
        <v>1</v>
      </c>
      <c r="Q30" s="13">
        <v>1</v>
      </c>
      <c r="R30" s="39">
        <v>1</v>
      </c>
      <c r="S30" s="39">
        <v>1</v>
      </c>
      <c r="T30" s="39">
        <v>1</v>
      </c>
      <c r="U30" s="39">
        <v>1</v>
      </c>
      <c r="V30" s="39">
        <v>1</v>
      </c>
      <c r="W30" s="39">
        <v>1</v>
      </c>
      <c r="X30" s="39">
        <v>1</v>
      </c>
      <c r="Y30" s="39">
        <v>1</v>
      </c>
      <c r="Z30" s="39">
        <v>1</v>
      </c>
      <c r="AA30" s="39">
        <v>1</v>
      </c>
      <c r="AB30" s="39">
        <v>1</v>
      </c>
      <c r="AC30" s="39">
        <v>1</v>
      </c>
      <c r="AD30" s="39">
        <v>1</v>
      </c>
      <c r="AE30" s="39">
        <v>1</v>
      </c>
      <c r="AF30" s="18"/>
    </row>
    <row r="31" spans="1:44" x14ac:dyDescent="0.2">
      <c r="A31" s="24">
        <v>1</v>
      </c>
      <c r="B31" s="14">
        <v>29.951419999999999</v>
      </c>
      <c r="C31" s="14">
        <v>31.659189999999999</v>
      </c>
      <c r="D31" s="14">
        <v>25.803719999999998</v>
      </c>
      <c r="E31" s="14">
        <v>24.752590000000001</v>
      </c>
      <c r="F31" s="14">
        <v>69</v>
      </c>
      <c r="G31" s="14">
        <v>69.874020000000002</v>
      </c>
      <c r="H31" s="13">
        <v>13.076420000000001</v>
      </c>
      <c r="I31" s="13">
        <v>13.63172</v>
      </c>
      <c r="J31" s="13">
        <v>12.37105</v>
      </c>
      <c r="K31" s="13">
        <v>13.16737</v>
      </c>
      <c r="L31" s="13">
        <v>17.922820000000002</v>
      </c>
      <c r="M31" s="13">
        <v>16.722580000000001</v>
      </c>
      <c r="N31" s="13">
        <v>4.9127840000000003</v>
      </c>
      <c r="O31" s="13">
        <v>4.5521269999999996</v>
      </c>
      <c r="P31" s="37"/>
      <c r="Q31" s="37"/>
      <c r="R31" s="39">
        <v>4.344265</v>
      </c>
      <c r="S31" s="39">
        <v>4.8202639999999999</v>
      </c>
      <c r="T31" s="39">
        <v>14.46499</v>
      </c>
      <c r="U31" s="39">
        <v>14.97509</v>
      </c>
      <c r="V31" s="39">
        <v>0.72421659999999999</v>
      </c>
      <c r="W31" s="39">
        <v>0.71921409999999997</v>
      </c>
      <c r="X31" s="39">
        <v>6.1214599999999999</v>
      </c>
      <c r="Y31" s="39">
        <v>5.995482</v>
      </c>
      <c r="Z31" s="39">
        <v>6.815766</v>
      </c>
      <c r="AA31" s="39">
        <v>10.76947</v>
      </c>
      <c r="AB31" s="39">
        <v>4.5619730000000001</v>
      </c>
      <c r="AC31" s="39">
        <v>4.4065750000000001</v>
      </c>
      <c r="AD31" s="39">
        <v>7.5469939999999998</v>
      </c>
      <c r="AE31" s="39">
        <v>8.0327950000000001</v>
      </c>
      <c r="AF31" s="18"/>
    </row>
    <row r="32" spans="1:44" x14ac:dyDescent="0.2">
      <c r="A32" s="24">
        <v>3</v>
      </c>
      <c r="B32" s="14">
        <v>50.546959999999999</v>
      </c>
      <c r="C32" s="14">
        <v>56.868279999999999</v>
      </c>
      <c r="D32" s="14">
        <v>28.730419999999999</v>
      </c>
      <c r="E32" s="14">
        <v>32.10013</v>
      </c>
      <c r="F32" s="14">
        <v>39.38317</v>
      </c>
      <c r="G32" s="14">
        <v>77.530079999999998</v>
      </c>
      <c r="H32" s="13">
        <v>17.92493</v>
      </c>
      <c r="I32" s="13">
        <v>17.92493</v>
      </c>
      <c r="J32" s="13">
        <v>21.095970000000001</v>
      </c>
      <c r="K32" s="13">
        <v>23.899290000000001</v>
      </c>
      <c r="L32" s="13">
        <v>19.612819999999999</v>
      </c>
      <c r="M32" s="13">
        <v>19.34281</v>
      </c>
      <c r="N32" s="13">
        <v>21.240200000000002</v>
      </c>
      <c r="O32" s="13">
        <v>21.5367</v>
      </c>
      <c r="P32" s="13">
        <v>5.1036900000000003</v>
      </c>
      <c r="Q32" s="13">
        <v>6.1540689999999998</v>
      </c>
      <c r="R32" s="39">
        <v>5.8934490000000004</v>
      </c>
      <c r="S32" s="39">
        <v>6.404617</v>
      </c>
      <c r="T32" s="39">
        <v>25.011040000000001</v>
      </c>
      <c r="U32" s="39">
        <v>24.666709999999998</v>
      </c>
      <c r="V32" s="39">
        <v>1.024197</v>
      </c>
      <c r="W32" s="39">
        <v>0.99619029999999997</v>
      </c>
      <c r="X32" s="39">
        <v>7.6681350000000004</v>
      </c>
      <c r="Y32" s="39">
        <v>6.4035669999999998</v>
      </c>
      <c r="Z32" s="39">
        <v>7.9110860000000001</v>
      </c>
      <c r="AA32" s="39">
        <v>8.7172660000000004</v>
      </c>
      <c r="AB32" s="39">
        <v>6.1035890000000004</v>
      </c>
      <c r="AC32" s="39">
        <v>5.3134829999999997</v>
      </c>
      <c r="AD32" s="39">
        <v>6.9446510000000004</v>
      </c>
      <c r="AE32" s="39">
        <v>7.5994869999999999</v>
      </c>
      <c r="AF32" s="18"/>
    </row>
    <row r="33" spans="1:32" x14ac:dyDescent="0.25">
      <c r="A33" s="2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18"/>
    </row>
    <row r="34" spans="1:32" x14ac:dyDescent="0.2">
      <c r="A34" s="23" t="s">
        <v>35</v>
      </c>
      <c r="B34" s="107" t="s">
        <v>10</v>
      </c>
      <c r="C34" s="107"/>
      <c r="D34" s="107"/>
      <c r="E34" s="107"/>
      <c r="F34" s="107"/>
      <c r="G34" s="107"/>
      <c r="H34" s="107"/>
      <c r="I34" s="107"/>
      <c r="J34" s="121" t="s">
        <v>11</v>
      </c>
      <c r="K34" s="121"/>
      <c r="L34" s="121"/>
      <c r="M34" s="121"/>
      <c r="N34" s="121"/>
      <c r="O34" s="121"/>
      <c r="P34" s="121"/>
      <c r="Q34" s="121"/>
      <c r="R34" s="121"/>
      <c r="S34" s="131" t="s">
        <v>12</v>
      </c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2"/>
    </row>
    <row r="35" spans="1:32" x14ac:dyDescent="0.2">
      <c r="A35" s="24">
        <v>0</v>
      </c>
      <c r="B35" s="14">
        <v>1</v>
      </c>
      <c r="C35" s="14">
        <v>1</v>
      </c>
      <c r="D35" s="14">
        <v>1</v>
      </c>
      <c r="E35" s="14">
        <v>1</v>
      </c>
      <c r="F35" s="14">
        <v>1</v>
      </c>
      <c r="G35" s="14">
        <v>1</v>
      </c>
      <c r="H35" s="14">
        <v>1</v>
      </c>
      <c r="I35" s="14">
        <v>1</v>
      </c>
      <c r="J35" s="13">
        <v>1</v>
      </c>
      <c r="K35" s="13">
        <v>1</v>
      </c>
      <c r="L35" s="13">
        <v>1</v>
      </c>
      <c r="M35" s="13">
        <v>1</v>
      </c>
      <c r="N35" s="13">
        <v>1</v>
      </c>
      <c r="O35" s="13">
        <v>1</v>
      </c>
      <c r="P35" s="13">
        <v>1</v>
      </c>
      <c r="Q35" s="13">
        <v>1</v>
      </c>
      <c r="R35" s="13">
        <v>1</v>
      </c>
      <c r="S35" s="39">
        <v>1</v>
      </c>
      <c r="T35" s="39">
        <v>1</v>
      </c>
      <c r="U35" s="39">
        <v>1</v>
      </c>
      <c r="V35" s="39">
        <v>1</v>
      </c>
      <c r="W35" s="39">
        <v>1</v>
      </c>
      <c r="X35" s="39">
        <v>1</v>
      </c>
      <c r="Y35" s="39">
        <v>1</v>
      </c>
      <c r="Z35" s="39">
        <v>1</v>
      </c>
      <c r="AA35" s="39">
        <v>1</v>
      </c>
      <c r="AB35" s="39">
        <v>1</v>
      </c>
      <c r="AC35" s="39">
        <v>1</v>
      </c>
      <c r="AD35" s="39">
        <v>1</v>
      </c>
      <c r="AE35" s="39">
        <v>1</v>
      </c>
      <c r="AF35" s="40">
        <v>1</v>
      </c>
    </row>
    <row r="36" spans="1:32" x14ac:dyDescent="0.2">
      <c r="A36" s="24">
        <v>1</v>
      </c>
      <c r="B36" s="14">
        <v>8.9321859999999997</v>
      </c>
      <c r="C36" s="14">
        <v>8.7565310000000007</v>
      </c>
      <c r="D36" s="14">
        <v>8.734807</v>
      </c>
      <c r="E36" s="14">
        <v>10.10345</v>
      </c>
      <c r="F36" s="14">
        <v>60.773040000000002</v>
      </c>
      <c r="G36" s="14">
        <v>63.794469999999997</v>
      </c>
      <c r="H36" s="14">
        <v>83.97269</v>
      </c>
      <c r="I36" s="14">
        <v>82.816609999999997</v>
      </c>
      <c r="J36" s="13">
        <v>5.6169719999999996</v>
      </c>
      <c r="K36" s="13">
        <v>5.2046190000000001</v>
      </c>
      <c r="L36" s="13">
        <v>19.84027</v>
      </c>
      <c r="M36" s="13">
        <v>18.770040000000002</v>
      </c>
      <c r="N36" s="13">
        <v>14.574350000000001</v>
      </c>
      <c r="O36" s="13">
        <v>16.059550000000002</v>
      </c>
      <c r="P36" s="13">
        <v>6.0933450000000002</v>
      </c>
      <c r="Q36" s="13">
        <v>5.7646550000000003</v>
      </c>
      <c r="R36" s="13"/>
      <c r="S36" s="39">
        <v>2.5555690000000002</v>
      </c>
      <c r="T36" s="39">
        <v>2.6456909999999998</v>
      </c>
      <c r="U36" s="39">
        <v>25.252549999999999</v>
      </c>
      <c r="V36" s="39">
        <v>26.508019999999998</v>
      </c>
      <c r="W36" s="39">
        <v>0.55560799999999999</v>
      </c>
      <c r="X36" s="39">
        <v>0.62509150000000002</v>
      </c>
      <c r="Y36" s="39">
        <v>6.0701530000000004</v>
      </c>
      <c r="Z36" s="39">
        <v>5.8633810000000004</v>
      </c>
      <c r="AA36" s="39">
        <v>6.9486509999999999</v>
      </c>
      <c r="AB36" s="39">
        <v>7.1936939999999998</v>
      </c>
      <c r="AC36" s="39">
        <v>2.2454939999999999</v>
      </c>
      <c r="AD36" s="39">
        <v>2.7645279999999999</v>
      </c>
      <c r="AE36" s="39">
        <v>10.52195</v>
      </c>
      <c r="AF36" s="40">
        <v>9.7495139999999996</v>
      </c>
    </row>
    <row r="37" spans="1:32" ht="15.75" thickBot="1" x14ac:dyDescent="0.25">
      <c r="A37" s="26">
        <v>3</v>
      </c>
      <c r="B37" s="27">
        <v>14.97011</v>
      </c>
      <c r="C37" s="27">
        <v>15.909050000000001</v>
      </c>
      <c r="D37" s="27">
        <v>15.20818</v>
      </c>
      <c r="E37" s="27">
        <v>15.63574</v>
      </c>
      <c r="F37" s="27">
        <v>75.602369999999993</v>
      </c>
      <c r="G37" s="27">
        <v>74.046490000000006</v>
      </c>
      <c r="H37" s="27">
        <v>87.235770000000002</v>
      </c>
      <c r="I37" s="27">
        <v>104.46299999999999</v>
      </c>
      <c r="J37" s="38">
        <v>7.4373709999999997</v>
      </c>
      <c r="K37" s="38">
        <v>7.2339950000000002</v>
      </c>
      <c r="L37" s="38">
        <v>23.35014</v>
      </c>
      <c r="M37" s="38">
        <v>22.090579999999999</v>
      </c>
      <c r="N37" s="38">
        <v>33.723660000000002</v>
      </c>
      <c r="O37" s="38">
        <v>31.794139999999999</v>
      </c>
      <c r="P37" s="38">
        <v>33.840739999999997</v>
      </c>
      <c r="Q37" s="38">
        <v>7.4758329999999997</v>
      </c>
      <c r="R37" s="38">
        <v>8.5281590000000005</v>
      </c>
      <c r="S37" s="41">
        <v>3.639259</v>
      </c>
      <c r="T37" s="41">
        <v>3.690061</v>
      </c>
      <c r="U37" s="41">
        <v>42.469560000000001</v>
      </c>
      <c r="V37" s="41">
        <v>46.153149999999997</v>
      </c>
      <c r="W37" s="41">
        <v>1.08083</v>
      </c>
      <c r="X37" s="41">
        <v>1.022527</v>
      </c>
      <c r="Y37" s="41">
        <v>9.4265699999999999</v>
      </c>
      <c r="Z37" s="41">
        <v>9.4265699999999999</v>
      </c>
      <c r="AA37" s="41">
        <v>10.208740000000001</v>
      </c>
      <c r="AB37" s="41">
        <v>10.27975</v>
      </c>
      <c r="AC37" s="41">
        <v>3.5975950000000001</v>
      </c>
      <c r="AD37" s="41">
        <v>3.523558</v>
      </c>
      <c r="AE37" s="41">
        <v>11.837809999999999</v>
      </c>
      <c r="AF37" s="42">
        <v>12.17062</v>
      </c>
    </row>
  </sheetData>
  <mergeCells count="23">
    <mergeCell ref="B34:I34"/>
    <mergeCell ref="J34:R34"/>
    <mergeCell ref="S34:AF34"/>
    <mergeCell ref="B23:O23"/>
    <mergeCell ref="P23:AC23"/>
    <mergeCell ref="AD23:AQ23"/>
    <mergeCell ref="A28:AF28"/>
    <mergeCell ref="R29:AE29"/>
    <mergeCell ref="B29:G29"/>
    <mergeCell ref="H29:Q29"/>
    <mergeCell ref="A2:AR2"/>
    <mergeCell ref="P18:AC18"/>
    <mergeCell ref="AD18:AQ18"/>
    <mergeCell ref="P8:W8"/>
    <mergeCell ref="B13:H13"/>
    <mergeCell ref="I13:O13"/>
    <mergeCell ref="P13:Z13"/>
    <mergeCell ref="B3:Q3"/>
    <mergeCell ref="AD3:AR3"/>
    <mergeCell ref="R3:AC3"/>
    <mergeCell ref="B8:O8"/>
    <mergeCell ref="X8:AG8"/>
    <mergeCell ref="B18:O1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26" sqref="C26"/>
    </sheetView>
  </sheetViews>
  <sheetFormatPr defaultRowHeight="15" x14ac:dyDescent="0.25"/>
  <cols>
    <col min="1" max="1" width="18.5" style="2" bestFit="1" customWidth="1"/>
    <col min="2" max="16384" width="9" style="2"/>
  </cols>
  <sheetData>
    <row r="1" spans="1:5" ht="15.75" thickBot="1" x14ac:dyDescent="0.3">
      <c r="A1" s="138" t="s">
        <v>36</v>
      </c>
      <c r="B1" s="139"/>
      <c r="C1" s="139"/>
      <c r="D1" s="139"/>
      <c r="E1" s="140"/>
    </row>
    <row r="2" spans="1:5" x14ac:dyDescent="0.2">
      <c r="A2" s="17"/>
      <c r="B2" s="61" t="s">
        <v>37</v>
      </c>
      <c r="C2" s="61" t="s">
        <v>38</v>
      </c>
      <c r="D2" s="61" t="s">
        <v>16</v>
      </c>
      <c r="E2" s="62" t="s">
        <v>17</v>
      </c>
    </row>
    <row r="3" spans="1:5" x14ac:dyDescent="0.2">
      <c r="A3" s="142" t="s">
        <v>39</v>
      </c>
      <c r="B3" s="1">
        <v>5.5535040000000002</v>
      </c>
      <c r="C3" s="1">
        <v>12.042590000000001</v>
      </c>
      <c r="D3" s="1">
        <v>9.5008049999999997</v>
      </c>
      <c r="E3" s="58">
        <v>12.77997</v>
      </c>
    </row>
    <row r="4" spans="1:5" x14ac:dyDescent="0.2">
      <c r="A4" s="143"/>
      <c r="B4" s="1">
        <v>6.0411130000000002</v>
      </c>
      <c r="C4" s="1">
        <v>11.817640000000001</v>
      </c>
      <c r="D4" s="1">
        <v>5.5535040000000002</v>
      </c>
      <c r="E4" s="58">
        <v>11.5</v>
      </c>
    </row>
    <row r="5" spans="1:5" x14ac:dyDescent="0.2">
      <c r="A5" s="143"/>
      <c r="B5" s="1">
        <v>5.0826200000000004</v>
      </c>
      <c r="C5" s="1">
        <v>12.055999999999999</v>
      </c>
      <c r="D5" s="1">
        <v>6.0411130000000002</v>
      </c>
      <c r="E5" s="58">
        <v>11.0252</v>
      </c>
    </row>
    <row r="6" spans="1:5" ht="15.75" thickBot="1" x14ac:dyDescent="0.25">
      <c r="A6" s="144"/>
      <c r="B6" s="59"/>
      <c r="C6" s="59"/>
      <c r="D6" s="59">
        <v>5.0826200000000004</v>
      </c>
      <c r="E6" s="60"/>
    </row>
  </sheetData>
  <mergeCells count="2">
    <mergeCell ref="A3:A6"/>
    <mergeCell ref="A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1"/>
  <sheetViews>
    <sheetView zoomScale="62" zoomScaleNormal="62" workbookViewId="0">
      <selection activeCell="Q38" sqref="Q38"/>
    </sheetView>
  </sheetViews>
  <sheetFormatPr defaultRowHeight="15" x14ac:dyDescent="0.25"/>
  <cols>
    <col min="1" max="1" width="16.5" style="2" bestFit="1" customWidth="1"/>
    <col min="2" max="16384" width="9" style="2"/>
  </cols>
  <sheetData>
    <row r="1" spans="1:16" ht="15.75" thickBot="1" x14ac:dyDescent="0.3">
      <c r="A1" s="2" t="s">
        <v>40</v>
      </c>
    </row>
    <row r="2" spans="1:16" ht="15.75" thickBot="1" x14ac:dyDescent="0.3">
      <c r="A2" s="138" t="s">
        <v>41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40"/>
    </row>
    <row r="3" spans="1:16" x14ac:dyDescent="0.2">
      <c r="A3" s="30" t="s">
        <v>60</v>
      </c>
      <c r="B3" s="133" t="s">
        <v>10</v>
      </c>
      <c r="C3" s="133"/>
      <c r="D3" s="133"/>
      <c r="E3" s="134" t="s">
        <v>11</v>
      </c>
      <c r="F3" s="134"/>
      <c r="G3" s="134"/>
      <c r="H3" s="120" t="s">
        <v>12</v>
      </c>
      <c r="I3" s="120"/>
      <c r="J3" s="120"/>
      <c r="K3" s="3"/>
      <c r="L3" s="3"/>
      <c r="M3" s="3"/>
      <c r="N3" s="3"/>
      <c r="O3" s="3"/>
      <c r="P3" s="18"/>
    </row>
    <row r="4" spans="1:16" x14ac:dyDescent="0.2">
      <c r="A4" s="24">
        <v>0</v>
      </c>
      <c r="B4" s="14">
        <v>1</v>
      </c>
      <c r="C4" s="14">
        <v>1</v>
      </c>
      <c r="D4" s="14"/>
      <c r="E4" s="13">
        <v>1</v>
      </c>
      <c r="F4" s="13">
        <v>1</v>
      </c>
      <c r="G4" s="13"/>
      <c r="H4" s="39">
        <v>1</v>
      </c>
      <c r="I4" s="39">
        <v>1</v>
      </c>
      <c r="J4" s="39"/>
      <c r="K4" s="3"/>
      <c r="L4" s="3"/>
      <c r="M4" s="3"/>
      <c r="N4" s="3"/>
      <c r="O4" s="3"/>
      <c r="P4" s="18"/>
    </row>
    <row r="5" spans="1:16" x14ac:dyDescent="0.2">
      <c r="A5" s="24">
        <v>10</v>
      </c>
      <c r="B5" s="14">
        <v>1.261377</v>
      </c>
      <c r="C5" s="14">
        <v>1.261377</v>
      </c>
      <c r="D5" s="14">
        <v>1.3433999999999999</v>
      </c>
      <c r="E5" s="13">
        <v>17.207909999999998</v>
      </c>
      <c r="F5" s="13">
        <v>1.510473</v>
      </c>
      <c r="G5" s="13">
        <v>1.542</v>
      </c>
      <c r="H5" s="39">
        <v>0.74742459999999999</v>
      </c>
      <c r="I5" s="39">
        <v>0.74742459999999999</v>
      </c>
      <c r="J5" s="39">
        <v>0.74339999999999995</v>
      </c>
      <c r="K5" s="3"/>
      <c r="L5" s="3"/>
      <c r="M5" s="3"/>
      <c r="N5" s="3"/>
      <c r="O5" s="3"/>
      <c r="P5" s="18"/>
    </row>
    <row r="6" spans="1:16" x14ac:dyDescent="0.2">
      <c r="A6" s="24" t="s">
        <v>42</v>
      </c>
      <c r="B6" s="14">
        <v>0.73458429999999997</v>
      </c>
      <c r="C6" s="14">
        <v>0.73458429999999997</v>
      </c>
      <c r="D6" s="14">
        <v>0.73231999999999997</v>
      </c>
      <c r="E6" s="13">
        <v>0.77378250000000004</v>
      </c>
      <c r="F6" s="13">
        <v>0.77378250000000004</v>
      </c>
      <c r="G6" s="13">
        <v>0.76600000000000001</v>
      </c>
      <c r="H6" s="39">
        <v>2.979355</v>
      </c>
      <c r="I6" s="39">
        <v>2.979355</v>
      </c>
      <c r="J6" s="39">
        <v>2.9743400000000002</v>
      </c>
      <c r="K6" s="3"/>
      <c r="L6" s="3"/>
      <c r="M6" s="3"/>
      <c r="N6" s="3"/>
      <c r="O6" s="3"/>
      <c r="P6" s="18"/>
    </row>
    <row r="7" spans="1:16" x14ac:dyDescent="0.2">
      <c r="A7" s="24">
        <v>100</v>
      </c>
      <c r="B7" s="14">
        <v>0.94934209999999997</v>
      </c>
      <c r="C7" s="14">
        <v>0.94934209999999997</v>
      </c>
      <c r="D7" s="14">
        <v>0.94399999999999995</v>
      </c>
      <c r="E7" s="13">
        <v>1.3566039999999999</v>
      </c>
      <c r="F7" s="13">
        <v>1.3231999999999999</v>
      </c>
      <c r="G7" s="13">
        <v>1.232</v>
      </c>
      <c r="H7" s="39">
        <v>0.81225239999999999</v>
      </c>
      <c r="I7" s="39">
        <v>0.81225239999999999</v>
      </c>
      <c r="J7" s="39">
        <v>0.81100000000000005</v>
      </c>
      <c r="K7" s="3"/>
      <c r="L7" s="3"/>
      <c r="M7" s="3"/>
      <c r="N7" s="3"/>
      <c r="O7" s="3"/>
      <c r="P7" s="18"/>
    </row>
    <row r="8" spans="1:16" x14ac:dyDescent="0.2">
      <c r="A8" s="24"/>
      <c r="B8" s="107" t="s">
        <v>10</v>
      </c>
      <c r="C8" s="107"/>
      <c r="D8" s="107"/>
      <c r="E8" s="121" t="s">
        <v>11</v>
      </c>
      <c r="F8" s="121"/>
      <c r="G8" s="121"/>
      <c r="H8" s="131" t="s">
        <v>12</v>
      </c>
      <c r="I8" s="131"/>
      <c r="J8" s="131"/>
      <c r="K8" s="3"/>
      <c r="L8" s="3"/>
      <c r="M8" s="3"/>
      <c r="N8" s="3"/>
      <c r="O8" s="3"/>
      <c r="P8" s="18"/>
    </row>
    <row r="9" spans="1:16" x14ac:dyDescent="0.2">
      <c r="A9" s="24">
        <v>0</v>
      </c>
      <c r="B9" s="14">
        <v>45.727809999999998</v>
      </c>
      <c r="C9" s="14">
        <v>55.908659999999998</v>
      </c>
      <c r="D9" s="14">
        <v>55.231999999999999</v>
      </c>
      <c r="E9" s="13">
        <v>56.690600000000003</v>
      </c>
      <c r="F9" s="13">
        <v>50.7395</v>
      </c>
      <c r="G9" s="13">
        <v>49.4343</v>
      </c>
      <c r="H9" s="39">
        <v>63.557920000000003</v>
      </c>
      <c r="I9" s="39">
        <v>90.50967</v>
      </c>
      <c r="J9" s="39">
        <v>89.433999999999997</v>
      </c>
      <c r="K9" s="3"/>
      <c r="L9" s="3"/>
      <c r="M9" s="3"/>
      <c r="N9" s="3"/>
      <c r="O9" s="3"/>
      <c r="P9" s="18"/>
    </row>
    <row r="10" spans="1:16" x14ac:dyDescent="0.2">
      <c r="A10" s="24">
        <v>10</v>
      </c>
      <c r="B10" s="14">
        <v>38.989130000000003</v>
      </c>
      <c r="C10" s="14">
        <v>38.989130000000003</v>
      </c>
      <c r="D10" s="14">
        <v>38.3232</v>
      </c>
      <c r="E10" s="13">
        <v>57.881799999999998</v>
      </c>
      <c r="F10" s="13">
        <v>48.002499999999998</v>
      </c>
      <c r="G10" s="13">
        <v>48.442</v>
      </c>
      <c r="H10" s="39">
        <v>93.504589999999993</v>
      </c>
      <c r="I10" s="39">
        <v>111.9697</v>
      </c>
      <c r="J10" s="39">
        <v>108.7042</v>
      </c>
      <c r="K10" s="3"/>
      <c r="L10" s="3"/>
      <c r="M10" s="3"/>
      <c r="N10" s="3"/>
      <c r="O10" s="3"/>
      <c r="P10" s="18"/>
    </row>
    <row r="11" spans="1:16" x14ac:dyDescent="0.2">
      <c r="A11" s="24" t="s">
        <v>42</v>
      </c>
      <c r="B11" s="14">
        <v>33.942010000000003</v>
      </c>
      <c r="C11" s="14">
        <v>31.889289999999999</v>
      </c>
      <c r="D11" s="14">
        <v>31.3443</v>
      </c>
      <c r="E11" s="13">
        <v>53.077840000000002</v>
      </c>
      <c r="F11" s="13">
        <v>62.684530000000002</v>
      </c>
      <c r="G11" s="13">
        <v>62.354500000000002</v>
      </c>
      <c r="H11" s="39">
        <v>104.3293</v>
      </c>
      <c r="I11" s="39">
        <v>87.730099999999993</v>
      </c>
      <c r="J11" s="39">
        <v>86.344350000000006</v>
      </c>
      <c r="K11" s="3"/>
      <c r="L11" s="3"/>
      <c r="M11" s="3"/>
      <c r="N11" s="3"/>
      <c r="O11" s="3"/>
      <c r="P11" s="18"/>
    </row>
    <row r="12" spans="1:16" x14ac:dyDescent="0.2">
      <c r="A12" s="24">
        <v>100</v>
      </c>
      <c r="B12" s="14">
        <v>5.4641609999999998</v>
      </c>
      <c r="C12" s="14">
        <v>6.6807030000000003</v>
      </c>
      <c r="D12" s="14">
        <v>6.6334200000000001</v>
      </c>
      <c r="E12" s="13">
        <v>21.9331</v>
      </c>
      <c r="F12" s="13">
        <v>23.344930000000002</v>
      </c>
      <c r="G12" s="13">
        <v>22.3232</v>
      </c>
      <c r="H12" s="39">
        <v>10.59271</v>
      </c>
      <c r="I12" s="39">
        <v>7.1354280000000001</v>
      </c>
      <c r="J12" s="39">
        <v>7.1230000000000002</v>
      </c>
      <c r="K12" s="3"/>
      <c r="L12" s="3"/>
      <c r="M12" s="3"/>
      <c r="N12" s="3"/>
      <c r="O12" s="3"/>
      <c r="P12" s="18"/>
    </row>
    <row r="13" spans="1:16" x14ac:dyDescent="0.25">
      <c r="A13" s="2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8"/>
    </row>
    <row r="14" spans="1:16" x14ac:dyDescent="0.2">
      <c r="A14" s="23" t="s">
        <v>61</v>
      </c>
      <c r="B14" s="107" t="s">
        <v>10</v>
      </c>
      <c r="C14" s="107"/>
      <c r="D14" s="107"/>
      <c r="E14" s="107"/>
      <c r="F14" s="107"/>
      <c r="G14" s="121" t="s">
        <v>11</v>
      </c>
      <c r="H14" s="121"/>
      <c r="I14" s="121"/>
      <c r="J14" s="121"/>
      <c r="K14" s="121"/>
      <c r="L14" s="131" t="s">
        <v>12</v>
      </c>
      <c r="M14" s="131"/>
      <c r="N14" s="131"/>
      <c r="O14" s="131"/>
      <c r="P14" s="132"/>
    </row>
    <row r="15" spans="1:16" x14ac:dyDescent="0.2">
      <c r="A15" s="24">
        <v>0</v>
      </c>
      <c r="B15" s="14">
        <v>1</v>
      </c>
      <c r="C15" s="14">
        <v>1</v>
      </c>
      <c r="D15" s="14"/>
      <c r="E15" s="14">
        <v>1</v>
      </c>
      <c r="F15" s="14">
        <v>1</v>
      </c>
      <c r="G15" s="13">
        <v>1</v>
      </c>
      <c r="H15" s="13">
        <v>1</v>
      </c>
      <c r="I15" s="13"/>
      <c r="J15" s="13">
        <v>1</v>
      </c>
      <c r="K15" s="13">
        <v>1</v>
      </c>
      <c r="L15" s="39">
        <v>1</v>
      </c>
      <c r="M15" s="39">
        <v>1</v>
      </c>
      <c r="N15" s="39"/>
      <c r="O15" s="39">
        <v>1</v>
      </c>
      <c r="P15" s="40">
        <v>1</v>
      </c>
    </row>
    <row r="16" spans="1:16" x14ac:dyDescent="0.2">
      <c r="A16" s="24">
        <v>10</v>
      </c>
      <c r="B16" s="14">
        <v>1.261377</v>
      </c>
      <c r="C16" s="14">
        <v>1.261377</v>
      </c>
      <c r="D16" s="14">
        <v>1.26545</v>
      </c>
      <c r="E16" s="14">
        <v>2.5159739999999999</v>
      </c>
      <c r="F16" s="14">
        <v>3.5335459999999999</v>
      </c>
      <c r="G16" s="13">
        <v>1.0875760000000001</v>
      </c>
      <c r="H16" s="13">
        <v>1.0875760000000001</v>
      </c>
      <c r="I16" s="13">
        <v>1.0434000000000001</v>
      </c>
      <c r="J16" s="13">
        <v>0.48259489999999999</v>
      </c>
      <c r="K16" s="13">
        <v>0.94532649999999996</v>
      </c>
      <c r="L16" s="39">
        <v>2.602684</v>
      </c>
      <c r="M16" s="39">
        <v>4.8905609999999999</v>
      </c>
      <c r="N16" s="39">
        <v>4.8686999999999996</v>
      </c>
      <c r="O16" s="39">
        <v>0.87840289999999999</v>
      </c>
      <c r="P16" s="40">
        <v>1.1510530000000001</v>
      </c>
    </row>
    <row r="17" spans="1:52" x14ac:dyDescent="0.2">
      <c r="A17" s="24" t="s">
        <v>42</v>
      </c>
      <c r="B17" s="14">
        <v>0.73458429999999997</v>
      </c>
      <c r="C17" s="14">
        <v>0.73458429999999997</v>
      </c>
      <c r="D17" s="14">
        <v>0.73343000000000003</v>
      </c>
      <c r="E17" s="14">
        <v>2.7436889999999998</v>
      </c>
      <c r="F17" s="14">
        <v>1.390995</v>
      </c>
      <c r="G17" s="13">
        <v>1.9400809999999999</v>
      </c>
      <c r="H17" s="13">
        <v>4.6464109999999996</v>
      </c>
      <c r="I17" s="13">
        <v>4.5454499999999998</v>
      </c>
      <c r="J17" s="13">
        <v>1.070945</v>
      </c>
      <c r="K17" s="13">
        <v>0.93231189999999997</v>
      </c>
      <c r="L17" s="39">
        <v>2.979355</v>
      </c>
      <c r="M17" s="39">
        <v>2.979355</v>
      </c>
      <c r="N17" s="39">
        <v>2.9742999999999999</v>
      </c>
      <c r="O17" s="39">
        <v>1.5346979999999999</v>
      </c>
      <c r="P17" s="40">
        <v>1.577844</v>
      </c>
    </row>
    <row r="18" spans="1:52" x14ac:dyDescent="0.2">
      <c r="A18" s="24">
        <v>100</v>
      </c>
      <c r="B18" s="14">
        <v>0.94934209999999997</v>
      </c>
      <c r="C18" s="14">
        <v>0.94934209999999997</v>
      </c>
      <c r="D18" s="14">
        <v>0.94342999999999999</v>
      </c>
      <c r="E18" s="14">
        <v>0.9145392</v>
      </c>
      <c r="F18" s="14">
        <v>0.21630170000000001</v>
      </c>
      <c r="G18" s="13">
        <v>0.97678759999999998</v>
      </c>
      <c r="H18" s="13">
        <v>0.98787000000000003</v>
      </c>
      <c r="I18" s="13">
        <v>0.97667000000000004</v>
      </c>
      <c r="J18" s="13">
        <v>0.48595159999999998</v>
      </c>
      <c r="K18" s="13">
        <v>8.4722240000000004E-2</v>
      </c>
      <c r="L18" s="39">
        <v>0.81225239999999999</v>
      </c>
      <c r="M18" s="39">
        <v>0.81225239999999999</v>
      </c>
      <c r="N18" s="39">
        <v>0.81223000000000001</v>
      </c>
      <c r="O18" s="39">
        <v>0.49241780000000002</v>
      </c>
      <c r="P18" s="40">
        <v>0.96456799999999998</v>
      </c>
    </row>
    <row r="19" spans="1:52" x14ac:dyDescent="0.2">
      <c r="A19" s="24"/>
      <c r="B19" s="107" t="s">
        <v>10</v>
      </c>
      <c r="C19" s="107"/>
      <c r="D19" s="107"/>
      <c r="E19" s="107"/>
      <c r="F19" s="107"/>
      <c r="G19" s="121" t="s">
        <v>11</v>
      </c>
      <c r="H19" s="121"/>
      <c r="I19" s="121"/>
      <c r="J19" s="121"/>
      <c r="K19" s="121"/>
      <c r="L19" s="131" t="s">
        <v>12</v>
      </c>
      <c r="M19" s="131"/>
      <c r="N19" s="131"/>
      <c r="O19" s="131"/>
      <c r="P19" s="132"/>
    </row>
    <row r="20" spans="1:52" x14ac:dyDescent="0.2">
      <c r="A20" s="24">
        <v>0</v>
      </c>
      <c r="B20" s="14">
        <v>811.81100000000004</v>
      </c>
      <c r="C20" s="14">
        <v>741.85839999999996</v>
      </c>
      <c r="D20" s="14">
        <v>740.54539999999997</v>
      </c>
      <c r="E20" s="14"/>
      <c r="F20" s="14"/>
      <c r="G20" s="13">
        <v>1007.188</v>
      </c>
      <c r="H20" s="13">
        <v>907.72829999999999</v>
      </c>
      <c r="I20" s="13">
        <v>906.43399999999997</v>
      </c>
      <c r="J20" s="13"/>
      <c r="K20" s="13"/>
      <c r="L20" s="39">
        <v>1144.1020000000001</v>
      </c>
      <c r="M20" s="39">
        <v>1082.386</v>
      </c>
      <c r="N20" s="39">
        <v>1081.3240000000001</v>
      </c>
      <c r="O20" s="39"/>
      <c r="P20" s="40"/>
    </row>
    <row r="21" spans="1:52" x14ac:dyDescent="0.2">
      <c r="A21" s="24">
        <v>10</v>
      </c>
      <c r="B21" s="14">
        <v>482.70569999999998</v>
      </c>
      <c r="C21" s="14">
        <v>539.32090000000005</v>
      </c>
      <c r="D21" s="14">
        <v>539.54499999999996</v>
      </c>
      <c r="E21" s="14"/>
      <c r="F21" s="14"/>
      <c r="G21" s="13">
        <v>1021.247</v>
      </c>
      <c r="H21" s="13">
        <v>952.85760000000005</v>
      </c>
      <c r="I21" s="13">
        <v>952.34429999999998</v>
      </c>
      <c r="J21" s="13"/>
      <c r="K21" s="13"/>
      <c r="L21" s="39">
        <v>1172.2280000000001</v>
      </c>
      <c r="M21" s="39">
        <v>1101.335</v>
      </c>
      <c r="N21" s="39">
        <v>1100.883</v>
      </c>
      <c r="O21" s="39"/>
      <c r="P21" s="40"/>
    </row>
    <row r="22" spans="1:52" x14ac:dyDescent="0.2">
      <c r="A22" s="24" t="s">
        <v>42</v>
      </c>
      <c r="B22" s="14">
        <v>524.57309999999995</v>
      </c>
      <c r="C22" s="14">
        <v>503.20409999999998</v>
      </c>
      <c r="D22" s="14">
        <v>503.43430000000001</v>
      </c>
      <c r="E22" s="14"/>
      <c r="F22" s="14"/>
      <c r="G22" s="13">
        <v>1244.298</v>
      </c>
      <c r="H22" s="13">
        <v>1193.6110000000001</v>
      </c>
      <c r="I22" s="13">
        <v>1192.3430000000001</v>
      </c>
      <c r="J22" s="13"/>
      <c r="K22" s="13"/>
      <c r="L22" s="39">
        <v>1039.71</v>
      </c>
      <c r="M22" s="39">
        <v>1430.165</v>
      </c>
      <c r="N22" s="39">
        <v>1430.1869999999999</v>
      </c>
      <c r="O22" s="39"/>
      <c r="P22" s="40"/>
    </row>
    <row r="23" spans="1:52" ht="15.75" thickBot="1" x14ac:dyDescent="0.25">
      <c r="A23" s="26">
        <v>100</v>
      </c>
      <c r="B23" s="27">
        <v>137.18700000000001</v>
      </c>
      <c r="C23" s="27">
        <v>132.51390000000001</v>
      </c>
      <c r="D23" s="27">
        <v>132.34299999999999</v>
      </c>
      <c r="E23" s="27"/>
      <c r="F23" s="27"/>
      <c r="G23" s="38">
        <v>479.74259999999998</v>
      </c>
      <c r="H23" s="38">
        <v>457.02109999999999</v>
      </c>
      <c r="I23" s="38">
        <v>457.23230000000001</v>
      </c>
      <c r="J23" s="38"/>
      <c r="K23" s="38"/>
      <c r="L23" s="41">
        <v>220.5558</v>
      </c>
      <c r="M23" s="41">
        <v>223.63470000000001</v>
      </c>
      <c r="N23" s="41">
        <v>222.33240000000001</v>
      </c>
      <c r="O23" s="41"/>
      <c r="P23" s="42"/>
    </row>
    <row r="24" spans="1:52" ht="15.75" thickBot="1" x14ac:dyDescent="0.3"/>
    <row r="25" spans="1:52" ht="15.75" thickBot="1" x14ac:dyDescent="0.3">
      <c r="A25" s="138" t="s">
        <v>43</v>
      </c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40"/>
    </row>
    <row r="26" spans="1:52" x14ac:dyDescent="0.2">
      <c r="A26" s="30" t="s">
        <v>39</v>
      </c>
      <c r="B26" s="133" t="s">
        <v>10</v>
      </c>
      <c r="C26" s="133"/>
      <c r="D26" s="133"/>
      <c r="E26" s="133"/>
      <c r="F26" s="133"/>
      <c r="G26" s="133"/>
      <c r="H26" s="133"/>
      <c r="I26" s="133"/>
      <c r="J26" s="133"/>
      <c r="K26" s="133"/>
      <c r="L26" s="134" t="s">
        <v>11</v>
      </c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20" t="s">
        <v>12</v>
      </c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41"/>
      <c r="AW26" s="8"/>
      <c r="AX26" s="8"/>
      <c r="AY26" s="8"/>
      <c r="AZ26" s="8"/>
    </row>
    <row r="27" spans="1:52" x14ac:dyDescent="0.2">
      <c r="A27" s="24">
        <v>0</v>
      </c>
      <c r="B27" s="14">
        <v>-9.2530000000000001</v>
      </c>
      <c r="C27" s="14">
        <v>1.2949999999999999</v>
      </c>
      <c r="D27" s="14">
        <v>-3.7519999999999998</v>
      </c>
      <c r="E27" s="14">
        <v>2.4929999999999999</v>
      </c>
      <c r="F27" s="14">
        <v>1.6439999999999999</v>
      </c>
      <c r="G27" s="14">
        <v>1.952</v>
      </c>
      <c r="H27" s="14">
        <v>-5.94</v>
      </c>
      <c r="I27" s="14">
        <v>-6.9850000000000003</v>
      </c>
      <c r="J27" s="14">
        <v>-4.4809999999999999</v>
      </c>
      <c r="K27" s="14">
        <v>-1.444</v>
      </c>
      <c r="L27" s="13">
        <v>13.722</v>
      </c>
      <c r="M27" s="13">
        <v>11.792</v>
      </c>
      <c r="N27" s="13">
        <v>10.065</v>
      </c>
      <c r="O27" s="13">
        <v>11.032999999999999</v>
      </c>
      <c r="P27" s="13">
        <v>7.3339999999999996</v>
      </c>
      <c r="Q27" s="13">
        <v>12.442</v>
      </c>
      <c r="R27" s="13">
        <v>19.286000000000001</v>
      </c>
      <c r="S27" s="13">
        <v>9.4779999999999998</v>
      </c>
      <c r="T27" s="13">
        <v>8.48</v>
      </c>
      <c r="U27" s="13">
        <v>17.492999999999999</v>
      </c>
      <c r="V27" s="13"/>
      <c r="W27" s="13"/>
      <c r="X27" s="13"/>
      <c r="Y27" s="13"/>
      <c r="Z27" s="13"/>
      <c r="AA27" s="39">
        <v>21.361000000000001</v>
      </c>
      <c r="AB27" s="39">
        <v>15.692</v>
      </c>
      <c r="AC27" s="39">
        <v>11.253</v>
      </c>
      <c r="AD27" s="39">
        <v>13.845000000000001</v>
      </c>
      <c r="AE27" s="39">
        <v>15.692</v>
      </c>
      <c r="AF27" s="39">
        <v>11.057</v>
      </c>
      <c r="AG27" s="39">
        <v>11.712</v>
      </c>
      <c r="AH27" s="39">
        <v>15.544</v>
      </c>
      <c r="AI27" s="39">
        <v>26.018999999999998</v>
      </c>
      <c r="AJ27" s="39">
        <v>26.370999999999999</v>
      </c>
      <c r="AK27" s="39">
        <v>35.826999999999998</v>
      </c>
      <c r="AL27" s="39"/>
      <c r="AM27" s="40"/>
      <c r="AW27" s="8"/>
      <c r="AX27" s="8"/>
      <c r="AY27" s="8"/>
      <c r="AZ27" s="8"/>
    </row>
    <row r="28" spans="1:52" x14ac:dyDescent="0.2">
      <c r="A28" s="24">
        <v>30</v>
      </c>
      <c r="B28" s="14">
        <v>-0.109</v>
      </c>
      <c r="C28" s="14">
        <v>3.258</v>
      </c>
      <c r="D28" s="14">
        <v>-0.50900000000000001</v>
      </c>
      <c r="E28" s="14"/>
      <c r="F28" s="14">
        <v>-1.105</v>
      </c>
      <c r="G28" s="14">
        <v>-3.6419999999999999</v>
      </c>
      <c r="H28" s="14">
        <v>-3.6419999999999999</v>
      </c>
      <c r="I28" s="14">
        <v>2.5680000000000001</v>
      </c>
      <c r="J28" s="14"/>
      <c r="K28" s="14"/>
      <c r="L28" s="13">
        <v>12.396000000000001</v>
      </c>
      <c r="M28" s="13">
        <v>11.391</v>
      </c>
      <c r="N28" s="13">
        <v>12.669</v>
      </c>
      <c r="O28" s="13">
        <v>3.9489999999999998</v>
      </c>
      <c r="P28" s="13">
        <v>-7.8380000000000001</v>
      </c>
      <c r="Q28" s="13">
        <v>1.2170000000000001</v>
      </c>
      <c r="R28" s="13">
        <v>13.335000000000001</v>
      </c>
      <c r="S28" s="13">
        <v>10.52</v>
      </c>
      <c r="T28" s="13">
        <v>10.866</v>
      </c>
      <c r="U28" s="13">
        <v>4.25</v>
      </c>
      <c r="V28" s="13">
        <v>9.4809999999999999</v>
      </c>
      <c r="W28" s="13">
        <v>5.8150000000000004</v>
      </c>
      <c r="X28" s="13">
        <v>8.2669999999999995</v>
      </c>
      <c r="Y28" s="13">
        <v>14.865</v>
      </c>
      <c r="Z28" s="13">
        <v>5.1870000000000003</v>
      </c>
      <c r="AA28" s="39">
        <v>12.955</v>
      </c>
      <c r="AB28" s="39">
        <v>10.294</v>
      </c>
      <c r="AC28" s="39">
        <v>10.427</v>
      </c>
      <c r="AD28" s="39">
        <v>18.042999999999999</v>
      </c>
      <c r="AE28" s="39">
        <v>14.474</v>
      </c>
      <c r="AF28" s="39">
        <v>11.045</v>
      </c>
      <c r="AG28" s="39">
        <v>12.031000000000001</v>
      </c>
      <c r="AH28" s="39">
        <v>14.427</v>
      </c>
      <c r="AI28" s="39">
        <v>10.473000000000001</v>
      </c>
      <c r="AJ28" s="39">
        <v>10.502000000000001</v>
      </c>
      <c r="AK28" s="39">
        <v>21.991</v>
      </c>
      <c r="AL28" s="39">
        <v>19.503</v>
      </c>
      <c r="AM28" s="40">
        <v>19.378</v>
      </c>
      <c r="AW28" s="8"/>
      <c r="AX28" s="8"/>
      <c r="AY28" s="8"/>
      <c r="AZ28" s="8"/>
    </row>
    <row r="29" spans="1:52" ht="15.75" thickBot="1" x14ac:dyDescent="0.25">
      <c r="A29" s="26">
        <v>100</v>
      </c>
      <c r="B29" s="27">
        <v>3.173</v>
      </c>
      <c r="C29" s="27">
        <v>-5.5990000000000002</v>
      </c>
      <c r="D29" s="27">
        <v>-1.728</v>
      </c>
      <c r="E29" s="27">
        <v>-6.7830000000000004</v>
      </c>
      <c r="F29" s="27">
        <v>-3.1909999999999998</v>
      </c>
      <c r="G29" s="27">
        <v>-1.5680000000000001</v>
      </c>
      <c r="H29" s="27">
        <v>-6.2E-2</v>
      </c>
      <c r="I29" s="27">
        <v>2.91</v>
      </c>
      <c r="J29" s="27">
        <v>-12.648999999999999</v>
      </c>
      <c r="K29" s="27">
        <v>3.3580000000000001</v>
      </c>
      <c r="L29" s="38">
        <v>-6.8</v>
      </c>
      <c r="M29" s="38">
        <v>2.1240000000000001</v>
      </c>
      <c r="N29" s="38">
        <v>-3.702</v>
      </c>
      <c r="O29" s="38">
        <v>5.258</v>
      </c>
      <c r="P29" s="38">
        <v>1.2350000000000001</v>
      </c>
      <c r="Q29" s="38">
        <v>-6.6520000000000001</v>
      </c>
      <c r="R29" s="38">
        <v>3.92</v>
      </c>
      <c r="S29" s="38">
        <v>4.5880000000000001</v>
      </c>
      <c r="T29" s="38">
        <v>3.14</v>
      </c>
      <c r="U29" s="38">
        <v>-2.6970000000000001</v>
      </c>
      <c r="V29" s="38">
        <v>-3.7360000000000002</v>
      </c>
      <c r="W29" s="38">
        <v>5.28</v>
      </c>
      <c r="X29" s="38">
        <v>-1.609</v>
      </c>
      <c r="Y29" s="38"/>
      <c r="Z29" s="38"/>
      <c r="AA29" s="41">
        <v>-0.32600000000000001</v>
      </c>
      <c r="AB29" s="41">
        <v>2.6480000000000001</v>
      </c>
      <c r="AC29" s="41">
        <v>2.9670000000000001</v>
      </c>
      <c r="AD29" s="41">
        <v>3.8119999999999998</v>
      </c>
      <c r="AE29" s="41">
        <v>1.0980000000000001</v>
      </c>
      <c r="AF29" s="41">
        <v>7.6630000000000003</v>
      </c>
      <c r="AG29" s="41">
        <v>1.0549999999999999</v>
      </c>
      <c r="AH29" s="41">
        <v>5.3630000000000004</v>
      </c>
      <c r="AI29" s="41">
        <v>6.5439999999999996</v>
      </c>
      <c r="AJ29" s="41">
        <v>1.4870000000000001</v>
      </c>
      <c r="AK29" s="41"/>
      <c r="AL29" s="41"/>
      <c r="AM29" s="42"/>
      <c r="AW29" s="8"/>
      <c r="AX29" s="8"/>
      <c r="AY29" s="8"/>
      <c r="AZ29" s="8"/>
    </row>
    <row r="30" spans="1:52" ht="15.75" thickBot="1" x14ac:dyDescent="0.3"/>
    <row r="31" spans="1:52" ht="15.75" thickBot="1" x14ac:dyDescent="0.3">
      <c r="A31" s="138" t="s">
        <v>44</v>
      </c>
      <c r="B31" s="139"/>
      <c r="C31" s="139"/>
      <c r="D31" s="139"/>
      <c r="E31" s="139"/>
      <c r="F31" s="139"/>
      <c r="G31" s="139"/>
      <c r="H31" s="139"/>
      <c r="I31" s="139"/>
      <c r="J31" s="140"/>
    </row>
    <row r="32" spans="1:52" x14ac:dyDescent="0.25">
      <c r="A32" s="17"/>
      <c r="B32" s="148" t="s">
        <v>57</v>
      </c>
      <c r="C32" s="149"/>
      <c r="D32" s="150"/>
      <c r="E32" s="154" t="s">
        <v>58</v>
      </c>
      <c r="F32" s="155"/>
      <c r="G32" s="156"/>
      <c r="H32" s="160" t="s">
        <v>59</v>
      </c>
      <c r="I32" s="161"/>
      <c r="J32" s="162"/>
    </row>
    <row r="33" spans="1:10" x14ac:dyDescent="0.2">
      <c r="A33" s="24">
        <v>0</v>
      </c>
      <c r="B33" s="14">
        <v>1</v>
      </c>
      <c r="C33" s="14">
        <v>1</v>
      </c>
      <c r="D33" s="15">
        <v>1</v>
      </c>
      <c r="E33" s="13">
        <v>1</v>
      </c>
      <c r="F33" s="13">
        <v>1</v>
      </c>
      <c r="G33" s="37">
        <v>1</v>
      </c>
      <c r="H33" s="39">
        <v>1</v>
      </c>
      <c r="I33" s="39">
        <v>1</v>
      </c>
      <c r="J33" s="40">
        <v>1</v>
      </c>
    </row>
    <row r="34" spans="1:10" x14ac:dyDescent="0.2">
      <c r="A34" s="24" t="s">
        <v>45</v>
      </c>
      <c r="B34" s="14">
        <v>0.93</v>
      </c>
      <c r="C34" s="14">
        <v>0.91</v>
      </c>
      <c r="D34" s="15">
        <v>0.9</v>
      </c>
      <c r="E34" s="13">
        <v>0.97</v>
      </c>
      <c r="F34" s="13">
        <v>0.96499999999999997</v>
      </c>
      <c r="G34" s="13">
        <v>0.98</v>
      </c>
      <c r="H34" s="39">
        <v>1.27</v>
      </c>
      <c r="I34" s="39">
        <v>1.25</v>
      </c>
      <c r="J34" s="40">
        <v>1.26</v>
      </c>
    </row>
    <row r="35" spans="1:10" x14ac:dyDescent="0.2">
      <c r="A35" s="24" t="s">
        <v>46</v>
      </c>
      <c r="B35" s="14">
        <v>0.94</v>
      </c>
      <c r="C35" s="14">
        <v>0.82</v>
      </c>
      <c r="D35" s="15">
        <v>0.81</v>
      </c>
      <c r="E35" s="13">
        <v>1.05</v>
      </c>
      <c r="F35" s="13">
        <v>1.06</v>
      </c>
      <c r="G35" s="13">
        <v>1.05</v>
      </c>
      <c r="H35" s="39">
        <v>1.41</v>
      </c>
      <c r="I35" s="39">
        <v>1.45</v>
      </c>
      <c r="J35" s="46">
        <v>1.39</v>
      </c>
    </row>
    <row r="36" spans="1:10" x14ac:dyDescent="0.2">
      <c r="A36" s="24" t="s">
        <v>47</v>
      </c>
      <c r="B36" s="14">
        <v>0.98</v>
      </c>
      <c r="C36" s="14">
        <v>1.1499999999999999</v>
      </c>
      <c r="D36" s="15">
        <v>1.05</v>
      </c>
      <c r="E36" s="13">
        <v>0.98</v>
      </c>
      <c r="F36" s="13">
        <v>0.97</v>
      </c>
      <c r="G36" s="37">
        <v>1</v>
      </c>
      <c r="H36" s="39">
        <v>0.98</v>
      </c>
      <c r="I36" s="39">
        <v>0.99</v>
      </c>
      <c r="J36" s="46">
        <v>0.97</v>
      </c>
    </row>
    <row r="37" spans="1:10" x14ac:dyDescent="0.2">
      <c r="A37" s="24"/>
      <c r="B37" s="151" t="s">
        <v>57</v>
      </c>
      <c r="C37" s="152"/>
      <c r="D37" s="153"/>
      <c r="E37" s="157" t="s">
        <v>58</v>
      </c>
      <c r="F37" s="158"/>
      <c r="G37" s="159"/>
      <c r="H37" s="145" t="s">
        <v>59</v>
      </c>
      <c r="I37" s="146"/>
      <c r="J37" s="147"/>
    </row>
    <row r="38" spans="1:10" x14ac:dyDescent="0.2">
      <c r="A38" s="24">
        <v>0</v>
      </c>
      <c r="B38" s="14">
        <v>1</v>
      </c>
      <c r="C38" s="14">
        <v>1</v>
      </c>
      <c r="D38" s="15">
        <v>1</v>
      </c>
      <c r="E38" s="13">
        <v>1</v>
      </c>
      <c r="F38" s="13">
        <v>1</v>
      </c>
      <c r="G38" s="37">
        <v>1</v>
      </c>
      <c r="H38" s="39">
        <v>1</v>
      </c>
      <c r="I38" s="39">
        <v>1</v>
      </c>
      <c r="J38" s="40">
        <v>1</v>
      </c>
    </row>
    <row r="39" spans="1:10" x14ac:dyDescent="0.2">
      <c r="A39" s="24" t="s">
        <v>48</v>
      </c>
      <c r="B39" s="14">
        <v>0.93</v>
      </c>
      <c r="C39" s="14">
        <v>1.07</v>
      </c>
      <c r="D39" s="15">
        <v>1.02</v>
      </c>
      <c r="E39" s="13">
        <v>0.81</v>
      </c>
      <c r="F39" s="13">
        <v>0.8</v>
      </c>
      <c r="G39" s="13">
        <v>0.9</v>
      </c>
      <c r="H39" s="39">
        <v>1.01</v>
      </c>
      <c r="I39" s="39">
        <v>1.1000000000000001</v>
      </c>
      <c r="J39" s="40">
        <v>1.02</v>
      </c>
    </row>
    <row r="40" spans="1:10" x14ac:dyDescent="0.2">
      <c r="A40" s="24" t="s">
        <v>49</v>
      </c>
      <c r="B40" s="14">
        <v>1.28</v>
      </c>
      <c r="C40" s="14">
        <v>1.73</v>
      </c>
      <c r="D40" s="15">
        <v>1.07</v>
      </c>
      <c r="E40" s="13">
        <v>1.37</v>
      </c>
      <c r="F40" s="13">
        <v>1.42</v>
      </c>
      <c r="G40" s="37">
        <v>1.4</v>
      </c>
      <c r="H40" s="39">
        <v>2.85</v>
      </c>
      <c r="I40" s="39">
        <v>2.86</v>
      </c>
      <c r="J40" s="46">
        <v>2.84</v>
      </c>
    </row>
    <row r="41" spans="1:10" x14ac:dyDescent="0.2">
      <c r="A41" s="24" t="s">
        <v>50</v>
      </c>
      <c r="B41" s="14">
        <v>1.82</v>
      </c>
      <c r="C41" s="14">
        <v>2.15</v>
      </c>
      <c r="D41" s="15">
        <v>1.8</v>
      </c>
      <c r="E41" s="13">
        <v>1.98</v>
      </c>
      <c r="F41" s="13">
        <v>2</v>
      </c>
      <c r="G41" s="37">
        <v>1.99</v>
      </c>
      <c r="H41" s="39">
        <v>3.54</v>
      </c>
      <c r="I41" s="39">
        <v>3.53</v>
      </c>
      <c r="J41" s="46">
        <v>3.5</v>
      </c>
    </row>
    <row r="42" spans="1:10" x14ac:dyDescent="0.2">
      <c r="A42" s="24"/>
      <c r="B42" s="151" t="s">
        <v>57</v>
      </c>
      <c r="C42" s="152"/>
      <c r="D42" s="153"/>
      <c r="E42" s="157" t="s">
        <v>58</v>
      </c>
      <c r="F42" s="158"/>
      <c r="G42" s="159"/>
      <c r="H42" s="145" t="s">
        <v>59</v>
      </c>
      <c r="I42" s="146"/>
      <c r="J42" s="147"/>
    </row>
    <row r="43" spans="1:10" x14ac:dyDescent="0.2">
      <c r="A43" s="24">
        <v>0</v>
      </c>
      <c r="B43" s="14">
        <v>1</v>
      </c>
      <c r="C43" s="14">
        <v>1</v>
      </c>
      <c r="D43" s="15">
        <v>1</v>
      </c>
      <c r="E43" s="13">
        <v>1</v>
      </c>
      <c r="F43" s="13">
        <v>1</v>
      </c>
      <c r="G43" s="37">
        <v>1</v>
      </c>
      <c r="H43" s="39">
        <v>1</v>
      </c>
      <c r="I43" s="39">
        <v>1</v>
      </c>
      <c r="J43" s="46">
        <v>1</v>
      </c>
    </row>
    <row r="44" spans="1:10" x14ac:dyDescent="0.2">
      <c r="A44" s="24" t="s">
        <v>51</v>
      </c>
      <c r="B44" s="14">
        <v>1.04</v>
      </c>
      <c r="C44" s="14">
        <v>0.84</v>
      </c>
      <c r="D44" s="15">
        <v>0.83</v>
      </c>
      <c r="E44" s="13">
        <v>1.04</v>
      </c>
      <c r="F44" s="13">
        <v>1.1000000000000001</v>
      </c>
      <c r="G44" s="37">
        <v>1.0900000000000001</v>
      </c>
      <c r="H44" s="39">
        <v>1</v>
      </c>
      <c r="I44" s="39">
        <v>1.1000000000000001</v>
      </c>
      <c r="J44" s="46">
        <v>1.1200000000000001</v>
      </c>
    </row>
    <row r="45" spans="1:10" x14ac:dyDescent="0.2">
      <c r="A45" s="24" t="s">
        <v>52</v>
      </c>
      <c r="B45" s="14">
        <v>0.81</v>
      </c>
      <c r="C45" s="14">
        <v>0.44</v>
      </c>
      <c r="D45" s="15">
        <v>0.79</v>
      </c>
      <c r="E45" s="13">
        <v>0.79</v>
      </c>
      <c r="F45" s="13">
        <v>0.73</v>
      </c>
      <c r="G45" s="37">
        <v>0.7</v>
      </c>
      <c r="H45" s="39">
        <v>0.42</v>
      </c>
      <c r="I45" s="39">
        <v>0.43</v>
      </c>
      <c r="J45" s="46">
        <v>0.39</v>
      </c>
    </row>
    <row r="46" spans="1:10" x14ac:dyDescent="0.2">
      <c r="A46" s="24" t="s">
        <v>53</v>
      </c>
      <c r="B46" s="14">
        <v>0.93</v>
      </c>
      <c r="C46" s="14">
        <v>0.65</v>
      </c>
      <c r="D46" s="15">
        <v>0.72</v>
      </c>
      <c r="E46" s="13">
        <v>1.04</v>
      </c>
      <c r="F46" s="13">
        <v>1.03</v>
      </c>
      <c r="G46" s="37">
        <v>1</v>
      </c>
      <c r="H46" s="39">
        <v>0.48</v>
      </c>
      <c r="I46" s="39">
        <v>0.44</v>
      </c>
      <c r="J46" s="46">
        <v>0.46</v>
      </c>
    </row>
    <row r="47" spans="1:10" x14ac:dyDescent="0.2">
      <c r="A47" s="24"/>
      <c r="B47" s="151" t="s">
        <v>57</v>
      </c>
      <c r="C47" s="152"/>
      <c r="D47" s="153"/>
      <c r="E47" s="157" t="s">
        <v>58</v>
      </c>
      <c r="F47" s="158"/>
      <c r="G47" s="159"/>
      <c r="H47" s="145" t="s">
        <v>59</v>
      </c>
      <c r="I47" s="146"/>
      <c r="J47" s="147"/>
    </row>
    <row r="48" spans="1:10" x14ac:dyDescent="0.2">
      <c r="A48" s="24">
        <v>0</v>
      </c>
      <c r="B48" s="14">
        <v>1</v>
      </c>
      <c r="C48" s="14">
        <v>1</v>
      </c>
      <c r="D48" s="15">
        <v>1</v>
      </c>
      <c r="E48" s="13">
        <v>1</v>
      </c>
      <c r="F48" s="13">
        <v>1</v>
      </c>
      <c r="G48" s="37">
        <v>1</v>
      </c>
      <c r="H48" s="39">
        <v>1</v>
      </c>
      <c r="I48" s="39">
        <v>1</v>
      </c>
      <c r="J48" s="46">
        <v>1</v>
      </c>
    </row>
    <row r="49" spans="1:10" x14ac:dyDescent="0.2">
      <c r="A49" s="24" t="s">
        <v>54</v>
      </c>
      <c r="B49" s="14">
        <v>1.5</v>
      </c>
      <c r="C49" s="14">
        <v>1.69</v>
      </c>
      <c r="D49" s="15">
        <v>1.53</v>
      </c>
      <c r="E49" s="13">
        <v>1.34</v>
      </c>
      <c r="F49" s="13">
        <v>1.4</v>
      </c>
      <c r="G49" s="13">
        <v>1.39</v>
      </c>
      <c r="H49" s="39">
        <v>2.64</v>
      </c>
      <c r="I49" s="39">
        <v>2.63</v>
      </c>
      <c r="J49" s="40">
        <v>2.7</v>
      </c>
    </row>
    <row r="50" spans="1:10" x14ac:dyDescent="0.2">
      <c r="A50" s="24" t="s">
        <v>55</v>
      </c>
      <c r="B50" s="14">
        <v>1.45</v>
      </c>
      <c r="C50" s="14">
        <v>1.93</v>
      </c>
      <c r="D50" s="15">
        <v>1.62</v>
      </c>
      <c r="E50" s="13">
        <v>1.42</v>
      </c>
      <c r="F50" s="13">
        <v>1.43</v>
      </c>
      <c r="G50" s="37">
        <v>1.4</v>
      </c>
      <c r="H50" s="39">
        <v>3.03</v>
      </c>
      <c r="I50" s="39">
        <v>3.01</v>
      </c>
      <c r="J50" s="40">
        <v>2.98</v>
      </c>
    </row>
    <row r="51" spans="1:10" ht="15.75" thickBot="1" x14ac:dyDescent="0.25">
      <c r="A51" s="26" t="s">
        <v>56</v>
      </c>
      <c r="B51" s="27">
        <v>1.36</v>
      </c>
      <c r="C51" s="27">
        <v>1.56</v>
      </c>
      <c r="D51" s="31">
        <v>1.4</v>
      </c>
      <c r="E51" s="38">
        <v>1.33</v>
      </c>
      <c r="F51" s="38">
        <v>1.4</v>
      </c>
      <c r="G51" s="43">
        <v>1.6</v>
      </c>
      <c r="H51" s="41">
        <v>2.35</v>
      </c>
      <c r="I51" s="41">
        <v>2.34</v>
      </c>
      <c r="J51" s="42">
        <v>2.29</v>
      </c>
    </row>
  </sheetData>
  <mergeCells count="30">
    <mergeCell ref="A2:P2"/>
    <mergeCell ref="H37:J37"/>
    <mergeCell ref="H42:J42"/>
    <mergeCell ref="H47:J47"/>
    <mergeCell ref="A31:J31"/>
    <mergeCell ref="A25:AM25"/>
    <mergeCell ref="B32:D32"/>
    <mergeCell ref="B37:D37"/>
    <mergeCell ref="B42:D42"/>
    <mergeCell ref="B47:D47"/>
    <mergeCell ref="E32:G32"/>
    <mergeCell ref="E37:G37"/>
    <mergeCell ref="E42:G42"/>
    <mergeCell ref="E47:G47"/>
    <mergeCell ref="H32:J32"/>
    <mergeCell ref="B26:K26"/>
    <mergeCell ref="L26:Z26"/>
    <mergeCell ref="AA26:AM26"/>
    <mergeCell ref="B14:F14"/>
    <mergeCell ref="G14:K14"/>
    <mergeCell ref="L14:P14"/>
    <mergeCell ref="B19:F19"/>
    <mergeCell ref="G19:K19"/>
    <mergeCell ref="L19:P19"/>
    <mergeCell ref="B3:D3"/>
    <mergeCell ref="E3:G3"/>
    <mergeCell ref="H3:J3"/>
    <mergeCell ref="B8:D8"/>
    <mergeCell ref="E8:G8"/>
    <mergeCell ref="H8:J8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1"/>
  <sheetViews>
    <sheetView zoomScale="50" zoomScaleNormal="50" workbookViewId="0">
      <selection activeCell="N56" sqref="N56"/>
    </sheetView>
  </sheetViews>
  <sheetFormatPr defaultRowHeight="15" x14ac:dyDescent="0.25"/>
  <cols>
    <col min="1" max="16384" width="9" style="2"/>
  </cols>
  <sheetData>
    <row r="1" spans="1:31" ht="15.75" thickBot="1" x14ac:dyDescent="0.3">
      <c r="A1" s="2" t="s">
        <v>71</v>
      </c>
    </row>
    <row r="2" spans="1:31" ht="15.75" thickBot="1" x14ac:dyDescent="0.3">
      <c r="A2" s="138" t="s">
        <v>43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40"/>
    </row>
    <row r="3" spans="1:31" x14ac:dyDescent="0.2">
      <c r="A3" s="30" t="s">
        <v>65</v>
      </c>
      <c r="B3" s="133" t="s">
        <v>10</v>
      </c>
      <c r="C3" s="133"/>
      <c r="D3" s="133"/>
      <c r="E3" s="133"/>
      <c r="F3" s="133"/>
      <c r="G3" s="133"/>
      <c r="H3" s="133"/>
      <c r="I3" s="133"/>
      <c r="J3" s="134" t="s">
        <v>11</v>
      </c>
      <c r="K3" s="134"/>
      <c r="L3" s="134"/>
      <c r="M3" s="134"/>
      <c r="N3" s="134"/>
      <c r="O3" s="120" t="s">
        <v>163</v>
      </c>
      <c r="P3" s="120"/>
      <c r="Q3" s="120"/>
      <c r="R3" s="120"/>
      <c r="S3" s="120"/>
      <c r="T3" s="120"/>
      <c r="U3" s="3"/>
      <c r="V3" s="3"/>
      <c r="W3" s="3"/>
      <c r="X3" s="3"/>
      <c r="Y3" s="18"/>
      <c r="Z3" s="8"/>
      <c r="AA3" s="8"/>
      <c r="AB3" s="8"/>
    </row>
    <row r="4" spans="1:31" x14ac:dyDescent="0.2">
      <c r="A4" s="24" t="s">
        <v>37</v>
      </c>
      <c r="B4" s="14">
        <v>3290</v>
      </c>
      <c r="C4" s="14">
        <v>3309.8589999999999</v>
      </c>
      <c r="D4" s="14">
        <v>3319.7559999999999</v>
      </c>
      <c r="E4" s="14">
        <v>3794.8589999999999</v>
      </c>
      <c r="F4" s="14"/>
      <c r="G4" s="14"/>
      <c r="H4" s="14"/>
      <c r="I4" s="14"/>
      <c r="J4" s="13">
        <v>3288.08</v>
      </c>
      <c r="K4" s="13">
        <v>3336.17</v>
      </c>
      <c r="L4" s="13">
        <v>3349.0329999999999</v>
      </c>
      <c r="M4" s="13">
        <v>3481.99</v>
      </c>
      <c r="N4" s="13"/>
      <c r="O4" s="39">
        <v>4069.3519999999999</v>
      </c>
      <c r="P4" s="39">
        <v>3865.8449999999998</v>
      </c>
      <c r="Q4" s="39">
        <v>3466.7330000000002</v>
      </c>
      <c r="R4" s="39"/>
      <c r="S4" s="39"/>
      <c r="T4" s="39"/>
      <c r="U4" s="3"/>
      <c r="V4" s="3"/>
      <c r="W4" s="3"/>
      <c r="X4" s="3"/>
      <c r="Y4" s="18"/>
      <c r="Z4" s="8"/>
      <c r="AA4" s="8"/>
      <c r="AB4" s="8"/>
    </row>
    <row r="5" spans="1:31" x14ac:dyDescent="0.2">
      <c r="A5" s="24" t="s">
        <v>72</v>
      </c>
      <c r="B5" s="14">
        <v>20424.3</v>
      </c>
      <c r="C5" s="14">
        <v>12399.6</v>
      </c>
      <c r="D5" s="14">
        <v>15313.25</v>
      </c>
      <c r="E5" s="14">
        <v>14986.73</v>
      </c>
      <c r="F5" s="14">
        <v>1438.7670000000001</v>
      </c>
      <c r="G5" s="14">
        <v>4735.473</v>
      </c>
      <c r="H5" s="14"/>
      <c r="I5" s="14"/>
      <c r="J5" s="13">
        <v>19648.37</v>
      </c>
      <c r="K5" s="13">
        <v>12343.96</v>
      </c>
      <c r="L5" s="13">
        <v>18056.669999999998</v>
      </c>
      <c r="M5" s="13">
        <v>3050.0230000000001</v>
      </c>
      <c r="N5" s="13">
        <v>2059.1950000000002</v>
      </c>
      <c r="O5" s="39">
        <v>27464.71</v>
      </c>
      <c r="P5" s="39">
        <v>46290.74</v>
      </c>
      <c r="Q5" s="39">
        <v>22768.55</v>
      </c>
      <c r="R5" s="39">
        <v>22121.12312</v>
      </c>
      <c r="S5" s="39">
        <v>3211.9650000000001</v>
      </c>
      <c r="T5" s="39">
        <v>3590.6860000000001</v>
      </c>
      <c r="U5" s="3"/>
      <c r="V5" s="3"/>
      <c r="W5" s="3"/>
      <c r="X5" s="3"/>
      <c r="Y5" s="18"/>
      <c r="Z5" s="8"/>
      <c r="AA5" s="8"/>
      <c r="AB5" s="8"/>
    </row>
    <row r="6" spans="1:31" x14ac:dyDescent="0.2">
      <c r="A6" s="24" t="s">
        <v>73</v>
      </c>
      <c r="B6" s="14">
        <v>8620.2530000000006</v>
      </c>
      <c r="C6" s="14">
        <v>12186.09</v>
      </c>
      <c r="D6" s="14">
        <v>8458.866</v>
      </c>
      <c r="E6" s="14">
        <v>3511.1289999999999</v>
      </c>
      <c r="F6" s="14">
        <v>6804.8639999999996</v>
      </c>
      <c r="G6" s="14">
        <v>9050.83</v>
      </c>
      <c r="H6" s="14">
        <v>3581.3670000000002</v>
      </c>
      <c r="I6" s="14">
        <v>8311.3960000000006</v>
      </c>
      <c r="J6" s="13">
        <v>15366.13</v>
      </c>
      <c r="K6" s="13">
        <v>11038.94</v>
      </c>
      <c r="L6" s="13">
        <v>17238.32</v>
      </c>
      <c r="M6" s="13">
        <v>8901.5650000000005</v>
      </c>
      <c r="N6" s="13">
        <v>4730.2160000000003</v>
      </c>
      <c r="O6" s="39">
        <v>36566.61</v>
      </c>
      <c r="P6" s="39">
        <v>40240.07</v>
      </c>
      <c r="Q6" s="39">
        <v>5655.607</v>
      </c>
      <c r="R6" s="39">
        <v>11738.66</v>
      </c>
      <c r="S6" s="39">
        <v>9388.134</v>
      </c>
      <c r="T6" s="39"/>
      <c r="U6" s="3"/>
      <c r="V6" s="3"/>
      <c r="W6" s="3"/>
      <c r="X6" s="3"/>
      <c r="Y6" s="18"/>
      <c r="Z6" s="8"/>
      <c r="AA6" s="8"/>
      <c r="AB6" s="8"/>
    </row>
    <row r="7" spans="1:31" x14ac:dyDescent="0.25">
      <c r="A7" s="2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8"/>
    </row>
    <row r="8" spans="1:31" x14ac:dyDescent="0.2">
      <c r="A8" s="23" t="s">
        <v>135</v>
      </c>
      <c r="B8" s="107" t="s">
        <v>10</v>
      </c>
      <c r="C8" s="107"/>
      <c r="D8" s="107"/>
      <c r="E8" s="107"/>
      <c r="F8" s="107"/>
      <c r="G8" s="107"/>
      <c r="H8" s="107"/>
      <c r="I8" s="107"/>
      <c r="J8" s="107"/>
      <c r="K8" s="107"/>
      <c r="L8" s="121" t="s">
        <v>11</v>
      </c>
      <c r="M8" s="121"/>
      <c r="N8" s="121"/>
      <c r="O8" s="121"/>
      <c r="P8" s="121"/>
      <c r="Q8" s="121"/>
      <c r="R8" s="131" t="s">
        <v>163</v>
      </c>
      <c r="S8" s="131"/>
      <c r="T8" s="131"/>
      <c r="U8" s="131"/>
      <c r="V8" s="131"/>
      <c r="W8" s="3"/>
      <c r="X8" s="3"/>
      <c r="Y8" s="18"/>
      <c r="AA8" s="8"/>
      <c r="AB8" s="8"/>
      <c r="AC8" s="8"/>
      <c r="AD8" s="8"/>
      <c r="AE8" s="8"/>
    </row>
    <row r="9" spans="1:31" x14ac:dyDescent="0.2">
      <c r="A9" s="24" t="s">
        <v>74</v>
      </c>
      <c r="B9" s="14">
        <v>2</v>
      </c>
      <c r="C9" s="14">
        <v>0</v>
      </c>
      <c r="D9" s="14">
        <v>329.93889999999999</v>
      </c>
      <c r="E9" s="14">
        <v>0</v>
      </c>
      <c r="F9" s="14"/>
      <c r="G9" s="14"/>
      <c r="H9" s="14"/>
      <c r="I9" s="14"/>
      <c r="J9" s="14"/>
      <c r="K9" s="14"/>
      <c r="L9" s="13">
        <v>0</v>
      </c>
      <c r="M9" s="13">
        <v>0</v>
      </c>
      <c r="N9" s="13">
        <v>0</v>
      </c>
      <c r="O9" s="13">
        <v>0</v>
      </c>
      <c r="P9" s="13"/>
      <c r="Q9" s="13"/>
      <c r="R9" s="39">
        <v>0</v>
      </c>
      <c r="S9" s="39">
        <v>0</v>
      </c>
      <c r="T9" s="39">
        <v>0</v>
      </c>
      <c r="U9" s="39"/>
      <c r="V9" s="39"/>
      <c r="W9" s="3"/>
      <c r="X9" s="3"/>
      <c r="Y9" s="18"/>
      <c r="AA9" s="8"/>
      <c r="AB9" s="8"/>
      <c r="AC9" s="8"/>
      <c r="AD9" s="8"/>
      <c r="AE9" s="8"/>
    </row>
    <row r="10" spans="1:31" x14ac:dyDescent="0.2">
      <c r="A10" s="24" t="s">
        <v>72</v>
      </c>
      <c r="B10" s="14">
        <v>553</v>
      </c>
      <c r="C10" s="14">
        <v>397.69529999999997</v>
      </c>
      <c r="D10" s="14">
        <v>420.9742</v>
      </c>
      <c r="E10" s="14">
        <v>695.78309999999999</v>
      </c>
      <c r="F10" s="14">
        <v>118.9884</v>
      </c>
      <c r="G10" s="14"/>
      <c r="H10" s="14"/>
      <c r="I10" s="14"/>
      <c r="J10" s="14"/>
      <c r="K10" s="14"/>
      <c r="L10" s="13">
        <v>733.6807</v>
      </c>
      <c r="M10" s="13">
        <v>999.49189999999999</v>
      </c>
      <c r="N10" s="13">
        <v>898.99450000000002</v>
      </c>
      <c r="O10" s="13"/>
      <c r="P10" s="13"/>
      <c r="Q10" s="13"/>
      <c r="R10" s="39">
        <v>1596.452</v>
      </c>
      <c r="S10" s="39">
        <v>1225.672</v>
      </c>
      <c r="T10" s="39">
        <v>1581.8630000000001</v>
      </c>
      <c r="U10" s="39">
        <v>1234.722</v>
      </c>
      <c r="V10" s="39">
        <v>1270.76</v>
      </c>
      <c r="W10" s="3"/>
      <c r="X10" s="3"/>
      <c r="Y10" s="18"/>
      <c r="AA10" s="8"/>
      <c r="AB10" s="8"/>
      <c r="AC10" s="8"/>
      <c r="AD10" s="8"/>
      <c r="AE10" s="8"/>
    </row>
    <row r="11" spans="1:31" x14ac:dyDescent="0.2">
      <c r="A11" s="24" t="s">
        <v>73</v>
      </c>
      <c r="B11" s="14">
        <v>1</v>
      </c>
      <c r="C11" s="14">
        <v>1</v>
      </c>
      <c r="D11" s="14">
        <v>1</v>
      </c>
      <c r="E11" s="14">
        <v>1</v>
      </c>
      <c r="F11" s="14">
        <v>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3">
        <v>1</v>
      </c>
      <c r="M11" s="13">
        <v>1</v>
      </c>
      <c r="N11" s="13">
        <v>59.274189999999997</v>
      </c>
      <c r="O11" s="13">
        <v>0</v>
      </c>
      <c r="P11" s="13">
        <v>0</v>
      </c>
      <c r="Q11" s="13">
        <v>0</v>
      </c>
      <c r="R11" s="39">
        <v>1</v>
      </c>
      <c r="S11" s="39">
        <v>1</v>
      </c>
      <c r="T11" s="39">
        <v>1</v>
      </c>
      <c r="U11" s="39">
        <v>0</v>
      </c>
      <c r="V11" s="39">
        <v>0</v>
      </c>
      <c r="W11" s="3"/>
      <c r="X11" s="3"/>
      <c r="Y11" s="18"/>
      <c r="AA11" s="8"/>
      <c r="AB11" s="8"/>
      <c r="AC11" s="8"/>
      <c r="AD11" s="8"/>
      <c r="AE11" s="8"/>
    </row>
    <row r="12" spans="1:31" x14ac:dyDescent="0.25">
      <c r="A12" s="2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18"/>
    </row>
    <row r="13" spans="1:31" x14ac:dyDescent="0.2">
      <c r="A13" s="23" t="s">
        <v>137</v>
      </c>
      <c r="B13" s="107" t="s">
        <v>10</v>
      </c>
      <c r="C13" s="107"/>
      <c r="D13" s="107"/>
      <c r="E13" s="107"/>
      <c r="F13" s="121" t="s">
        <v>11</v>
      </c>
      <c r="G13" s="121"/>
      <c r="H13" s="121"/>
      <c r="I13" s="121"/>
      <c r="J13" s="131" t="s">
        <v>12</v>
      </c>
      <c r="K13" s="131"/>
      <c r="L13" s="131"/>
      <c r="M13" s="3"/>
      <c r="N13" s="3"/>
      <c r="O13" s="5"/>
      <c r="P13" s="5"/>
      <c r="Q13" s="3"/>
      <c r="R13" s="3"/>
      <c r="S13" s="3"/>
      <c r="T13" s="3"/>
      <c r="U13" s="3"/>
      <c r="V13" s="3"/>
      <c r="W13" s="3"/>
      <c r="X13" s="3"/>
      <c r="Y13" s="18"/>
    </row>
    <row r="14" spans="1:31" x14ac:dyDescent="0.2">
      <c r="A14" s="24" t="s">
        <v>74</v>
      </c>
      <c r="B14" s="14">
        <v>5788.125</v>
      </c>
      <c r="C14" s="14">
        <v>3050.1759999999999</v>
      </c>
      <c r="D14" s="14">
        <v>5514.2569999999996</v>
      </c>
      <c r="E14" s="14">
        <v>10035</v>
      </c>
      <c r="F14" s="13">
        <v>3150.2849999999999</v>
      </c>
      <c r="G14" s="13">
        <v>1504.2550000000001</v>
      </c>
      <c r="H14" s="13">
        <v>4047.471</v>
      </c>
      <c r="I14" s="13">
        <v>2714.4079999999999</v>
      </c>
      <c r="J14" s="39">
        <v>3761.4740000000002</v>
      </c>
      <c r="K14" s="39">
        <v>2200.1529999999998</v>
      </c>
      <c r="L14" s="39">
        <v>2245.498</v>
      </c>
      <c r="M14" s="3"/>
      <c r="N14" s="3"/>
      <c r="O14" s="5"/>
      <c r="P14" s="5"/>
      <c r="Q14" s="3"/>
      <c r="R14" s="3"/>
      <c r="S14" s="3"/>
      <c r="T14" s="3"/>
      <c r="U14" s="3"/>
      <c r="V14" s="3"/>
      <c r="W14" s="3"/>
      <c r="X14" s="3"/>
      <c r="Y14" s="18"/>
    </row>
    <row r="15" spans="1:31" x14ac:dyDescent="0.2">
      <c r="A15" s="24" t="s">
        <v>72</v>
      </c>
      <c r="B15" s="14">
        <v>18471.84</v>
      </c>
      <c r="C15" s="14">
        <v>17526.43</v>
      </c>
      <c r="D15" s="14">
        <v>17839.36</v>
      </c>
      <c r="E15" s="14"/>
      <c r="F15" s="13">
        <v>20497.29</v>
      </c>
      <c r="G15" s="13">
        <v>20209.169999999998</v>
      </c>
      <c r="H15" s="13">
        <v>20997.444</v>
      </c>
      <c r="I15" s="13"/>
      <c r="J15" s="39">
        <v>21420.91</v>
      </c>
      <c r="K15" s="39">
        <v>21959.26</v>
      </c>
      <c r="L15" s="39">
        <v>21032.98</v>
      </c>
      <c r="M15" s="3"/>
      <c r="N15" s="3"/>
      <c r="O15" s="5"/>
      <c r="P15" s="5"/>
      <c r="Q15" s="3"/>
      <c r="R15" s="3"/>
      <c r="S15" s="3"/>
      <c r="T15" s="3"/>
      <c r="U15" s="3"/>
      <c r="V15" s="3"/>
      <c r="W15" s="3"/>
      <c r="X15" s="3"/>
      <c r="Y15" s="18"/>
    </row>
    <row r="16" spans="1:31" x14ac:dyDescent="0.2">
      <c r="A16" s="24" t="s">
        <v>73</v>
      </c>
      <c r="B16" s="14">
        <v>18526.75</v>
      </c>
      <c r="C16" s="14">
        <v>17983.12</v>
      </c>
      <c r="D16" s="14">
        <v>14860.29</v>
      </c>
      <c r="E16" s="14">
        <v>14938.45</v>
      </c>
      <c r="F16" s="13">
        <v>15813.98</v>
      </c>
      <c r="G16" s="13">
        <v>16197.05</v>
      </c>
      <c r="H16" s="13">
        <v>11346.83</v>
      </c>
      <c r="I16" s="13">
        <v>14750.879000000001</v>
      </c>
      <c r="J16" s="39">
        <v>20475.11</v>
      </c>
      <c r="K16" s="39">
        <v>26617.643</v>
      </c>
      <c r="L16" s="39">
        <v>25127.88</v>
      </c>
      <c r="M16" s="3"/>
      <c r="N16" s="3"/>
      <c r="O16" s="5"/>
      <c r="P16" s="5"/>
      <c r="Q16" s="3"/>
      <c r="R16" s="3"/>
      <c r="S16" s="3"/>
      <c r="T16" s="3"/>
      <c r="U16" s="3"/>
      <c r="V16" s="3"/>
      <c r="W16" s="3"/>
      <c r="X16" s="3"/>
      <c r="Y16" s="18"/>
    </row>
    <row r="17" spans="1:45" x14ac:dyDescent="0.25">
      <c r="A17" s="21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18"/>
    </row>
    <row r="18" spans="1:45" x14ac:dyDescent="0.2">
      <c r="A18" s="23" t="s">
        <v>75</v>
      </c>
      <c r="B18" s="107" t="s">
        <v>10</v>
      </c>
      <c r="C18" s="107"/>
      <c r="D18" s="107"/>
      <c r="E18" s="107"/>
      <c r="F18" s="107"/>
      <c r="G18" s="107"/>
      <c r="H18" s="107"/>
      <c r="I18" s="107"/>
      <c r="J18" s="121" t="s">
        <v>11</v>
      </c>
      <c r="K18" s="121"/>
      <c r="L18" s="121"/>
      <c r="M18" s="121"/>
      <c r="N18" s="121"/>
      <c r="O18" s="121"/>
      <c r="P18" s="131" t="s">
        <v>163</v>
      </c>
      <c r="Q18" s="131"/>
      <c r="R18" s="131"/>
      <c r="S18" s="131"/>
      <c r="T18" s="131"/>
      <c r="U18" s="131"/>
      <c r="V18" s="131"/>
      <c r="W18" s="5"/>
      <c r="X18" s="3"/>
      <c r="Y18" s="18"/>
      <c r="AF18" s="8"/>
      <c r="AG18" s="8"/>
      <c r="AH18" s="8"/>
      <c r="AI18" s="163"/>
      <c r="AJ18" s="163"/>
      <c r="AK18" s="163"/>
      <c r="AL18" s="163"/>
      <c r="AM18" s="163"/>
      <c r="AN18" s="163"/>
      <c r="AO18" s="163"/>
      <c r="AP18" s="163"/>
      <c r="AQ18" s="163"/>
      <c r="AR18" s="163"/>
      <c r="AS18" s="163"/>
    </row>
    <row r="19" spans="1:45" x14ac:dyDescent="0.2">
      <c r="A19" s="24" t="s">
        <v>74</v>
      </c>
      <c r="B19" s="14">
        <v>7665</v>
      </c>
      <c r="C19" s="14">
        <v>7447.183</v>
      </c>
      <c r="D19" s="14">
        <v>8615.0709999999999</v>
      </c>
      <c r="E19" s="14">
        <v>8337.9989999999998</v>
      </c>
      <c r="F19" s="14"/>
      <c r="G19" s="14"/>
      <c r="H19" s="14"/>
      <c r="I19" s="14"/>
      <c r="J19" s="13">
        <v>7469.4539999999997</v>
      </c>
      <c r="K19" s="13">
        <v>8400</v>
      </c>
      <c r="L19" s="13">
        <v>9422.41</v>
      </c>
      <c r="M19" s="13">
        <v>7512.8639999999996</v>
      </c>
      <c r="N19" s="13"/>
      <c r="O19" s="13"/>
      <c r="P19" s="39">
        <v>10226.93</v>
      </c>
      <c r="Q19" s="39">
        <v>7018.2510000000002</v>
      </c>
      <c r="R19" s="39">
        <v>7931.4660000000003</v>
      </c>
      <c r="S19" s="39"/>
      <c r="T19" s="39"/>
      <c r="U19" s="39"/>
      <c r="V19" s="39"/>
      <c r="W19" s="5"/>
      <c r="X19" s="3"/>
      <c r="Y19" s="1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</row>
    <row r="20" spans="1:45" x14ac:dyDescent="0.2">
      <c r="A20" s="24" t="s">
        <v>72</v>
      </c>
      <c r="B20" s="14">
        <v>81200</v>
      </c>
      <c r="C20" s="14">
        <v>107289.7</v>
      </c>
      <c r="D20" s="14">
        <v>73061.63</v>
      </c>
      <c r="E20" s="14">
        <v>86650.48</v>
      </c>
      <c r="F20" s="14">
        <v>84939.76</v>
      </c>
      <c r="G20" s="14">
        <v>62686.57</v>
      </c>
      <c r="H20" s="14"/>
      <c r="I20" s="14"/>
      <c r="J20" s="13">
        <v>116122.6</v>
      </c>
      <c r="K20" s="13">
        <v>146521.60000000001</v>
      </c>
      <c r="L20" s="13">
        <v>112361</v>
      </c>
      <c r="M20" s="13">
        <v>115566</v>
      </c>
      <c r="N20" s="13">
        <v>113338.9</v>
      </c>
      <c r="O20" s="13">
        <v>118372.9</v>
      </c>
      <c r="P20" s="39">
        <v>112259.3</v>
      </c>
      <c r="Q20" s="39">
        <v>131296.6</v>
      </c>
      <c r="R20" s="39">
        <v>165304.9</v>
      </c>
      <c r="S20" s="39">
        <v>176568.5</v>
      </c>
      <c r="T20" s="39">
        <v>140000</v>
      </c>
      <c r="U20" s="39">
        <v>222963</v>
      </c>
      <c r="V20" s="39">
        <v>158922.29999999999</v>
      </c>
      <c r="W20" s="5"/>
      <c r="X20" s="3"/>
      <c r="Y20" s="1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</row>
    <row r="21" spans="1:45" x14ac:dyDescent="0.2">
      <c r="A21" s="24" t="s">
        <v>73</v>
      </c>
      <c r="B21" s="14">
        <v>69666.14</v>
      </c>
      <c r="C21" s="14">
        <v>111108</v>
      </c>
      <c r="D21" s="14">
        <v>108506.2</v>
      </c>
      <c r="E21" s="14">
        <v>90736.17</v>
      </c>
      <c r="F21" s="14">
        <v>111828.3</v>
      </c>
      <c r="G21" s="14">
        <v>103164.6</v>
      </c>
      <c r="H21" s="14">
        <v>115652.2</v>
      </c>
      <c r="I21" s="14">
        <v>78702.009999999995</v>
      </c>
      <c r="J21" s="13">
        <v>116122.6</v>
      </c>
      <c r="K21" s="13">
        <v>93045.56</v>
      </c>
      <c r="L21" s="13">
        <v>157500</v>
      </c>
      <c r="M21" s="13">
        <v>94159.29</v>
      </c>
      <c r="N21" s="13">
        <v>69289.34</v>
      </c>
      <c r="O21" s="13">
        <v>97585.67</v>
      </c>
      <c r="P21" s="39">
        <v>120146.8</v>
      </c>
      <c r="Q21" s="39">
        <v>199166.1</v>
      </c>
      <c r="R21" s="39">
        <v>226946.8</v>
      </c>
      <c r="S21" s="39">
        <v>200177.6</v>
      </c>
      <c r="T21" s="39">
        <v>290453.7</v>
      </c>
      <c r="U21" s="39">
        <v>200177.6</v>
      </c>
      <c r="V21" s="39">
        <v>290453.7</v>
      </c>
      <c r="W21" s="3"/>
      <c r="X21" s="3"/>
      <c r="Y21" s="1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</row>
    <row r="22" spans="1:45" x14ac:dyDescent="0.25">
      <c r="A22" s="2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18"/>
    </row>
    <row r="23" spans="1:45" x14ac:dyDescent="0.2">
      <c r="A23" s="23" t="s">
        <v>136</v>
      </c>
      <c r="B23" s="107" t="s">
        <v>10</v>
      </c>
      <c r="C23" s="107"/>
      <c r="D23" s="107"/>
      <c r="E23" s="107"/>
      <c r="F23" s="107"/>
      <c r="G23" s="107"/>
      <c r="H23" s="107"/>
      <c r="I23" s="107"/>
      <c r="J23" s="121" t="s">
        <v>11</v>
      </c>
      <c r="K23" s="121"/>
      <c r="L23" s="121"/>
      <c r="M23" s="121"/>
      <c r="N23" s="121"/>
      <c r="O23" s="121"/>
      <c r="P23" s="131" t="s">
        <v>159</v>
      </c>
      <c r="Q23" s="131"/>
      <c r="R23" s="131"/>
      <c r="S23" s="131"/>
      <c r="T23" s="131"/>
      <c r="U23" s="131"/>
      <c r="V23" s="5"/>
      <c r="W23" s="5"/>
      <c r="X23" s="3"/>
      <c r="Y23" s="18"/>
      <c r="AD23" s="8"/>
      <c r="AE23" s="8"/>
      <c r="AF23" s="8"/>
      <c r="AG23" s="8"/>
      <c r="AH23" s="8"/>
    </row>
    <row r="24" spans="1:45" x14ac:dyDescent="0.2">
      <c r="A24" s="24" t="s">
        <v>74</v>
      </c>
      <c r="B24" s="14">
        <v>0</v>
      </c>
      <c r="C24" s="14">
        <v>0</v>
      </c>
      <c r="D24" s="14">
        <v>42.00611</v>
      </c>
      <c r="E24" s="14">
        <v>136.9623</v>
      </c>
      <c r="F24" s="14"/>
      <c r="G24" s="14"/>
      <c r="H24" s="14"/>
      <c r="I24" s="14"/>
      <c r="J24" s="13">
        <v>0</v>
      </c>
      <c r="K24" s="13">
        <v>0</v>
      </c>
      <c r="L24" s="13">
        <v>0</v>
      </c>
      <c r="M24" s="13">
        <v>0</v>
      </c>
      <c r="N24" s="13"/>
      <c r="O24" s="13"/>
      <c r="P24" s="39">
        <v>36.811579999999999</v>
      </c>
      <c r="Q24" s="39">
        <v>0</v>
      </c>
      <c r="R24" s="39">
        <v>0</v>
      </c>
      <c r="S24" s="39"/>
      <c r="T24" s="39"/>
      <c r="U24" s="39"/>
      <c r="V24" s="5"/>
      <c r="W24" s="5"/>
      <c r="X24" s="3"/>
      <c r="Y24" s="18"/>
      <c r="AD24" s="8"/>
      <c r="AE24" s="8"/>
      <c r="AF24" s="8"/>
      <c r="AG24" s="8"/>
      <c r="AH24" s="8"/>
    </row>
    <row r="25" spans="1:45" x14ac:dyDescent="0.2">
      <c r="A25" s="24" t="s">
        <v>72</v>
      </c>
      <c r="B25" s="14">
        <v>2410</v>
      </c>
      <c r="C25" s="14">
        <v>4813.8890000000001</v>
      </c>
      <c r="D25" s="14">
        <v>2892</v>
      </c>
      <c r="E25" s="14">
        <v>2878.5050000000001</v>
      </c>
      <c r="F25" s="14">
        <v>2064.2809999999999</v>
      </c>
      <c r="G25" s="14">
        <v>2152.1039999999998</v>
      </c>
      <c r="H25" s="14">
        <v>2289.1570000000002</v>
      </c>
      <c r="I25" s="14"/>
      <c r="J25" s="13">
        <v>3686.7910000000002</v>
      </c>
      <c r="K25" s="13">
        <v>2910.556</v>
      </c>
      <c r="L25" s="13">
        <v>2751.5720000000001</v>
      </c>
      <c r="M25" s="13">
        <v>2750.6770000000001</v>
      </c>
      <c r="N25" s="13">
        <v>3053.6909999999998</v>
      </c>
      <c r="O25" s="13">
        <v>3348.5680000000002</v>
      </c>
      <c r="P25" s="39">
        <v>3344.444</v>
      </c>
      <c r="Q25" s="39">
        <v>1848.3869999999999</v>
      </c>
      <c r="R25" s="39">
        <v>3314.3870000000002</v>
      </c>
      <c r="S25" s="39">
        <v>5131.2420000000002</v>
      </c>
      <c r="T25" s="39">
        <v>4346.4049999999997</v>
      </c>
      <c r="U25" s="39">
        <v>4493.5219999999999</v>
      </c>
      <c r="V25" s="5"/>
      <c r="W25" s="5"/>
      <c r="X25" s="3"/>
      <c r="Y25" s="18"/>
      <c r="AD25" s="8"/>
      <c r="AE25" s="8"/>
      <c r="AF25" s="8"/>
      <c r="AG25" s="8"/>
      <c r="AH25" s="8"/>
    </row>
    <row r="26" spans="1:45" x14ac:dyDescent="0.2">
      <c r="A26" s="24" t="s">
        <v>73</v>
      </c>
      <c r="B26" s="14">
        <v>3393.5430000000001</v>
      </c>
      <c r="C26" s="14">
        <v>3032.01</v>
      </c>
      <c r="D26" s="14">
        <v>2687.5659999999998</v>
      </c>
      <c r="E26" s="14">
        <v>4013.7040000000002</v>
      </c>
      <c r="F26" s="14">
        <v>5432.0990000000002</v>
      </c>
      <c r="G26" s="14">
        <v>3206.7510000000002</v>
      </c>
      <c r="H26" s="14">
        <v>3165.2170000000001</v>
      </c>
      <c r="I26" s="14">
        <v>2132.846</v>
      </c>
      <c r="J26" s="13">
        <v>2808.1280000000002</v>
      </c>
      <c r="K26" s="13">
        <v>3025.009</v>
      </c>
      <c r="L26" s="13">
        <v>4008.0639999999999</v>
      </c>
      <c r="M26" s="13">
        <v>3200.59</v>
      </c>
      <c r="N26" s="13">
        <v>2980.27</v>
      </c>
      <c r="O26" s="13"/>
      <c r="P26" s="39">
        <v>4061.2539999999999</v>
      </c>
      <c r="Q26" s="39">
        <v>4107.7389999999996</v>
      </c>
      <c r="R26" s="39">
        <v>4525.87</v>
      </c>
      <c r="S26" s="39">
        <v>3357.0160000000001</v>
      </c>
      <c r="T26" s="39">
        <v>4741.6509999999998</v>
      </c>
      <c r="U26" s="39"/>
      <c r="V26" s="5"/>
      <c r="W26" s="5"/>
      <c r="X26" s="3"/>
      <c r="Y26" s="18"/>
      <c r="AD26" s="8"/>
      <c r="AE26" s="8"/>
      <c r="AF26" s="8"/>
      <c r="AG26" s="8"/>
      <c r="AH26" s="8"/>
    </row>
    <row r="27" spans="1:45" x14ac:dyDescent="0.25">
      <c r="A27" s="2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8"/>
    </row>
    <row r="28" spans="1:45" x14ac:dyDescent="0.2">
      <c r="A28" s="23" t="s">
        <v>76</v>
      </c>
      <c r="B28" s="107" t="s">
        <v>10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21" t="s">
        <v>11</v>
      </c>
      <c r="M28" s="121"/>
      <c r="N28" s="121"/>
      <c r="O28" s="121"/>
      <c r="P28" s="121"/>
      <c r="Q28" s="121"/>
      <c r="R28" s="121"/>
      <c r="S28" s="131" t="s">
        <v>160</v>
      </c>
      <c r="T28" s="131"/>
      <c r="U28" s="131"/>
      <c r="V28" s="131"/>
      <c r="W28" s="131"/>
      <c r="X28" s="131"/>
      <c r="Y28" s="132"/>
      <c r="Z28" s="8"/>
      <c r="AF28" s="8"/>
      <c r="AG28" s="8"/>
      <c r="AH28" s="8"/>
    </row>
    <row r="29" spans="1:45" x14ac:dyDescent="0.2">
      <c r="A29" s="24" t="s">
        <v>74</v>
      </c>
      <c r="B29" s="14">
        <v>1409.8440000000001</v>
      </c>
      <c r="C29" s="14">
        <v>1297.3150000000001</v>
      </c>
      <c r="D29" s="14">
        <v>1971.741</v>
      </c>
      <c r="E29" s="14">
        <v>3829.3780000000002</v>
      </c>
      <c r="F29" s="14"/>
      <c r="G29" s="14"/>
      <c r="H29" s="14"/>
      <c r="I29" s="14"/>
      <c r="J29" s="14"/>
      <c r="K29" s="14"/>
      <c r="L29" s="13">
        <v>1638.1010000000001</v>
      </c>
      <c r="M29" s="13">
        <v>2270.0349999999999</v>
      </c>
      <c r="N29" s="13">
        <v>1484.7239999999999</v>
      </c>
      <c r="O29" s="13">
        <v>1435.463</v>
      </c>
      <c r="P29" s="13"/>
      <c r="Q29" s="13"/>
      <c r="R29" s="13"/>
      <c r="S29" s="39">
        <v>1203.627</v>
      </c>
      <c r="T29" s="39">
        <v>1533.6869999999999</v>
      </c>
      <c r="U29" s="39">
        <v>1224.519</v>
      </c>
      <c r="V29" s="39"/>
      <c r="W29" s="39"/>
      <c r="X29" s="39"/>
      <c r="Y29" s="40"/>
      <c r="Z29" s="8"/>
      <c r="AF29" s="8"/>
      <c r="AG29" s="8"/>
      <c r="AH29" s="8"/>
    </row>
    <row r="30" spans="1:45" x14ac:dyDescent="0.2">
      <c r="A30" s="24" t="s">
        <v>72</v>
      </c>
      <c r="B30" s="14">
        <v>19813.330000000002</v>
      </c>
      <c r="C30" s="14">
        <v>29233.33</v>
      </c>
      <c r="D30" s="14">
        <v>37616</v>
      </c>
      <c r="E30" s="14">
        <v>15467.69</v>
      </c>
      <c r="F30" s="14">
        <v>58188.61</v>
      </c>
      <c r="G30" s="14">
        <v>42154.35</v>
      </c>
      <c r="H30" s="14">
        <v>45980.19</v>
      </c>
      <c r="I30" s="14">
        <v>38612.629999999997</v>
      </c>
      <c r="J30" s="14">
        <v>32490.07</v>
      </c>
      <c r="K30" s="15"/>
      <c r="L30" s="13">
        <v>31884.77</v>
      </c>
      <c r="M30" s="13">
        <v>28634.97</v>
      </c>
      <c r="N30" s="13">
        <v>24718.13</v>
      </c>
      <c r="O30" s="13">
        <v>53616.66</v>
      </c>
      <c r="P30" s="13">
        <v>14047.14</v>
      </c>
      <c r="Q30" s="13">
        <v>34081.760000000002</v>
      </c>
      <c r="R30" s="13">
        <v>42796.52</v>
      </c>
      <c r="S30" s="39">
        <v>27866.67</v>
      </c>
      <c r="T30" s="39">
        <v>34916.129999999997</v>
      </c>
      <c r="U30" s="39">
        <v>36959.15</v>
      </c>
      <c r="V30" s="39">
        <v>26939.03</v>
      </c>
      <c r="W30" s="39">
        <v>26261.200000000001</v>
      </c>
      <c r="X30" s="39">
        <v>23053.119999999999</v>
      </c>
      <c r="Y30" s="40">
        <v>59771.040000000001</v>
      </c>
      <c r="Z30" s="8"/>
      <c r="AF30" s="8"/>
      <c r="AG30" s="8"/>
      <c r="AH30" s="8"/>
    </row>
    <row r="31" spans="1:45" x14ac:dyDescent="0.2">
      <c r="A31" s="24" t="s">
        <v>73</v>
      </c>
      <c r="B31" s="14">
        <v>2302.067</v>
      </c>
      <c r="C31" s="14">
        <v>2742.1419999999998</v>
      </c>
      <c r="D31" s="14">
        <v>1967.99</v>
      </c>
      <c r="E31" s="14">
        <v>4593.1670000000004</v>
      </c>
      <c r="F31" s="14">
        <v>6938.3339999999998</v>
      </c>
      <c r="G31" s="14">
        <v>5970.8190000000004</v>
      </c>
      <c r="H31" s="14">
        <v>4587.6480000000001</v>
      </c>
      <c r="I31" s="14">
        <v>2788.933</v>
      </c>
      <c r="J31" s="14">
        <v>5787.2629999999999</v>
      </c>
      <c r="K31" s="14">
        <v>2543.9029999999998</v>
      </c>
      <c r="L31" s="13">
        <v>5742.8379999999997</v>
      </c>
      <c r="M31" s="13">
        <v>5632.0659999999998</v>
      </c>
      <c r="N31" s="13">
        <v>6486.8040000000001</v>
      </c>
      <c r="O31" s="13">
        <v>4790.5609999999997</v>
      </c>
      <c r="P31" s="13">
        <v>2928.78</v>
      </c>
      <c r="Q31" s="13">
        <v>2563.9569999999999</v>
      </c>
      <c r="R31" s="13"/>
      <c r="S31" s="39">
        <v>3075.451</v>
      </c>
      <c r="T31" s="39">
        <v>6350.9</v>
      </c>
      <c r="U31" s="39">
        <v>6441.8149999999996</v>
      </c>
      <c r="V31" s="39">
        <v>5108.9939999999997</v>
      </c>
      <c r="W31" s="39">
        <v>6078.9369999999999</v>
      </c>
      <c r="X31" s="39"/>
      <c r="Y31" s="40"/>
      <c r="Z31" s="8"/>
      <c r="AF31" s="8"/>
      <c r="AG31" s="8"/>
      <c r="AH31" s="8"/>
    </row>
    <row r="32" spans="1:45" x14ac:dyDescent="0.25">
      <c r="A32" s="2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8"/>
    </row>
    <row r="33" spans="1:34" x14ac:dyDescent="0.2">
      <c r="A33" s="23" t="s">
        <v>77</v>
      </c>
      <c r="B33" s="107" t="s">
        <v>10</v>
      </c>
      <c r="C33" s="107"/>
      <c r="D33" s="107"/>
      <c r="E33" s="107"/>
      <c r="F33" s="107"/>
      <c r="G33" s="107"/>
      <c r="H33" s="107"/>
      <c r="I33" s="107"/>
      <c r="J33" s="121" t="s">
        <v>11</v>
      </c>
      <c r="K33" s="121"/>
      <c r="L33" s="121"/>
      <c r="M33" s="121"/>
      <c r="N33" s="121"/>
      <c r="O33" s="121"/>
      <c r="P33" s="131" t="s">
        <v>161</v>
      </c>
      <c r="Q33" s="131"/>
      <c r="R33" s="131"/>
      <c r="S33" s="131"/>
      <c r="T33" s="131"/>
      <c r="U33" s="131"/>
      <c r="V33" s="131"/>
      <c r="W33" s="131"/>
      <c r="X33" s="131"/>
      <c r="Y33" s="18"/>
      <c r="AG33" s="8"/>
      <c r="AH33" s="8"/>
    </row>
    <row r="34" spans="1:34" x14ac:dyDescent="0.2">
      <c r="A34" s="24" t="s">
        <v>74</v>
      </c>
      <c r="B34" s="14">
        <v>268.92860000000002</v>
      </c>
      <c r="C34" s="14">
        <v>216.65710000000001</v>
      </c>
      <c r="D34" s="14">
        <v>1.2469349999999999</v>
      </c>
      <c r="E34" s="14">
        <v>55.630290000000002</v>
      </c>
      <c r="F34" s="14"/>
      <c r="G34" s="14"/>
      <c r="H34" s="14"/>
      <c r="I34" s="14"/>
      <c r="J34" s="13">
        <v>198.9837</v>
      </c>
      <c r="K34" s="13">
        <v>268.69299999999998</v>
      </c>
      <c r="L34" s="13">
        <v>96.678240000000002</v>
      </c>
      <c r="M34" s="13">
        <v>74.56156</v>
      </c>
      <c r="N34" s="13"/>
      <c r="O34" s="13"/>
      <c r="P34" s="39">
        <v>230.5675</v>
      </c>
      <c r="Q34" s="39">
        <v>346.3922</v>
      </c>
      <c r="R34" s="39">
        <v>236.9042</v>
      </c>
      <c r="S34" s="39"/>
      <c r="T34" s="39"/>
      <c r="U34" s="39"/>
      <c r="V34" s="39"/>
      <c r="W34" s="39"/>
      <c r="X34" s="39"/>
      <c r="Y34" s="18"/>
      <c r="AG34" s="8"/>
      <c r="AH34" s="8"/>
    </row>
    <row r="35" spans="1:34" x14ac:dyDescent="0.2">
      <c r="A35" s="24" t="s">
        <v>72</v>
      </c>
      <c r="B35" s="14">
        <v>2761.3829999999998</v>
      </c>
      <c r="C35" s="14">
        <v>3766.7330000000002</v>
      </c>
      <c r="D35" s="14">
        <v>4878.1019999999999</v>
      </c>
      <c r="E35" s="14">
        <v>4128.5140000000001</v>
      </c>
      <c r="F35" s="14">
        <v>3668.3249999999998</v>
      </c>
      <c r="G35" s="14"/>
      <c r="H35" s="14"/>
      <c r="I35" s="14"/>
      <c r="J35" s="13">
        <v>6044.0510000000004</v>
      </c>
      <c r="K35" s="13">
        <v>3969.683</v>
      </c>
      <c r="L35" s="13">
        <v>5254.7430000000004</v>
      </c>
      <c r="M35" s="13">
        <v>2882.8969999999999</v>
      </c>
      <c r="N35" s="13">
        <v>4118.5680000000002</v>
      </c>
      <c r="O35" s="13">
        <v>5306.5209999999997</v>
      </c>
      <c r="P35" s="39">
        <v>3922.7049999999999</v>
      </c>
      <c r="Q35" s="39">
        <v>6721.8329999999996</v>
      </c>
      <c r="R35" s="39">
        <v>6213.0919999999996</v>
      </c>
      <c r="S35" s="39">
        <v>5161.95</v>
      </c>
      <c r="T35" s="39">
        <v>7514.5209999999997</v>
      </c>
      <c r="U35" s="39">
        <v>3458.6060000000002</v>
      </c>
      <c r="V35" s="39">
        <v>7301.9610000000002</v>
      </c>
      <c r="W35" s="39">
        <v>7587.6540000000005</v>
      </c>
      <c r="X35" s="39">
        <v>7502.9449999999997</v>
      </c>
      <c r="Y35" s="18"/>
      <c r="AG35" s="8"/>
      <c r="AH35" s="8"/>
    </row>
    <row r="36" spans="1:34" x14ac:dyDescent="0.2">
      <c r="A36" s="24" t="s">
        <v>73</v>
      </c>
      <c r="B36" s="14">
        <v>109.67489999999999</v>
      </c>
      <c r="C36" s="14">
        <v>328.97789999999998</v>
      </c>
      <c r="D36" s="14">
        <v>121.4961</v>
      </c>
      <c r="E36" s="14">
        <v>1039.0050000000001</v>
      </c>
      <c r="F36" s="14">
        <v>3012.346</v>
      </c>
      <c r="G36" s="14">
        <v>1670.886</v>
      </c>
      <c r="H36" s="14">
        <v>2256.232</v>
      </c>
      <c r="I36" s="14">
        <v>1791.59</v>
      </c>
      <c r="J36" s="13">
        <v>1331.479</v>
      </c>
      <c r="K36" s="13">
        <v>848.0172</v>
      </c>
      <c r="L36" s="13">
        <v>2483.8710000000001</v>
      </c>
      <c r="M36" s="13">
        <v>1602.36</v>
      </c>
      <c r="N36" s="13">
        <v>1500.2819999999999</v>
      </c>
      <c r="O36" s="13">
        <v>1730.01</v>
      </c>
      <c r="P36" s="39">
        <v>271.86919999999998</v>
      </c>
      <c r="Q36" s="39">
        <v>1400.934</v>
      </c>
      <c r="R36" s="39">
        <v>1841.6010000000001</v>
      </c>
      <c r="S36" s="39">
        <v>2702.1909999999998</v>
      </c>
      <c r="T36" s="39">
        <v>3581.6010000000001</v>
      </c>
      <c r="U36" s="39"/>
      <c r="V36" s="39"/>
      <c r="W36" s="39"/>
      <c r="X36" s="39"/>
      <c r="Y36" s="18"/>
      <c r="AG36" s="8"/>
      <c r="AH36" s="8"/>
    </row>
    <row r="37" spans="1:34" x14ac:dyDescent="0.25">
      <c r="A37" s="2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18"/>
    </row>
    <row r="38" spans="1:34" x14ac:dyDescent="0.2">
      <c r="A38" s="23" t="s">
        <v>78</v>
      </c>
      <c r="B38" s="107" t="s">
        <v>10</v>
      </c>
      <c r="C38" s="107"/>
      <c r="D38" s="107"/>
      <c r="E38" s="107"/>
      <c r="F38" s="107"/>
      <c r="G38" s="107"/>
      <c r="H38" s="107"/>
      <c r="I38" s="107"/>
      <c r="J38" s="107"/>
      <c r="K38" s="107"/>
      <c r="L38" s="121" t="s">
        <v>11</v>
      </c>
      <c r="M38" s="121"/>
      <c r="N38" s="121"/>
      <c r="O38" s="121"/>
      <c r="P38" s="121"/>
      <c r="Q38" s="121"/>
      <c r="R38" s="131" t="s">
        <v>162</v>
      </c>
      <c r="S38" s="131"/>
      <c r="T38" s="131"/>
      <c r="U38" s="131"/>
      <c r="V38" s="131"/>
      <c r="W38" s="131"/>
      <c r="X38" s="131"/>
      <c r="Y38" s="132"/>
      <c r="AD38" s="8"/>
      <c r="AE38" s="8"/>
    </row>
    <row r="39" spans="1:34" x14ac:dyDescent="0.2">
      <c r="A39" s="24" t="s">
        <v>74</v>
      </c>
      <c r="B39" s="14">
        <v>4300.625</v>
      </c>
      <c r="C39" s="14">
        <v>4502.6409999999996</v>
      </c>
      <c r="D39" s="14">
        <v>2408.35</v>
      </c>
      <c r="E39" s="14">
        <v>2953.0410000000002</v>
      </c>
      <c r="F39" s="14"/>
      <c r="G39" s="14"/>
      <c r="H39" s="14"/>
      <c r="I39" s="14"/>
      <c r="J39" s="14"/>
      <c r="K39" s="14"/>
      <c r="L39" s="13">
        <v>4528.2380000000003</v>
      </c>
      <c r="M39" s="13">
        <v>5078.723</v>
      </c>
      <c r="N39" s="13">
        <v>2615.89</v>
      </c>
      <c r="O39" s="13">
        <v>3186.1060000000002</v>
      </c>
      <c r="P39" s="13"/>
      <c r="Q39" s="13"/>
      <c r="R39" s="39">
        <v>4163.0550000000003</v>
      </c>
      <c r="S39" s="39">
        <v>8017.8950000000004</v>
      </c>
      <c r="T39" s="39">
        <v>4565.4080000000004</v>
      </c>
      <c r="U39" s="39"/>
      <c r="V39" s="39"/>
      <c r="W39" s="39"/>
      <c r="X39" s="39"/>
      <c r="Y39" s="40"/>
      <c r="AD39" s="8"/>
      <c r="AE39" s="8"/>
    </row>
    <row r="40" spans="1:34" x14ac:dyDescent="0.2">
      <c r="A40" s="24" t="s">
        <v>72</v>
      </c>
      <c r="B40" s="14">
        <v>24305.55</v>
      </c>
      <c r="C40" s="14">
        <v>21233.33</v>
      </c>
      <c r="D40" s="14">
        <v>20971.95</v>
      </c>
      <c r="E40" s="14">
        <v>21447.040000000001</v>
      </c>
      <c r="F40" s="14">
        <v>23191.75</v>
      </c>
      <c r="G40" s="14">
        <v>24769.08</v>
      </c>
      <c r="H40" s="14">
        <v>15449.14</v>
      </c>
      <c r="I40" s="14"/>
      <c r="J40" s="14"/>
      <c r="K40" s="14"/>
      <c r="L40" s="13">
        <v>23419.14</v>
      </c>
      <c r="M40" s="13">
        <v>18864.71</v>
      </c>
      <c r="N40" s="13">
        <v>22728.66</v>
      </c>
      <c r="O40" s="13">
        <v>17979.59</v>
      </c>
      <c r="P40" s="13">
        <v>28974.71</v>
      </c>
      <c r="Q40" s="13"/>
      <c r="R40" s="39">
        <v>27582.3</v>
      </c>
      <c r="S40" s="39">
        <v>23416.22</v>
      </c>
      <c r="T40" s="39">
        <v>25576.880000000001</v>
      </c>
      <c r="U40" s="39">
        <v>33050.58</v>
      </c>
      <c r="V40" s="39">
        <v>35918</v>
      </c>
      <c r="W40" s="39">
        <v>19524.509999999998</v>
      </c>
      <c r="X40" s="39">
        <v>20492.28</v>
      </c>
      <c r="Y40" s="40">
        <v>24601</v>
      </c>
      <c r="AD40" s="8"/>
      <c r="AE40" s="8"/>
    </row>
    <row r="41" spans="1:34" ht="15.75" thickBot="1" x14ac:dyDescent="0.25">
      <c r="A41" s="26" t="s">
        <v>73</v>
      </c>
      <c r="B41" s="27">
        <v>5502.5619999999999</v>
      </c>
      <c r="C41" s="27">
        <v>8794.3870000000006</v>
      </c>
      <c r="D41" s="27">
        <v>6973.26</v>
      </c>
      <c r="E41" s="27">
        <v>7328.48</v>
      </c>
      <c r="F41" s="27">
        <v>9185.7999999999993</v>
      </c>
      <c r="G41" s="27">
        <v>18487.650000000001</v>
      </c>
      <c r="H41" s="27">
        <v>15052.74</v>
      </c>
      <c r="I41" s="27">
        <v>7273.9129999999996</v>
      </c>
      <c r="J41" s="27">
        <v>16249.23</v>
      </c>
      <c r="K41" s="27">
        <v>11698.66</v>
      </c>
      <c r="L41" s="38">
        <v>10687.32</v>
      </c>
      <c r="M41" s="38">
        <v>6994.4040000000005</v>
      </c>
      <c r="N41" s="38">
        <v>11732.53</v>
      </c>
      <c r="O41" s="38">
        <v>6989.6750000000002</v>
      </c>
      <c r="P41" s="38">
        <v>6879.5829999999996</v>
      </c>
      <c r="Q41" s="38">
        <v>8877.2070000000003</v>
      </c>
      <c r="R41" s="41">
        <v>27582.3</v>
      </c>
      <c r="S41" s="41">
        <v>23416.22</v>
      </c>
      <c r="T41" s="41">
        <v>25576.880000000001</v>
      </c>
      <c r="U41" s="41">
        <v>19524.509999999998</v>
      </c>
      <c r="V41" s="41">
        <v>20492.28</v>
      </c>
      <c r="W41" s="41">
        <v>24601</v>
      </c>
      <c r="X41" s="41"/>
      <c r="Y41" s="42"/>
      <c r="AD41" s="8"/>
      <c r="AE41" s="8"/>
    </row>
  </sheetData>
  <mergeCells count="26">
    <mergeCell ref="J13:L13"/>
    <mergeCell ref="F13:I13"/>
    <mergeCell ref="B13:E13"/>
    <mergeCell ref="B8:K8"/>
    <mergeCell ref="L8:Q8"/>
    <mergeCell ref="R8:V8"/>
    <mergeCell ref="B3:I3"/>
    <mergeCell ref="J3:N3"/>
    <mergeCell ref="O3:T3"/>
    <mergeCell ref="A2:Y2"/>
    <mergeCell ref="AI18:AS18"/>
    <mergeCell ref="B18:I18"/>
    <mergeCell ref="J18:O18"/>
    <mergeCell ref="P18:V18"/>
    <mergeCell ref="B38:K38"/>
    <mergeCell ref="L38:Q38"/>
    <mergeCell ref="R38:Y38"/>
    <mergeCell ref="B33:I33"/>
    <mergeCell ref="J33:O33"/>
    <mergeCell ref="P33:X33"/>
    <mergeCell ref="P23:U23"/>
    <mergeCell ref="B28:K28"/>
    <mergeCell ref="L28:R28"/>
    <mergeCell ref="S28:Y28"/>
    <mergeCell ref="B23:I23"/>
    <mergeCell ref="J23:O2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78"/>
  <sheetViews>
    <sheetView zoomScale="41" zoomScaleNormal="41" workbookViewId="0">
      <selection activeCell="V35" sqref="V35"/>
    </sheetView>
  </sheetViews>
  <sheetFormatPr defaultRowHeight="15" x14ac:dyDescent="0.25"/>
  <cols>
    <col min="1" max="76" width="9" style="2"/>
    <col min="77" max="77" width="9" style="12"/>
    <col min="78" max="99" width="9" style="2"/>
    <col min="100" max="100" width="4.625" style="2" customWidth="1"/>
    <col min="101" max="16384" width="9" style="2"/>
  </cols>
  <sheetData>
    <row r="1" spans="1:139" ht="15.75" thickBot="1" x14ac:dyDescent="0.3">
      <c r="A1" s="64" t="s">
        <v>79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12"/>
      <c r="BZ1" s="12"/>
      <c r="CA1" s="12"/>
    </row>
    <row r="2" spans="1:139" s="47" customFormat="1" ht="17.25" customHeight="1" thickBot="1" x14ac:dyDescent="0.3">
      <c r="A2" s="138" t="s">
        <v>9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  <c r="AS2" s="139"/>
      <c r="AT2" s="139"/>
      <c r="AU2" s="139"/>
      <c r="AV2" s="139"/>
      <c r="AW2" s="139"/>
      <c r="AX2" s="139"/>
      <c r="AY2" s="139"/>
      <c r="AZ2" s="139"/>
      <c r="BA2" s="139"/>
      <c r="BB2" s="139"/>
      <c r="BC2" s="139"/>
      <c r="BD2" s="139"/>
      <c r="BE2" s="139"/>
      <c r="BF2" s="139"/>
      <c r="BG2" s="139"/>
      <c r="BH2" s="139"/>
      <c r="BI2" s="139"/>
      <c r="BJ2" s="139"/>
      <c r="BK2" s="139"/>
      <c r="BL2" s="139"/>
      <c r="BM2" s="139"/>
      <c r="BN2" s="139"/>
      <c r="BO2" s="139"/>
      <c r="BP2" s="139"/>
      <c r="BQ2" s="139"/>
      <c r="BR2" s="139"/>
      <c r="BS2" s="139"/>
      <c r="BT2" s="139"/>
      <c r="BU2" s="139"/>
      <c r="BV2" s="139"/>
      <c r="BW2" s="140"/>
      <c r="BX2" s="78"/>
      <c r="BY2" s="78"/>
      <c r="BZ2" s="12"/>
      <c r="CA2" s="12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</row>
    <row r="3" spans="1:139" s="3" customFormat="1" x14ac:dyDescent="0.2">
      <c r="A3" s="30"/>
      <c r="B3" s="165" t="s">
        <v>10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7"/>
      <c r="AH3" s="168" t="s">
        <v>11</v>
      </c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70"/>
      <c r="AW3" s="171" t="s">
        <v>80</v>
      </c>
      <c r="AX3" s="172"/>
      <c r="AY3" s="172"/>
      <c r="AZ3" s="172"/>
      <c r="BA3" s="172"/>
      <c r="BB3" s="172"/>
      <c r="BC3" s="172"/>
      <c r="BD3" s="172"/>
      <c r="BE3" s="172"/>
      <c r="BF3" s="172"/>
      <c r="BG3" s="172"/>
      <c r="BH3" s="172"/>
      <c r="BI3" s="172"/>
      <c r="BJ3" s="172"/>
      <c r="BK3" s="172"/>
      <c r="BL3" s="172"/>
      <c r="BM3" s="172"/>
      <c r="BN3" s="172"/>
      <c r="BO3" s="172"/>
      <c r="BP3" s="172"/>
      <c r="BQ3" s="172"/>
      <c r="BR3" s="172"/>
      <c r="BS3" s="172"/>
      <c r="BT3" s="172"/>
      <c r="BU3" s="172"/>
      <c r="BV3" s="172"/>
      <c r="BW3" s="173"/>
      <c r="BX3" s="12"/>
      <c r="BY3" s="11"/>
      <c r="BZ3" s="12"/>
      <c r="CA3" s="12"/>
    </row>
    <row r="4" spans="1:139" s="3" customFormat="1" x14ac:dyDescent="0.2">
      <c r="A4" s="24">
        <v>0</v>
      </c>
      <c r="B4" s="14">
        <v>100</v>
      </c>
      <c r="C4" s="14">
        <v>100</v>
      </c>
      <c r="D4" s="14">
        <v>100</v>
      </c>
      <c r="E4" s="14">
        <v>100</v>
      </c>
      <c r="F4" s="14">
        <v>100</v>
      </c>
      <c r="G4" s="14">
        <v>100</v>
      </c>
      <c r="H4" s="14">
        <v>100</v>
      </c>
      <c r="I4" s="14">
        <v>100</v>
      </c>
      <c r="J4" s="14">
        <v>100</v>
      </c>
      <c r="K4" s="14">
        <v>100</v>
      </c>
      <c r="L4" s="14">
        <v>100</v>
      </c>
      <c r="M4" s="14">
        <v>100</v>
      </c>
      <c r="N4" s="14">
        <v>100</v>
      </c>
      <c r="O4" s="14">
        <v>100</v>
      </c>
      <c r="P4" s="14">
        <v>100</v>
      </c>
      <c r="Q4" s="14">
        <v>100</v>
      </c>
      <c r="R4" s="14">
        <v>100</v>
      </c>
      <c r="S4" s="14">
        <v>100</v>
      </c>
      <c r="T4" s="14">
        <v>100</v>
      </c>
      <c r="U4" s="14">
        <v>100</v>
      </c>
      <c r="V4" s="14">
        <v>100</v>
      </c>
      <c r="W4" s="14">
        <v>100</v>
      </c>
      <c r="X4" s="14">
        <v>100</v>
      </c>
      <c r="Y4" s="14">
        <v>100</v>
      </c>
      <c r="Z4" s="14">
        <v>100</v>
      </c>
      <c r="AA4" s="14">
        <v>100</v>
      </c>
      <c r="AB4" s="14">
        <v>100</v>
      </c>
      <c r="AC4" s="14">
        <v>100</v>
      </c>
      <c r="AD4" s="14">
        <v>100</v>
      </c>
      <c r="AE4" s="14">
        <v>100</v>
      </c>
      <c r="AF4" s="14">
        <v>100</v>
      </c>
      <c r="AG4" s="14">
        <v>100</v>
      </c>
      <c r="AH4" s="13">
        <v>100</v>
      </c>
      <c r="AI4" s="13">
        <v>100</v>
      </c>
      <c r="AJ4" s="13">
        <v>100</v>
      </c>
      <c r="AK4" s="13">
        <v>100</v>
      </c>
      <c r="AL4" s="13">
        <v>100</v>
      </c>
      <c r="AM4" s="13">
        <v>100</v>
      </c>
      <c r="AN4" s="13">
        <v>100</v>
      </c>
      <c r="AO4" s="13">
        <v>100</v>
      </c>
      <c r="AP4" s="13">
        <v>100</v>
      </c>
      <c r="AQ4" s="13">
        <v>100</v>
      </c>
      <c r="AR4" s="13">
        <v>100</v>
      </c>
      <c r="AS4" s="13">
        <v>100</v>
      </c>
      <c r="AT4" s="13">
        <v>100</v>
      </c>
      <c r="AU4" s="13">
        <v>100</v>
      </c>
      <c r="AV4" s="13">
        <v>100</v>
      </c>
      <c r="AW4" s="39">
        <v>100</v>
      </c>
      <c r="AX4" s="39">
        <v>100</v>
      </c>
      <c r="AY4" s="39">
        <v>100</v>
      </c>
      <c r="AZ4" s="39">
        <v>100</v>
      </c>
      <c r="BA4" s="39">
        <v>100</v>
      </c>
      <c r="BB4" s="39">
        <v>100</v>
      </c>
      <c r="BC4" s="39">
        <v>100</v>
      </c>
      <c r="BD4" s="39">
        <v>100</v>
      </c>
      <c r="BE4" s="39">
        <v>100</v>
      </c>
      <c r="BF4" s="39">
        <v>100</v>
      </c>
      <c r="BG4" s="39">
        <v>100</v>
      </c>
      <c r="BH4" s="39">
        <v>100</v>
      </c>
      <c r="BI4" s="39">
        <v>100</v>
      </c>
      <c r="BJ4" s="39">
        <v>100</v>
      </c>
      <c r="BK4" s="39">
        <v>100</v>
      </c>
      <c r="BL4" s="39">
        <v>100</v>
      </c>
      <c r="BM4" s="39">
        <v>100</v>
      </c>
      <c r="BN4" s="39">
        <v>100</v>
      </c>
      <c r="BO4" s="39">
        <v>100</v>
      </c>
      <c r="BP4" s="39">
        <v>100</v>
      </c>
      <c r="BQ4" s="39">
        <v>100</v>
      </c>
      <c r="BR4" s="39">
        <v>100</v>
      </c>
      <c r="BS4" s="39">
        <v>100</v>
      </c>
      <c r="BT4" s="39">
        <v>100</v>
      </c>
      <c r="BU4" s="39">
        <v>100</v>
      </c>
      <c r="BV4" s="39">
        <v>100</v>
      </c>
      <c r="BW4" s="40">
        <v>100</v>
      </c>
      <c r="BX4" s="12"/>
      <c r="BY4" s="12"/>
      <c r="BZ4" s="12"/>
      <c r="CA4" s="12"/>
    </row>
    <row r="5" spans="1:139" s="3" customFormat="1" x14ac:dyDescent="0.2">
      <c r="A5" s="24">
        <v>3</v>
      </c>
      <c r="B5" s="14">
        <v>83.456180000000003</v>
      </c>
      <c r="C5" s="14">
        <v>77.490459999999999</v>
      </c>
      <c r="D5" s="14">
        <v>83.063400000000001</v>
      </c>
      <c r="E5" s="14">
        <v>84.320689999999999</v>
      </c>
      <c r="F5" s="14">
        <v>83.853960000000001</v>
      </c>
      <c r="G5" s="14">
        <v>83.346459999999993</v>
      </c>
      <c r="H5" s="14">
        <v>83.578620000000001</v>
      </c>
      <c r="I5" s="14">
        <v>85.092190000000002</v>
      </c>
      <c r="J5" s="14">
        <v>85.322149999999993</v>
      </c>
      <c r="K5" s="14">
        <v>83.367140000000006</v>
      </c>
      <c r="L5" s="14">
        <v>92.354740000000007</v>
      </c>
      <c r="M5" s="14">
        <v>80.057950000000005</v>
      </c>
      <c r="N5" s="14">
        <v>81.489590000000007</v>
      </c>
      <c r="O5" s="14">
        <v>81.180459999999997</v>
      </c>
      <c r="P5" s="14">
        <v>82.240440000000007</v>
      </c>
      <c r="Q5" s="14">
        <v>80.111900000000006</v>
      </c>
      <c r="R5" s="14">
        <v>81.217160000000007</v>
      </c>
      <c r="S5" s="14">
        <v>78.055689999999998</v>
      </c>
      <c r="T5" s="14">
        <v>83.706069999999997</v>
      </c>
      <c r="U5" s="14">
        <v>78.867289999999997</v>
      </c>
      <c r="V5" s="14">
        <v>78.796559999999999</v>
      </c>
      <c r="W5" s="14">
        <v>81.083340000000007</v>
      </c>
      <c r="X5" s="14">
        <v>79.936449999999994</v>
      </c>
      <c r="Y5" s="14">
        <v>80.262439999999998</v>
      </c>
      <c r="Z5" s="14">
        <v>79.294939999999997</v>
      </c>
      <c r="AA5" s="14">
        <v>81.322609999999997</v>
      </c>
      <c r="AB5" s="14">
        <v>80.098879999999994</v>
      </c>
      <c r="AC5" s="14">
        <v>80.069180000000003</v>
      </c>
      <c r="AD5" s="14">
        <v>78.960300000000004</v>
      </c>
      <c r="AE5" s="14">
        <v>79.259900000000002</v>
      </c>
      <c r="AF5" s="14">
        <v>80.461100000000002</v>
      </c>
      <c r="AG5" s="14">
        <v>78.981229999999996</v>
      </c>
      <c r="AH5" s="13">
        <v>85.622039999999998</v>
      </c>
      <c r="AI5" s="13">
        <v>85.169880000000006</v>
      </c>
      <c r="AJ5" s="13">
        <v>83.429509999999993</v>
      </c>
      <c r="AK5" s="13">
        <v>80.805819999999997</v>
      </c>
      <c r="AL5" s="13">
        <v>79.928309999999996</v>
      </c>
      <c r="AM5" s="13">
        <v>80.446060000000003</v>
      </c>
      <c r="AN5" s="13">
        <v>83.231819999999999</v>
      </c>
      <c r="AO5" s="13">
        <v>84.428790000000006</v>
      </c>
      <c r="AP5" s="13">
        <v>85.045659999999998</v>
      </c>
      <c r="AQ5" s="13">
        <v>81.874089999999995</v>
      </c>
      <c r="AR5" s="13">
        <v>81.783969999999997</v>
      </c>
      <c r="AS5" s="13">
        <v>81.590119999999999</v>
      </c>
      <c r="AT5" s="13">
        <v>81.58614</v>
      </c>
      <c r="AU5" s="13">
        <v>83.600170000000006</v>
      </c>
      <c r="AV5" s="13">
        <v>78.251019999999997</v>
      </c>
      <c r="AW5" s="39">
        <v>91.260080000000002</v>
      </c>
      <c r="AX5" s="39">
        <v>88.171139999999994</v>
      </c>
      <c r="AY5" s="39">
        <v>91.355249999999998</v>
      </c>
      <c r="AZ5" s="39">
        <v>95.58887</v>
      </c>
      <c r="BA5" s="39">
        <v>83.347080000000005</v>
      </c>
      <c r="BB5" s="39">
        <v>84.940269999999998</v>
      </c>
      <c r="BC5" s="39">
        <v>88.451669999999993</v>
      </c>
      <c r="BD5" s="39">
        <v>94.218609999999998</v>
      </c>
      <c r="BE5" s="39">
        <v>82.946389999999994</v>
      </c>
      <c r="BF5" s="39">
        <v>91.717789999999994</v>
      </c>
      <c r="BG5" s="39">
        <v>81.986620000000002</v>
      </c>
      <c r="BH5" s="39">
        <v>85.097570000000005</v>
      </c>
      <c r="BI5" s="39">
        <v>80.659840000000003</v>
      </c>
      <c r="BJ5" s="39">
        <v>81.256709999999998</v>
      </c>
      <c r="BK5" s="39">
        <v>85.934489999999997</v>
      </c>
      <c r="BL5" s="39">
        <v>80.181629999999998</v>
      </c>
      <c r="BM5" s="39">
        <v>84.925899999999999</v>
      </c>
      <c r="BN5" s="39">
        <v>81.46481</v>
      </c>
      <c r="BO5" s="39">
        <v>80.606059999999999</v>
      </c>
      <c r="BP5" s="39">
        <v>81.310040000000001</v>
      </c>
      <c r="BQ5" s="39">
        <v>81.163799999999995</v>
      </c>
      <c r="BR5" s="39">
        <v>80.972340000000003</v>
      </c>
      <c r="BS5" s="39">
        <v>79.40446</v>
      </c>
      <c r="BT5" s="39">
        <v>82.689340000000001</v>
      </c>
      <c r="BU5" s="39">
        <v>80.417150000000007</v>
      </c>
      <c r="BV5" s="39">
        <v>80.943399999999997</v>
      </c>
      <c r="BW5" s="40">
        <v>77.550070000000005</v>
      </c>
      <c r="BX5" s="12"/>
      <c r="BY5" s="12"/>
      <c r="BZ5" s="12"/>
      <c r="CA5" s="12"/>
    </row>
    <row r="6" spans="1:139" s="3" customFormat="1" x14ac:dyDescent="0.2">
      <c r="A6" s="24">
        <v>4</v>
      </c>
      <c r="B6" s="14">
        <v>82.800979999999996</v>
      </c>
      <c r="C6" s="14">
        <v>76.091570000000004</v>
      </c>
      <c r="D6" s="14">
        <v>79.083759999999998</v>
      </c>
      <c r="E6" s="14">
        <v>85.584519999999998</v>
      </c>
      <c r="F6" s="14">
        <v>83.975660000000005</v>
      </c>
      <c r="G6" s="14">
        <v>80.078739999999996</v>
      </c>
      <c r="H6" s="14">
        <v>82.378</v>
      </c>
      <c r="I6" s="14">
        <v>84.542959999999994</v>
      </c>
      <c r="J6" s="14">
        <v>83.034689999999998</v>
      </c>
      <c r="K6" s="14">
        <v>78.945239999999998</v>
      </c>
      <c r="L6" s="14">
        <v>86.034660000000002</v>
      </c>
      <c r="M6" s="14">
        <v>77.257360000000006</v>
      </c>
      <c r="N6" s="14">
        <v>75.794079999999994</v>
      </c>
      <c r="O6" s="14">
        <v>75.471689999999995</v>
      </c>
      <c r="P6" s="14">
        <v>78.9071</v>
      </c>
      <c r="Q6" s="14">
        <v>74.872839999999997</v>
      </c>
      <c r="R6" s="14">
        <v>80.998249999999999</v>
      </c>
      <c r="S6" s="14">
        <v>76.451160000000002</v>
      </c>
      <c r="T6" s="14">
        <v>82.199910000000003</v>
      </c>
      <c r="U6" s="14">
        <v>78.951819999999998</v>
      </c>
      <c r="V6" s="14">
        <v>78.305359999999993</v>
      </c>
      <c r="W6" s="14">
        <v>79</v>
      </c>
      <c r="X6" s="14">
        <v>79.164770000000004</v>
      </c>
      <c r="Y6" s="14">
        <v>76.981960000000001</v>
      </c>
      <c r="Z6" s="14">
        <v>77.457790000000003</v>
      </c>
      <c r="AA6" s="14">
        <v>83.780159999999995</v>
      </c>
      <c r="AB6" s="14">
        <v>80.057689999999994</v>
      </c>
      <c r="AC6" s="14">
        <v>79.896240000000006</v>
      </c>
      <c r="AD6" s="14">
        <v>79.65616</v>
      </c>
      <c r="AE6" s="14">
        <v>80.851979999999998</v>
      </c>
      <c r="AF6" s="14">
        <v>77.867429999999999</v>
      </c>
      <c r="AG6" s="14">
        <v>74.959789999999998</v>
      </c>
      <c r="AH6" s="13">
        <v>86.956519999999998</v>
      </c>
      <c r="AI6" s="13">
        <v>82.139579999999995</v>
      </c>
      <c r="AJ6" s="13">
        <v>82.522670000000005</v>
      </c>
      <c r="AK6" s="13">
        <v>74.874089999999995</v>
      </c>
      <c r="AL6" s="13">
        <v>76.804919999999996</v>
      </c>
      <c r="AM6" s="13">
        <v>77.956429999999997</v>
      </c>
      <c r="AN6" s="13">
        <v>82.945179999999993</v>
      </c>
      <c r="AO6" s="13">
        <v>80.281689999999998</v>
      </c>
      <c r="AP6" s="13">
        <v>82.458150000000003</v>
      </c>
      <c r="AQ6" s="13">
        <v>78.039069999999995</v>
      </c>
      <c r="AR6" s="13">
        <v>77.041780000000003</v>
      </c>
      <c r="AS6" s="13">
        <v>78.965649999999997</v>
      </c>
      <c r="AT6" s="13">
        <v>75.250690000000006</v>
      </c>
      <c r="AU6" s="13">
        <v>80.181740000000005</v>
      </c>
      <c r="AV6" s="13">
        <v>72.270049999999998</v>
      </c>
      <c r="AW6" s="39">
        <v>94.611789999999999</v>
      </c>
      <c r="AX6" s="39">
        <v>86.283550000000005</v>
      </c>
      <c r="AY6" s="39">
        <v>92.480869999999996</v>
      </c>
      <c r="AZ6" s="39">
        <v>95.503209999999996</v>
      </c>
      <c r="BA6" s="39">
        <v>83.182190000000006</v>
      </c>
      <c r="BB6" s="39">
        <v>83.063140000000004</v>
      </c>
      <c r="BC6" s="39">
        <v>87.681780000000003</v>
      </c>
      <c r="BD6" s="39">
        <v>97.244799999999998</v>
      </c>
      <c r="BE6" s="39">
        <v>83.917270000000002</v>
      </c>
      <c r="BF6" s="39">
        <v>93.952669999999998</v>
      </c>
      <c r="BG6" s="39">
        <v>80.854349999999997</v>
      </c>
      <c r="BH6" s="39">
        <v>83.737430000000003</v>
      </c>
      <c r="BI6" s="39">
        <v>80.887370000000004</v>
      </c>
      <c r="BJ6" s="39">
        <v>81.740070000000003</v>
      </c>
      <c r="BK6" s="39">
        <v>85.452799999999996</v>
      </c>
      <c r="BL6" s="39">
        <v>76.709400000000002</v>
      </c>
      <c r="BM6" s="39">
        <v>84.057230000000004</v>
      </c>
      <c r="BN6" s="39">
        <v>79.418980000000005</v>
      </c>
      <c r="BO6" s="39">
        <v>79.067599999999999</v>
      </c>
      <c r="BP6" s="39">
        <v>80.524019999999993</v>
      </c>
      <c r="BQ6" s="39">
        <v>79.008619999999993</v>
      </c>
      <c r="BR6" s="39">
        <v>78.499579999999995</v>
      </c>
      <c r="BS6" s="39">
        <v>79.602969999999999</v>
      </c>
      <c r="BT6" s="39">
        <v>83.114369999999994</v>
      </c>
      <c r="BU6" s="39">
        <v>80.842029999999994</v>
      </c>
      <c r="BV6" s="39">
        <v>85.547169999999994</v>
      </c>
      <c r="BW6" s="40">
        <v>75.314390000000003</v>
      </c>
      <c r="BX6" s="12"/>
      <c r="BY6" s="12"/>
      <c r="BZ6" s="12"/>
      <c r="CA6" s="12"/>
    </row>
    <row r="7" spans="1:139" s="3" customFormat="1" x14ac:dyDescent="0.2">
      <c r="A7" s="24">
        <v>5</v>
      </c>
      <c r="B7" s="14">
        <v>80.794430000000006</v>
      </c>
      <c r="C7" s="14">
        <v>73.802459999999996</v>
      </c>
      <c r="D7" s="14">
        <v>79.315129999999996</v>
      </c>
      <c r="E7" s="14">
        <v>83.807270000000003</v>
      </c>
      <c r="F7" s="14">
        <v>81.135900000000007</v>
      </c>
      <c r="G7" s="14">
        <v>77.637789999999995</v>
      </c>
      <c r="H7" s="14">
        <v>80.55771</v>
      </c>
      <c r="I7" s="14">
        <v>82.032169999999994</v>
      </c>
      <c r="J7" s="14">
        <v>81.090350000000001</v>
      </c>
      <c r="K7" s="14">
        <v>78.620689999999996</v>
      </c>
      <c r="L7" s="14">
        <v>84.301730000000006</v>
      </c>
      <c r="M7" s="14">
        <v>76.388220000000004</v>
      </c>
      <c r="N7" s="14">
        <v>72.836799999999997</v>
      </c>
      <c r="O7" s="14">
        <v>75.810360000000003</v>
      </c>
      <c r="P7" s="14">
        <v>78.579229999999995</v>
      </c>
      <c r="Q7" s="14">
        <v>75.228890000000007</v>
      </c>
      <c r="R7" s="14">
        <v>79.859889999999993</v>
      </c>
      <c r="S7" s="14">
        <v>78.338840000000005</v>
      </c>
      <c r="T7" s="14">
        <v>81.971699999999998</v>
      </c>
      <c r="U7" s="14">
        <v>78.486900000000006</v>
      </c>
      <c r="V7" s="14">
        <v>76.135890000000003</v>
      </c>
      <c r="W7" s="14">
        <v>78.375</v>
      </c>
      <c r="X7" s="14">
        <v>78.937809999999999</v>
      </c>
      <c r="Y7" s="14">
        <v>76.927279999999996</v>
      </c>
      <c r="Z7" s="14">
        <v>78.103279999999998</v>
      </c>
      <c r="AA7" s="14">
        <v>83.288650000000004</v>
      </c>
      <c r="AB7" s="14">
        <v>81.540999999999997</v>
      </c>
      <c r="AC7" s="14">
        <v>81.452659999999995</v>
      </c>
      <c r="AD7" s="14">
        <v>78.837490000000003</v>
      </c>
      <c r="AE7" s="14">
        <v>81.325299999999999</v>
      </c>
      <c r="AF7" s="14">
        <v>76.541790000000006</v>
      </c>
      <c r="AG7" s="14">
        <v>76.568370000000002</v>
      </c>
      <c r="AH7" s="13">
        <v>85.923379999999995</v>
      </c>
      <c r="AI7" s="13">
        <v>81.404960000000003</v>
      </c>
      <c r="AJ7" s="13">
        <v>80.214349999999996</v>
      </c>
      <c r="AK7" s="13">
        <v>73.642970000000005</v>
      </c>
      <c r="AL7" s="13">
        <v>73.630309999999994</v>
      </c>
      <c r="AM7" s="13">
        <v>75.51867</v>
      </c>
      <c r="AN7" s="13">
        <v>81.082049999999995</v>
      </c>
      <c r="AO7" s="13">
        <v>77.856030000000004</v>
      </c>
      <c r="AP7" s="13">
        <v>80.745810000000006</v>
      </c>
      <c r="AQ7" s="13">
        <v>77.206950000000006</v>
      </c>
      <c r="AR7" s="13">
        <v>78.095600000000005</v>
      </c>
      <c r="AS7" s="13">
        <v>79.467380000000006</v>
      </c>
      <c r="AT7" s="13">
        <v>74.065640000000002</v>
      </c>
      <c r="AU7" s="13">
        <v>78.234530000000007</v>
      </c>
      <c r="AV7" s="13">
        <v>69.415499999999994</v>
      </c>
      <c r="AW7" s="39">
        <v>94.145099999999999</v>
      </c>
      <c r="AX7" s="39">
        <v>84.689599999999999</v>
      </c>
      <c r="AY7" s="39">
        <v>92.841059999999999</v>
      </c>
      <c r="AZ7" s="39">
        <v>94.132760000000005</v>
      </c>
      <c r="BA7" s="39">
        <v>82.357789999999994</v>
      </c>
      <c r="BB7" s="39">
        <v>81.740620000000007</v>
      </c>
      <c r="BC7" s="39">
        <v>85.158259999999999</v>
      </c>
      <c r="BD7" s="39">
        <v>94.715450000000004</v>
      </c>
      <c r="BE7" s="39">
        <v>86.323340000000002</v>
      </c>
      <c r="BF7" s="39">
        <v>91.936899999999994</v>
      </c>
      <c r="BG7" s="39">
        <v>78.795680000000004</v>
      </c>
      <c r="BH7" s="39">
        <v>81.253690000000006</v>
      </c>
      <c r="BI7" s="39">
        <v>78.668949999999995</v>
      </c>
      <c r="BJ7" s="39">
        <v>80.558539999999994</v>
      </c>
      <c r="BK7" s="39">
        <v>88.102119999999999</v>
      </c>
      <c r="BL7" s="39">
        <v>77.403850000000006</v>
      </c>
      <c r="BM7" s="39">
        <v>83.546239999999997</v>
      </c>
      <c r="BN7" s="39">
        <v>77.495909999999995</v>
      </c>
      <c r="BO7" s="39">
        <v>77.808859999999996</v>
      </c>
      <c r="BP7" s="39">
        <v>80.436679999999996</v>
      </c>
      <c r="BQ7" s="39">
        <v>78.232759999999999</v>
      </c>
      <c r="BR7" s="39">
        <v>80.595140000000001</v>
      </c>
      <c r="BS7" s="39">
        <v>79.553349999999995</v>
      </c>
      <c r="BT7" s="39">
        <v>81.105099999999993</v>
      </c>
      <c r="BU7" s="39">
        <v>77.365780000000001</v>
      </c>
      <c r="BV7" s="39">
        <v>82.264150000000001</v>
      </c>
      <c r="BW7" s="40">
        <v>77.317179999999993</v>
      </c>
      <c r="BX7" s="12"/>
      <c r="BY7" s="12"/>
      <c r="BZ7" s="12"/>
      <c r="CA7" s="12"/>
    </row>
    <row r="8" spans="1:139" s="3" customFormat="1" x14ac:dyDescent="0.2">
      <c r="A8" s="24">
        <v>6</v>
      </c>
      <c r="B8" s="14">
        <v>74.856669999999994</v>
      </c>
      <c r="C8" s="14">
        <v>71.047049999999999</v>
      </c>
      <c r="D8" s="14">
        <v>76.816289999999995</v>
      </c>
      <c r="E8" s="14">
        <v>79.897319999999993</v>
      </c>
      <c r="F8" s="14">
        <v>76.186610000000002</v>
      </c>
      <c r="G8" s="14">
        <v>63.188980000000001</v>
      </c>
      <c r="H8" s="14">
        <v>76.684740000000005</v>
      </c>
      <c r="I8" s="14">
        <v>78.187520000000006</v>
      </c>
      <c r="J8" s="14">
        <v>78.231030000000004</v>
      </c>
      <c r="K8" s="14">
        <v>76.592290000000006</v>
      </c>
      <c r="L8" s="14">
        <v>77.522930000000002</v>
      </c>
      <c r="M8" s="14">
        <v>73.394490000000005</v>
      </c>
      <c r="N8" s="14">
        <v>71.467690000000005</v>
      </c>
      <c r="O8" s="14">
        <v>73.197869999999995</v>
      </c>
      <c r="P8" s="14">
        <v>75.792349999999999</v>
      </c>
      <c r="Q8" s="14">
        <v>72.939980000000006</v>
      </c>
      <c r="R8" s="14">
        <v>74.343000000000004</v>
      </c>
      <c r="S8" s="14">
        <v>74.043999999999997</v>
      </c>
      <c r="T8" s="14">
        <v>75.947000000000003</v>
      </c>
      <c r="U8" s="14">
        <v>72.739000000000004</v>
      </c>
      <c r="V8" s="14">
        <v>70.281999999999996</v>
      </c>
      <c r="W8" s="14">
        <v>73.207999999999998</v>
      </c>
      <c r="X8" s="14">
        <v>73.218000000000004</v>
      </c>
      <c r="Y8" s="14">
        <v>72.662999999999997</v>
      </c>
      <c r="Z8" s="14">
        <v>72.790000000000006</v>
      </c>
      <c r="AA8" s="14">
        <v>79.266999999999996</v>
      </c>
      <c r="AB8" s="14">
        <v>77.915000000000006</v>
      </c>
      <c r="AC8" s="14">
        <v>76.394000000000005</v>
      </c>
      <c r="AD8" s="14">
        <v>72.697999999999993</v>
      </c>
      <c r="AE8" s="14">
        <v>77.367000000000004</v>
      </c>
      <c r="AF8" s="14">
        <v>73.372</v>
      </c>
      <c r="AG8" s="14">
        <v>73.19</v>
      </c>
      <c r="AH8" s="13">
        <v>82.651740000000004</v>
      </c>
      <c r="AI8" s="13">
        <v>82.460980000000006</v>
      </c>
      <c r="AJ8" s="13">
        <v>76.339650000000006</v>
      </c>
      <c r="AK8" s="13">
        <v>72.467830000000006</v>
      </c>
      <c r="AL8" s="13">
        <v>71.479770000000002</v>
      </c>
      <c r="AM8" s="13">
        <v>72.873440000000002</v>
      </c>
      <c r="AN8" s="13">
        <v>74.024000000000001</v>
      </c>
      <c r="AO8" s="13">
        <v>72.653000000000006</v>
      </c>
      <c r="AP8" s="13">
        <v>75.227999999999994</v>
      </c>
      <c r="AQ8" s="13">
        <v>73.191000000000003</v>
      </c>
      <c r="AR8" s="13">
        <v>73.128</v>
      </c>
      <c r="AS8" s="13">
        <v>73.793999999999997</v>
      </c>
      <c r="AT8" s="13">
        <v>70.055000000000007</v>
      </c>
      <c r="AU8" s="13">
        <v>74.382999999999996</v>
      </c>
      <c r="AV8" s="13">
        <v>65.835999999999999</v>
      </c>
      <c r="AW8" s="39">
        <v>86.762829999999994</v>
      </c>
      <c r="AX8" s="39">
        <v>81.333889999999997</v>
      </c>
      <c r="AY8" s="39">
        <v>87.528139999999993</v>
      </c>
      <c r="AZ8" s="39">
        <v>90.749470000000002</v>
      </c>
      <c r="BA8" s="39">
        <v>76.586979999999997</v>
      </c>
      <c r="BB8" s="39">
        <v>79.394199999999998</v>
      </c>
      <c r="BC8" s="39">
        <v>81.180499999999995</v>
      </c>
      <c r="BD8" s="39">
        <v>89.340559999999996</v>
      </c>
      <c r="BE8" s="39">
        <v>82.482060000000004</v>
      </c>
      <c r="BF8" s="39">
        <v>88.387379999999993</v>
      </c>
      <c r="BG8" s="39">
        <v>75.244470000000007</v>
      </c>
      <c r="BH8" s="39">
        <v>76.936719999999994</v>
      </c>
      <c r="BI8" s="39">
        <v>74.402730000000005</v>
      </c>
      <c r="BJ8" s="39">
        <v>77.121380000000002</v>
      </c>
      <c r="BK8" s="39">
        <v>84.63391</v>
      </c>
      <c r="BL8" s="39">
        <v>75.373930000000001</v>
      </c>
      <c r="BM8" s="39">
        <v>81.14461</v>
      </c>
      <c r="BN8" s="39">
        <v>72.545000000000002</v>
      </c>
      <c r="BO8" s="39">
        <v>73.007000000000005</v>
      </c>
      <c r="BP8" s="39">
        <v>74.016999999999996</v>
      </c>
      <c r="BQ8" s="39">
        <v>74.655000000000001</v>
      </c>
      <c r="BR8" s="39">
        <v>75.397999999999996</v>
      </c>
      <c r="BS8" s="39">
        <v>72.655000000000001</v>
      </c>
      <c r="BT8" s="39">
        <v>75.617999999999995</v>
      </c>
      <c r="BU8" s="39">
        <v>72.382999999999996</v>
      </c>
      <c r="BV8" s="39">
        <v>76.603999999999999</v>
      </c>
      <c r="BW8" s="40">
        <v>73.265000000000001</v>
      </c>
      <c r="BX8" s="12"/>
      <c r="BY8" s="12"/>
      <c r="BZ8" s="12"/>
      <c r="CA8" s="12"/>
    </row>
    <row r="9" spans="1:139" s="3" customFormat="1" x14ac:dyDescent="0.2">
      <c r="A9" s="24">
        <v>7</v>
      </c>
      <c r="B9" s="14">
        <v>70.966419999999999</v>
      </c>
      <c r="C9" s="14">
        <v>66.977530000000002</v>
      </c>
      <c r="D9" s="14">
        <v>72.558999999999997</v>
      </c>
      <c r="E9" s="14">
        <v>75.51343</v>
      </c>
      <c r="F9" s="14">
        <v>71.886409999999998</v>
      </c>
      <c r="G9" s="14">
        <v>71.456699999999998</v>
      </c>
      <c r="H9" s="14">
        <v>72.734309999999994</v>
      </c>
      <c r="I9" s="14">
        <v>74.931340000000006</v>
      </c>
      <c r="J9" s="14">
        <v>73.694239999999994</v>
      </c>
      <c r="K9" s="14">
        <v>71.764709999999994</v>
      </c>
      <c r="L9" s="14">
        <v>72.375129999999999</v>
      </c>
      <c r="M9" s="14">
        <v>69.966200000000001</v>
      </c>
      <c r="N9" s="14">
        <v>68.291340000000005</v>
      </c>
      <c r="O9" s="14">
        <v>70.246729999999999</v>
      </c>
      <c r="P9" s="14">
        <v>72.841530000000006</v>
      </c>
      <c r="Q9" s="14">
        <v>68.870800000000003</v>
      </c>
      <c r="R9" s="14">
        <v>69.527000000000001</v>
      </c>
      <c r="S9" s="14">
        <v>69.372</v>
      </c>
      <c r="T9" s="14">
        <v>72.067999999999998</v>
      </c>
      <c r="U9" s="14">
        <v>68.849999999999994</v>
      </c>
      <c r="V9" s="14">
        <v>66.271000000000001</v>
      </c>
      <c r="W9" s="14">
        <v>71.042000000000002</v>
      </c>
      <c r="X9" s="14">
        <v>70.177000000000007</v>
      </c>
      <c r="Y9" s="14">
        <v>69.600999999999999</v>
      </c>
      <c r="Z9" s="14">
        <v>70.257999999999996</v>
      </c>
      <c r="AA9" s="14">
        <v>74.531000000000006</v>
      </c>
      <c r="AB9" s="14">
        <v>73.63</v>
      </c>
      <c r="AC9" s="14">
        <v>71.421999999999997</v>
      </c>
      <c r="AD9" s="14">
        <v>68.686000000000007</v>
      </c>
      <c r="AE9" s="14">
        <v>72.891999999999996</v>
      </c>
      <c r="AF9" s="14">
        <v>70.144000000000005</v>
      </c>
      <c r="AG9" s="14">
        <v>70.509</v>
      </c>
      <c r="AH9" s="13">
        <v>76.538960000000003</v>
      </c>
      <c r="AI9" s="13">
        <v>77.777780000000007</v>
      </c>
      <c r="AJ9" s="13">
        <v>72.588620000000006</v>
      </c>
      <c r="AK9" s="13">
        <v>69.33408</v>
      </c>
      <c r="AL9" s="13">
        <v>70.609319999999997</v>
      </c>
      <c r="AM9" s="13">
        <v>70.435680000000005</v>
      </c>
      <c r="AN9" s="13">
        <v>70.225999999999999</v>
      </c>
      <c r="AO9" s="13">
        <v>68.778999999999996</v>
      </c>
      <c r="AP9" s="13">
        <v>71.004999999999995</v>
      </c>
      <c r="AQ9" s="13">
        <v>69.790000000000006</v>
      </c>
      <c r="AR9" s="13">
        <v>70.040999999999997</v>
      </c>
      <c r="AS9" s="13">
        <v>70.745000000000005</v>
      </c>
      <c r="AT9" s="13">
        <v>66.727000000000004</v>
      </c>
      <c r="AU9" s="13">
        <v>71.311000000000007</v>
      </c>
      <c r="AV9" s="13"/>
      <c r="AW9" s="39">
        <v>79.889690000000002</v>
      </c>
      <c r="AX9" s="39">
        <v>75.587249999999997</v>
      </c>
      <c r="AY9" s="39">
        <v>79.423680000000004</v>
      </c>
      <c r="AZ9" s="39">
        <v>88.394000000000005</v>
      </c>
      <c r="BA9" s="39">
        <v>74.113770000000002</v>
      </c>
      <c r="BB9" s="39">
        <v>75.170649999999995</v>
      </c>
      <c r="BC9" s="39">
        <v>81.223269999999999</v>
      </c>
      <c r="BD9" s="39">
        <v>84.281850000000006</v>
      </c>
      <c r="BE9" s="39">
        <v>76.614609999999999</v>
      </c>
      <c r="BF9" s="39">
        <v>81.069239999999994</v>
      </c>
      <c r="BG9" s="39">
        <v>72.928460000000001</v>
      </c>
      <c r="BH9" s="39">
        <v>72.56062</v>
      </c>
      <c r="BI9" s="39">
        <v>69.169510000000002</v>
      </c>
      <c r="BJ9" s="39">
        <v>73.523089999999996</v>
      </c>
      <c r="BK9" s="39">
        <v>78.757230000000007</v>
      </c>
      <c r="BL9" s="39">
        <v>71.153850000000006</v>
      </c>
      <c r="BM9" s="39">
        <v>74.859480000000005</v>
      </c>
      <c r="BN9" s="39">
        <v>69.64</v>
      </c>
      <c r="BO9" s="39">
        <v>72.680999999999997</v>
      </c>
      <c r="BP9" s="39">
        <v>70.917000000000002</v>
      </c>
      <c r="BQ9" s="39">
        <v>70.905000000000001</v>
      </c>
      <c r="BR9" s="39">
        <v>72.087000000000003</v>
      </c>
      <c r="BS9" s="39">
        <v>69.825999999999993</v>
      </c>
      <c r="BT9" s="39">
        <v>72.141000000000005</v>
      </c>
      <c r="BU9" s="39">
        <v>71.263000000000005</v>
      </c>
      <c r="BV9" s="39">
        <v>74.150999999999996</v>
      </c>
      <c r="BW9" s="40">
        <v>70.144000000000005</v>
      </c>
      <c r="BX9" s="12"/>
      <c r="BY9" s="12"/>
      <c r="BZ9" s="12"/>
      <c r="CA9" s="12"/>
    </row>
    <row r="10" spans="1:139" s="3" customFormat="1" x14ac:dyDescent="0.2">
      <c r="A10" s="24">
        <v>8</v>
      </c>
      <c r="B10" s="14">
        <v>68.91892</v>
      </c>
      <c r="C10" s="14">
        <v>66.723190000000002</v>
      </c>
      <c r="D10" s="14">
        <v>70.615459999999999</v>
      </c>
      <c r="E10" s="14">
        <v>75.947869999999995</v>
      </c>
      <c r="F10" s="14">
        <v>70.628799999999998</v>
      </c>
      <c r="G10" s="14">
        <v>68.700789999999998</v>
      </c>
      <c r="H10" s="14">
        <v>70.604179999999999</v>
      </c>
      <c r="I10" s="14">
        <v>70.498239999999996</v>
      </c>
      <c r="J10" s="14">
        <v>70.453680000000006</v>
      </c>
      <c r="K10" s="14">
        <v>69.208920000000006</v>
      </c>
      <c r="L10" s="14">
        <v>68.34863</v>
      </c>
      <c r="M10" s="14">
        <v>59.439880000000002</v>
      </c>
      <c r="N10" s="14"/>
      <c r="O10" s="14"/>
      <c r="P10" s="14">
        <v>69.016400000000004</v>
      </c>
      <c r="Q10" s="14">
        <v>65.818920000000006</v>
      </c>
      <c r="R10" s="14"/>
      <c r="S10" s="14"/>
      <c r="T10" s="14">
        <v>70.058999999999997</v>
      </c>
      <c r="U10" s="14"/>
      <c r="V10" s="14"/>
      <c r="W10" s="14"/>
      <c r="X10" s="14">
        <v>70.040999999999997</v>
      </c>
      <c r="Y10" s="14"/>
      <c r="Z10" s="14"/>
      <c r="AA10" s="14">
        <v>72.832999999999998</v>
      </c>
      <c r="AB10" s="14">
        <v>70.992999999999995</v>
      </c>
      <c r="AC10" s="14">
        <v>70.86</v>
      </c>
      <c r="AD10" s="14"/>
      <c r="AE10" s="14">
        <v>71.600999999999999</v>
      </c>
      <c r="AF10" s="14"/>
      <c r="AG10" s="14"/>
      <c r="AH10" s="13">
        <v>74.300479999999993</v>
      </c>
      <c r="AI10" s="13">
        <v>74.196510000000004</v>
      </c>
      <c r="AJ10" s="13">
        <v>70.280299999999997</v>
      </c>
      <c r="AK10" s="13"/>
      <c r="AL10" s="13"/>
      <c r="AM10" s="13">
        <v>68.724069999999998</v>
      </c>
      <c r="AN10" s="13">
        <v>67.180000000000007</v>
      </c>
      <c r="AO10" s="13">
        <v>66.158000000000001</v>
      </c>
      <c r="AP10" s="13">
        <v>67.921999999999997</v>
      </c>
      <c r="AQ10" s="13"/>
      <c r="AR10" s="13"/>
      <c r="AS10" s="13"/>
      <c r="AT10" s="13"/>
      <c r="AU10" s="13"/>
      <c r="AV10" s="13"/>
      <c r="AW10" s="39">
        <v>77.641069999999999</v>
      </c>
      <c r="AX10" s="39">
        <v>74.370800000000003</v>
      </c>
      <c r="AY10" s="39">
        <v>76.677170000000004</v>
      </c>
      <c r="AZ10" s="39">
        <v>91.862949999999998</v>
      </c>
      <c r="BA10" s="39">
        <v>71.887879999999996</v>
      </c>
      <c r="BB10" s="39">
        <v>72.909549999999996</v>
      </c>
      <c r="BC10" s="39">
        <v>84.30283</v>
      </c>
      <c r="BD10" s="39">
        <v>89.837389999999999</v>
      </c>
      <c r="BE10" s="39">
        <v>74.335160000000002</v>
      </c>
      <c r="BF10" s="39">
        <v>85.407539999999997</v>
      </c>
      <c r="BG10" s="39">
        <v>73.082859999999997</v>
      </c>
      <c r="BH10" s="39">
        <v>68.894139999999993</v>
      </c>
      <c r="BI10" s="39">
        <v>66.837320000000005</v>
      </c>
      <c r="BJ10" s="39">
        <v>74.060149999999993</v>
      </c>
      <c r="BK10" s="39">
        <v>78.371870000000001</v>
      </c>
      <c r="BL10" s="39">
        <v>68.643169999999998</v>
      </c>
      <c r="BM10" s="39">
        <v>73.019930000000002</v>
      </c>
      <c r="BN10" s="39">
        <v>66.694000000000003</v>
      </c>
      <c r="BO10" s="39">
        <v>68.950999999999993</v>
      </c>
      <c r="BP10" s="39">
        <v>69.213999999999999</v>
      </c>
      <c r="BQ10" s="39">
        <v>68.361999999999995</v>
      </c>
      <c r="BR10" s="39">
        <v>69.363</v>
      </c>
      <c r="BS10" s="39">
        <v>63.801000000000002</v>
      </c>
      <c r="BT10" s="39">
        <v>67.494</v>
      </c>
      <c r="BU10" s="39">
        <v>68.442999999999998</v>
      </c>
      <c r="BV10" s="39">
        <v>71.736000000000004</v>
      </c>
      <c r="BW10" s="40">
        <v>68.094999999999999</v>
      </c>
      <c r="BX10" s="12"/>
      <c r="BY10" s="12"/>
      <c r="BZ10" s="12"/>
      <c r="CA10" s="12"/>
    </row>
    <row r="11" spans="1:139" s="3" customFormat="1" x14ac:dyDescent="0.2">
      <c r="A11" s="24">
        <v>9</v>
      </c>
      <c r="B11" s="14">
        <v>69.287469999999999</v>
      </c>
      <c r="C11" s="14">
        <v>68.12209</v>
      </c>
      <c r="D11" s="14"/>
      <c r="E11" s="14">
        <v>79.857820000000004</v>
      </c>
      <c r="F11" s="14">
        <v>74.969570000000004</v>
      </c>
      <c r="G11" s="14">
        <v>66.338579999999993</v>
      </c>
      <c r="H11" s="14">
        <v>69.984499999999997</v>
      </c>
      <c r="I11" s="14">
        <v>68.536680000000004</v>
      </c>
      <c r="J11" s="14">
        <v>67.784980000000004</v>
      </c>
      <c r="K11" s="14"/>
      <c r="L11" s="14">
        <v>81.090720000000005</v>
      </c>
      <c r="M11" s="14">
        <v>67.117329999999995</v>
      </c>
      <c r="N11" s="14"/>
      <c r="O11" s="14"/>
      <c r="P11" s="14">
        <v>66.557379999999995</v>
      </c>
      <c r="Q11" s="14">
        <v>66.734489999999994</v>
      </c>
      <c r="R11" s="14"/>
      <c r="S11" s="14"/>
      <c r="T11" s="14"/>
      <c r="U11" s="14"/>
      <c r="V11" s="14"/>
      <c r="W11" s="14"/>
      <c r="X11" s="14">
        <v>67.453000000000003</v>
      </c>
      <c r="Y11" s="14"/>
      <c r="Z11" s="14"/>
      <c r="AA11" s="14"/>
      <c r="AB11" s="14"/>
      <c r="AC11" s="14"/>
      <c r="AD11" s="14"/>
      <c r="AE11" s="14">
        <v>66.58</v>
      </c>
      <c r="AF11" s="14"/>
      <c r="AG11" s="14"/>
      <c r="AH11" s="13">
        <v>76.452870000000004</v>
      </c>
      <c r="AI11" s="13">
        <v>70.569329999999994</v>
      </c>
      <c r="AJ11" s="13">
        <v>70.11542</v>
      </c>
      <c r="AK11" s="13"/>
      <c r="AL11" s="13"/>
      <c r="AM11" s="13">
        <v>66.701250000000002</v>
      </c>
      <c r="AN11" s="13">
        <v>65.245000000000005</v>
      </c>
      <c r="AO11" s="13"/>
      <c r="AP11" s="13">
        <v>65.790999999999997</v>
      </c>
      <c r="AQ11" s="13"/>
      <c r="AR11" s="13"/>
      <c r="AS11" s="13"/>
      <c r="AT11" s="13"/>
      <c r="AU11" s="13"/>
      <c r="AV11" s="13"/>
      <c r="AW11" s="39">
        <v>78.786590000000004</v>
      </c>
      <c r="AX11" s="39">
        <v>74.328860000000006</v>
      </c>
      <c r="AY11" s="39">
        <v>77.397570000000002</v>
      </c>
      <c r="AZ11" s="39">
        <v>93.832980000000006</v>
      </c>
      <c r="BA11" s="39">
        <v>70.733720000000005</v>
      </c>
      <c r="BB11" s="39">
        <v>71.715019999999996</v>
      </c>
      <c r="BC11" s="39">
        <v>89.948679999999996</v>
      </c>
      <c r="BD11" s="39">
        <v>99.457989999999995</v>
      </c>
      <c r="BE11" s="39">
        <v>75.601519999999994</v>
      </c>
      <c r="BF11" s="39">
        <v>94.040310000000005</v>
      </c>
      <c r="BG11" s="39">
        <v>72.774060000000006</v>
      </c>
      <c r="BH11" s="39">
        <v>68.835009999999997</v>
      </c>
      <c r="BI11" s="39">
        <v>65.984070000000003</v>
      </c>
      <c r="BJ11" s="39">
        <v>73.14716</v>
      </c>
      <c r="BK11" s="39">
        <v>81.117530000000002</v>
      </c>
      <c r="BL11" s="39">
        <v>70.833340000000007</v>
      </c>
      <c r="BM11" s="39">
        <v>74.655079999999998</v>
      </c>
      <c r="BN11" s="39"/>
      <c r="BO11" s="39"/>
      <c r="BP11" s="39">
        <v>73.013000000000005</v>
      </c>
      <c r="BQ11" s="39">
        <v>67.759</v>
      </c>
      <c r="BR11" s="39">
        <v>68.272999999999996</v>
      </c>
      <c r="BS11" s="39"/>
      <c r="BT11" s="39"/>
      <c r="BU11" s="39"/>
      <c r="BV11" s="39">
        <v>71.811000000000007</v>
      </c>
      <c r="BW11" s="40">
        <v>65.44</v>
      </c>
      <c r="BX11" s="12"/>
      <c r="BY11" s="12"/>
      <c r="BZ11" s="12"/>
      <c r="CA11" s="12"/>
    </row>
    <row r="12" spans="1:139" s="3" customFormat="1" x14ac:dyDescent="0.2">
      <c r="A12" s="24">
        <v>10</v>
      </c>
      <c r="B12" s="14">
        <v>67.526619999999994</v>
      </c>
      <c r="C12" s="14">
        <v>70.835099999999997</v>
      </c>
      <c r="D12" s="14"/>
      <c r="E12" s="14">
        <v>83.451819999999998</v>
      </c>
      <c r="F12" s="14">
        <v>78.498990000000006</v>
      </c>
      <c r="G12" s="14">
        <v>64.881889999999999</v>
      </c>
      <c r="H12" s="14">
        <v>70.449259999999995</v>
      </c>
      <c r="I12" s="14">
        <v>67.595140000000001</v>
      </c>
      <c r="J12" s="14">
        <v>65.230649999999997</v>
      </c>
      <c r="K12" s="14"/>
      <c r="L12" s="14">
        <v>90.265039999999999</v>
      </c>
      <c r="M12" s="14">
        <v>65.089330000000004</v>
      </c>
      <c r="N12" s="14"/>
      <c r="O12" s="14"/>
      <c r="P12" s="14">
        <v>64.808750000000003</v>
      </c>
      <c r="Q12" s="14">
        <v>66.276700000000005</v>
      </c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3">
        <v>78.86354</v>
      </c>
      <c r="AI12" s="13"/>
      <c r="AJ12" s="13">
        <v>70.074200000000005</v>
      </c>
      <c r="AK12" s="13"/>
      <c r="AL12" s="13"/>
      <c r="AM12" s="13"/>
      <c r="AN12" s="13">
        <v>66.534999999999997</v>
      </c>
      <c r="AO12" s="13"/>
      <c r="AP12" s="13"/>
      <c r="AQ12" s="13"/>
      <c r="AR12" s="13"/>
      <c r="AS12" s="13"/>
      <c r="AT12" s="13"/>
      <c r="AU12" s="13"/>
      <c r="AV12" s="13"/>
      <c r="AW12" s="39">
        <v>82.435299999999998</v>
      </c>
      <c r="AX12" s="39">
        <v>73.993290000000002</v>
      </c>
      <c r="AY12" s="39">
        <v>77.532650000000004</v>
      </c>
      <c r="AZ12" s="39">
        <v>97.301929999999999</v>
      </c>
      <c r="BA12" s="39">
        <v>70.857380000000006</v>
      </c>
      <c r="BB12" s="39">
        <v>71.160409999999999</v>
      </c>
      <c r="BC12" s="39">
        <v>93.028229999999994</v>
      </c>
      <c r="BD12" s="39">
        <v>99.728999999999999</v>
      </c>
      <c r="BE12" s="39">
        <v>79.105109999999996</v>
      </c>
      <c r="BF12" s="39">
        <v>96.932519999999997</v>
      </c>
      <c r="BG12" s="39">
        <v>73.803399999999996</v>
      </c>
      <c r="BH12" s="39">
        <v>69.485510000000005</v>
      </c>
      <c r="BI12" s="39"/>
      <c r="BJ12" s="39">
        <v>74.167559999999995</v>
      </c>
      <c r="BK12" s="39">
        <v>86.705200000000005</v>
      </c>
      <c r="BL12" s="39">
        <v>68.108969999999999</v>
      </c>
      <c r="BM12" s="39">
        <v>76.852329999999995</v>
      </c>
      <c r="BN12" s="39"/>
      <c r="BO12" s="39"/>
      <c r="BP12" s="39">
        <v>72.926000000000002</v>
      </c>
      <c r="BQ12" s="39"/>
      <c r="BR12" s="39"/>
      <c r="BS12" s="39"/>
      <c r="BT12" s="39"/>
      <c r="BU12" s="39"/>
      <c r="BV12" s="39">
        <v>70.376999999999995</v>
      </c>
      <c r="BW12" s="40"/>
      <c r="BX12" s="12"/>
      <c r="BY12" s="12"/>
      <c r="BZ12" s="12"/>
      <c r="CA12" s="12"/>
    </row>
    <row r="13" spans="1:139" s="3" customFormat="1" x14ac:dyDescent="0.2">
      <c r="A13" s="24">
        <v>11</v>
      </c>
      <c r="B13" s="14">
        <v>65.806719999999999</v>
      </c>
      <c r="C13" s="14">
        <v>73.675290000000004</v>
      </c>
      <c r="D13" s="14"/>
      <c r="E13" s="14">
        <v>88.823070000000001</v>
      </c>
      <c r="F13" s="14">
        <v>83.732249999999993</v>
      </c>
      <c r="G13" s="14">
        <v>68.582679999999996</v>
      </c>
      <c r="H13" s="14">
        <v>74.477149999999995</v>
      </c>
      <c r="I13" s="14">
        <v>69.595920000000007</v>
      </c>
      <c r="J13" s="14"/>
      <c r="K13" s="14"/>
      <c r="L13" s="14">
        <v>97.349639999999994</v>
      </c>
      <c r="M13" s="14">
        <v>63.495899999999999</v>
      </c>
      <c r="N13" s="14"/>
      <c r="O13" s="14"/>
      <c r="P13" s="14"/>
      <c r="Q13" s="14">
        <v>68.972530000000006</v>
      </c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3">
        <v>81.704689999999999</v>
      </c>
      <c r="AI13" s="13"/>
      <c r="AJ13" s="13">
        <v>71.145920000000004</v>
      </c>
      <c r="AK13" s="13"/>
      <c r="AL13" s="13"/>
      <c r="AM13" s="13"/>
      <c r="AN13" s="13">
        <v>67.394999999999996</v>
      </c>
      <c r="AO13" s="13"/>
      <c r="AP13" s="13"/>
      <c r="AQ13" s="13"/>
      <c r="AR13" s="13"/>
      <c r="AS13" s="13"/>
      <c r="AT13" s="13"/>
      <c r="AU13" s="13"/>
      <c r="AV13" s="13"/>
      <c r="AW13" s="39">
        <v>85.914299999999997</v>
      </c>
      <c r="AX13" s="39">
        <v>78.271810000000002</v>
      </c>
      <c r="AY13" s="39">
        <v>82.845569999999995</v>
      </c>
      <c r="AZ13" s="39">
        <v>98.58672</v>
      </c>
      <c r="BA13" s="39">
        <v>72.835949999999997</v>
      </c>
      <c r="BB13" s="39">
        <v>71.757679999999993</v>
      </c>
      <c r="BC13" s="39">
        <v>95.979470000000006</v>
      </c>
      <c r="BD13" s="39">
        <v>99.864500000000007</v>
      </c>
      <c r="BE13" s="39">
        <v>83.579570000000004</v>
      </c>
      <c r="BF13" s="39">
        <v>98.115679999999998</v>
      </c>
      <c r="BG13" s="39">
        <v>77.200199999999995</v>
      </c>
      <c r="BH13" s="39">
        <v>71.318749999999994</v>
      </c>
      <c r="BI13" s="39"/>
      <c r="BJ13" s="39">
        <v>78.464020000000005</v>
      </c>
      <c r="BK13" s="39">
        <v>95.134870000000006</v>
      </c>
      <c r="BL13" s="39">
        <v>70.886750000000006</v>
      </c>
      <c r="BM13" s="39">
        <v>83.597340000000003</v>
      </c>
      <c r="BN13" s="39"/>
      <c r="BO13" s="39"/>
      <c r="BP13" s="39">
        <v>76.638000000000005</v>
      </c>
      <c r="BQ13" s="39"/>
      <c r="BR13" s="39"/>
      <c r="BS13" s="39"/>
      <c r="BT13" s="39"/>
      <c r="BU13" s="39"/>
      <c r="BV13" s="39">
        <v>69.697999999999993</v>
      </c>
      <c r="BW13" s="40"/>
      <c r="BX13" s="12"/>
      <c r="BY13" s="12"/>
      <c r="BZ13" s="12"/>
      <c r="CA13" s="12"/>
    </row>
    <row r="14" spans="1:139" s="3" customFormat="1" x14ac:dyDescent="0.2">
      <c r="A14" s="24">
        <v>12</v>
      </c>
      <c r="B14" s="14">
        <v>65.561009999999996</v>
      </c>
      <c r="C14" s="14">
        <v>78.253489999999999</v>
      </c>
      <c r="D14" s="14"/>
      <c r="E14" s="14">
        <v>90.363349999999997</v>
      </c>
      <c r="F14" s="14">
        <v>86.937119999999993</v>
      </c>
      <c r="G14" s="14">
        <v>68.267719999999997</v>
      </c>
      <c r="H14" s="14">
        <v>78.272660000000002</v>
      </c>
      <c r="I14" s="14"/>
      <c r="J14" s="14"/>
      <c r="K14" s="14"/>
      <c r="L14" s="14">
        <v>99.694190000000006</v>
      </c>
      <c r="M14" s="14">
        <v>59.971029999999999</v>
      </c>
      <c r="N14" s="14"/>
      <c r="O14" s="14"/>
      <c r="P14" s="14"/>
      <c r="Q14" s="14">
        <v>71.4649</v>
      </c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3">
        <v>85.880330000000001</v>
      </c>
      <c r="AI14" s="13"/>
      <c r="AJ14" s="13">
        <v>72.753500000000003</v>
      </c>
      <c r="AK14" s="13"/>
      <c r="AL14" s="13"/>
      <c r="AM14" s="13"/>
      <c r="AN14" s="13">
        <v>68.506</v>
      </c>
      <c r="AO14" s="13"/>
      <c r="AP14" s="13"/>
      <c r="AQ14" s="13"/>
      <c r="AR14" s="13"/>
      <c r="AS14" s="13"/>
      <c r="AT14" s="13"/>
      <c r="AU14" s="13"/>
      <c r="AV14" s="13"/>
      <c r="AW14" s="39">
        <v>90.496390000000005</v>
      </c>
      <c r="AX14" s="39">
        <v>83.640940000000001</v>
      </c>
      <c r="AY14" s="39">
        <v>84.961730000000003</v>
      </c>
      <c r="AZ14" s="39">
        <v>99.014989999999997</v>
      </c>
      <c r="BA14" s="39">
        <v>74.319869999999995</v>
      </c>
      <c r="BB14" s="39">
        <v>70.947100000000006</v>
      </c>
      <c r="BC14" s="39">
        <v>96.065010000000001</v>
      </c>
      <c r="BD14" s="39">
        <v>98.961160000000007</v>
      </c>
      <c r="BE14" s="39">
        <v>86.829890000000006</v>
      </c>
      <c r="BF14" s="39">
        <v>98.860650000000007</v>
      </c>
      <c r="BG14" s="39">
        <v>82.707149999999999</v>
      </c>
      <c r="BH14" s="39">
        <v>73.447659999999999</v>
      </c>
      <c r="BI14" s="39"/>
      <c r="BJ14" s="39">
        <v>79.215900000000005</v>
      </c>
      <c r="BK14" s="39">
        <v>98.410409999999999</v>
      </c>
      <c r="BL14" s="39">
        <v>71.634609999999995</v>
      </c>
      <c r="BM14" s="39">
        <v>90.853350000000006</v>
      </c>
      <c r="BN14" s="39"/>
      <c r="BO14" s="39"/>
      <c r="BP14" s="39">
        <v>82.14</v>
      </c>
      <c r="BQ14" s="39"/>
      <c r="BR14" s="39"/>
      <c r="BS14" s="39"/>
      <c r="BT14" s="39"/>
      <c r="BU14" s="39"/>
      <c r="BV14" s="39">
        <v>68.566000000000003</v>
      </c>
      <c r="BW14" s="40"/>
      <c r="BX14" s="12"/>
      <c r="BY14" s="12"/>
      <c r="BZ14" s="12"/>
      <c r="CA14" s="12"/>
    </row>
    <row r="15" spans="1:139" s="3" customFormat="1" x14ac:dyDescent="0.2">
      <c r="A15" s="24">
        <v>13</v>
      </c>
      <c r="B15" s="14">
        <v>63.18591</v>
      </c>
      <c r="C15" s="14">
        <v>83.509960000000007</v>
      </c>
      <c r="D15" s="14"/>
      <c r="E15" s="14">
        <v>92.061610000000002</v>
      </c>
      <c r="F15" s="14">
        <v>89.898579999999995</v>
      </c>
      <c r="G15" s="14">
        <v>68.385829999999999</v>
      </c>
      <c r="H15" s="14">
        <v>80.55771</v>
      </c>
      <c r="I15" s="14"/>
      <c r="J15" s="14"/>
      <c r="K15" s="14"/>
      <c r="L15" s="14">
        <v>98.521919999999994</v>
      </c>
      <c r="M15" s="14">
        <v>60.985030000000002</v>
      </c>
      <c r="N15" s="14"/>
      <c r="O15" s="14"/>
      <c r="P15" s="14"/>
      <c r="Q15" s="14">
        <v>74.771109999999993</v>
      </c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3">
        <v>89.926820000000006</v>
      </c>
      <c r="AI15" s="13"/>
      <c r="AJ15" s="13">
        <v>74.319869999999995</v>
      </c>
      <c r="AK15" s="13"/>
      <c r="AL15" s="13"/>
      <c r="AM15" s="13"/>
      <c r="AN15" s="13">
        <v>70.834999999999994</v>
      </c>
      <c r="AO15" s="13"/>
      <c r="AP15" s="13"/>
      <c r="AQ15" s="13"/>
      <c r="AR15" s="13"/>
      <c r="AS15" s="13"/>
      <c r="AT15" s="13"/>
      <c r="AU15" s="13"/>
      <c r="AV15" s="13"/>
      <c r="AW15" s="39">
        <v>94.86636</v>
      </c>
      <c r="AX15" s="39">
        <v>87.751679999999993</v>
      </c>
      <c r="AY15" s="39">
        <v>88.383610000000004</v>
      </c>
      <c r="AZ15" s="39">
        <v>99.357600000000005</v>
      </c>
      <c r="BA15" s="39">
        <v>79.431160000000006</v>
      </c>
      <c r="BB15" s="39">
        <v>65.912970000000001</v>
      </c>
      <c r="BC15" s="39">
        <v>96.40719</v>
      </c>
      <c r="BD15" s="39">
        <v>99.367660000000001</v>
      </c>
      <c r="BE15" s="39">
        <v>91.853099999999998</v>
      </c>
      <c r="BF15" s="39">
        <v>99.211219999999997</v>
      </c>
      <c r="BG15" s="39">
        <v>87.750900000000001</v>
      </c>
      <c r="BH15" s="39">
        <v>78.17859</v>
      </c>
      <c r="BI15" s="39"/>
      <c r="BJ15" s="39">
        <v>87.218050000000005</v>
      </c>
      <c r="BK15" s="39">
        <v>100.86709999999999</v>
      </c>
      <c r="BL15" s="39">
        <v>64.209400000000002</v>
      </c>
      <c r="BM15" s="39">
        <v>97.802760000000006</v>
      </c>
      <c r="BN15" s="39"/>
      <c r="BO15" s="39"/>
      <c r="BP15" s="39">
        <v>82.313999999999993</v>
      </c>
      <c r="BQ15" s="39"/>
      <c r="BR15" s="39"/>
      <c r="BS15" s="39"/>
      <c r="BT15" s="39"/>
      <c r="BU15" s="39"/>
      <c r="BV15" s="39">
        <v>65.697999999999993</v>
      </c>
      <c r="BW15" s="40"/>
      <c r="BX15" s="12"/>
      <c r="BY15" s="12"/>
      <c r="BZ15" s="12"/>
      <c r="CA15" s="12"/>
    </row>
    <row r="16" spans="1:139" s="3" customFormat="1" x14ac:dyDescent="0.2">
      <c r="A16" s="24">
        <v>14</v>
      </c>
      <c r="B16" s="14"/>
      <c r="C16" s="14">
        <v>80.139229999999998</v>
      </c>
      <c r="D16" s="14"/>
      <c r="E16" s="14">
        <v>93.996840000000006</v>
      </c>
      <c r="F16" s="14">
        <v>94.401619999999994</v>
      </c>
      <c r="G16" s="14">
        <v>69.488190000000003</v>
      </c>
      <c r="H16" s="14">
        <v>86.134780000000006</v>
      </c>
      <c r="I16" s="14"/>
      <c r="J16" s="14"/>
      <c r="K16" s="14"/>
      <c r="L16" s="14">
        <v>101.4271</v>
      </c>
      <c r="M16" s="14">
        <v>61.226460000000003</v>
      </c>
      <c r="N16" s="14"/>
      <c r="O16" s="14"/>
      <c r="P16" s="14"/>
      <c r="Q16" s="14">
        <v>64.038659999999993</v>
      </c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3">
        <v>92.380539999999996</v>
      </c>
      <c r="AI16" s="13"/>
      <c r="AJ16" s="13">
        <v>78.029679999999999</v>
      </c>
      <c r="AK16" s="13"/>
      <c r="AL16" s="13"/>
      <c r="AM16" s="13"/>
      <c r="AN16" s="13">
        <v>73.02</v>
      </c>
      <c r="AO16" s="13"/>
      <c r="AP16" s="13"/>
      <c r="AQ16" s="13"/>
      <c r="AR16" s="13"/>
      <c r="AS16" s="13"/>
      <c r="AT16" s="13"/>
      <c r="AU16" s="13"/>
      <c r="AV16" s="13"/>
      <c r="AW16" s="39">
        <v>94.187520000000006</v>
      </c>
      <c r="AX16" s="39">
        <v>83.808719999999994</v>
      </c>
      <c r="AY16" s="39">
        <v>96.352999999999994</v>
      </c>
      <c r="AZ16" s="39">
        <v>101.54179999999999</v>
      </c>
      <c r="BA16" s="39">
        <v>83.388289999999998</v>
      </c>
      <c r="BB16" s="39">
        <v>64.121160000000003</v>
      </c>
      <c r="BC16" s="39">
        <v>97.562020000000004</v>
      </c>
      <c r="BD16" s="39">
        <v>99.457989999999995</v>
      </c>
      <c r="BE16" s="39">
        <v>96.496409999999997</v>
      </c>
      <c r="BF16" s="39">
        <v>101.4461</v>
      </c>
      <c r="BG16" s="39">
        <v>94.59599</v>
      </c>
      <c r="BH16" s="39">
        <v>82.732110000000006</v>
      </c>
      <c r="BI16" s="39"/>
      <c r="BJ16" s="39">
        <v>94.146079999999998</v>
      </c>
      <c r="BK16" s="39">
        <v>101.25239999999999</v>
      </c>
      <c r="BL16" s="39"/>
      <c r="BM16" s="39">
        <v>99.335719999999995</v>
      </c>
      <c r="BN16" s="39"/>
      <c r="BO16" s="39"/>
      <c r="BP16" s="39">
        <v>84.933999999999997</v>
      </c>
      <c r="BQ16" s="39"/>
      <c r="BR16" s="39"/>
      <c r="BS16" s="39"/>
      <c r="BT16" s="39"/>
      <c r="BU16" s="39"/>
      <c r="BV16" s="39"/>
      <c r="BW16" s="40"/>
      <c r="BX16" s="12"/>
      <c r="BY16" s="12"/>
      <c r="BZ16" s="12"/>
      <c r="CA16" s="12"/>
    </row>
    <row r="17" spans="1:139" s="3" customFormat="1" x14ac:dyDescent="0.2">
      <c r="A17" s="24">
        <v>15</v>
      </c>
      <c r="B17" s="14"/>
      <c r="C17" s="14">
        <v>84.68468</v>
      </c>
      <c r="D17" s="14"/>
      <c r="E17" s="14">
        <v>93.878360000000001</v>
      </c>
      <c r="F17" s="14">
        <v>94.320490000000007</v>
      </c>
      <c r="G17" s="14"/>
      <c r="H17" s="14">
        <v>89.697909999999993</v>
      </c>
      <c r="I17" s="14"/>
      <c r="J17" s="14"/>
      <c r="K17" s="14"/>
      <c r="L17" s="14">
        <v>101.17230000000001</v>
      </c>
      <c r="M17" s="14">
        <v>61.661029999999997</v>
      </c>
      <c r="N17" s="14"/>
      <c r="O17" s="14"/>
      <c r="P17" s="14"/>
      <c r="Q17" s="14">
        <v>83.112920000000003</v>
      </c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3">
        <v>94.145499999999998</v>
      </c>
      <c r="AI17" s="13"/>
      <c r="AJ17" s="13">
        <v>78.936520000000002</v>
      </c>
      <c r="AK17" s="13"/>
      <c r="AL17" s="13"/>
      <c r="AM17" s="13"/>
      <c r="AN17" s="13">
        <v>76.602999999999994</v>
      </c>
      <c r="AO17" s="13"/>
      <c r="AP17" s="13"/>
      <c r="AQ17" s="13"/>
      <c r="AR17" s="13"/>
      <c r="AS17" s="13"/>
      <c r="AT17" s="13"/>
      <c r="AU17" s="13"/>
      <c r="AV17" s="13"/>
      <c r="AW17" s="39">
        <v>96.902839999999998</v>
      </c>
      <c r="AX17" s="39">
        <v>90.939599999999999</v>
      </c>
      <c r="AY17" s="39">
        <v>96.398020000000002</v>
      </c>
      <c r="AZ17" s="39">
        <v>102.227</v>
      </c>
      <c r="BA17" s="39">
        <v>87.304209999999998</v>
      </c>
      <c r="BB17" s="39">
        <v>61.049489999999999</v>
      </c>
      <c r="BC17" s="39">
        <v>97.90419</v>
      </c>
      <c r="BD17" s="39">
        <v>99.367660000000001</v>
      </c>
      <c r="BE17" s="39">
        <v>96.834109999999995</v>
      </c>
      <c r="BF17" s="39">
        <v>99.211219999999997</v>
      </c>
      <c r="BG17" s="39">
        <v>98.610399999999998</v>
      </c>
      <c r="BH17" s="39">
        <v>86.043760000000006</v>
      </c>
      <c r="BI17" s="39"/>
      <c r="BJ17" s="39">
        <v>95.972080000000005</v>
      </c>
      <c r="BK17" s="39">
        <v>98.651250000000005</v>
      </c>
      <c r="BL17" s="39"/>
      <c r="BM17" s="39">
        <v>98.109350000000006</v>
      </c>
      <c r="BN17" s="39"/>
      <c r="BO17" s="39"/>
      <c r="BP17" s="39">
        <v>86.9</v>
      </c>
      <c r="BQ17" s="39"/>
      <c r="BR17" s="39"/>
      <c r="BS17" s="39"/>
      <c r="BT17" s="39"/>
      <c r="BU17" s="39"/>
      <c r="BV17" s="39"/>
      <c r="BW17" s="40"/>
      <c r="BX17" s="12"/>
      <c r="BY17" s="11"/>
      <c r="BZ17" s="12"/>
      <c r="CA17" s="12"/>
    </row>
    <row r="18" spans="1:139" s="3" customFormat="1" x14ac:dyDescent="0.2">
      <c r="A18" s="24">
        <v>16</v>
      </c>
      <c r="B18" s="14"/>
      <c r="C18" s="14"/>
      <c r="D18" s="14"/>
      <c r="E18" s="14">
        <v>93.483410000000006</v>
      </c>
      <c r="F18" s="14">
        <v>91.886409999999998</v>
      </c>
      <c r="G18" s="14"/>
      <c r="H18" s="14">
        <v>89.4268</v>
      </c>
      <c r="I18" s="14"/>
      <c r="J18" s="14"/>
      <c r="K18" s="14"/>
      <c r="L18" s="14">
        <v>99.898060000000001</v>
      </c>
      <c r="M18" s="14">
        <v>59.633029999999998</v>
      </c>
      <c r="N18" s="14"/>
      <c r="O18" s="14"/>
      <c r="P18" s="14"/>
      <c r="Q18" s="14">
        <v>85.859610000000004</v>
      </c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3">
        <v>93.758070000000004</v>
      </c>
      <c r="AI18" s="13"/>
      <c r="AJ18" s="13">
        <v>81.945589999999996</v>
      </c>
      <c r="AK18" s="13"/>
      <c r="AL18" s="13"/>
      <c r="AM18" s="13"/>
      <c r="AN18" s="13">
        <v>79.183000000000007</v>
      </c>
      <c r="AO18" s="13"/>
      <c r="AP18" s="13"/>
      <c r="AQ18" s="13"/>
      <c r="AR18" s="13"/>
      <c r="AS18" s="13"/>
      <c r="AT18" s="13"/>
      <c r="AU18" s="13"/>
      <c r="AV18" s="13"/>
      <c r="AW18" s="39"/>
      <c r="AX18" s="39"/>
      <c r="AY18" s="39"/>
      <c r="AZ18" s="39">
        <v>101.37050000000001</v>
      </c>
      <c r="BA18" s="39">
        <v>89.282769999999999</v>
      </c>
      <c r="BB18" s="39">
        <v>57.209899999999998</v>
      </c>
      <c r="BC18" s="39">
        <v>97.091530000000006</v>
      </c>
      <c r="BD18" s="39">
        <v>98.78049</v>
      </c>
      <c r="BE18" s="39">
        <v>96.411990000000003</v>
      </c>
      <c r="BF18" s="39">
        <v>98.641540000000006</v>
      </c>
      <c r="BG18" s="39">
        <v>96.654660000000007</v>
      </c>
      <c r="BH18" s="39">
        <v>87.403899999999993</v>
      </c>
      <c r="BI18" s="39"/>
      <c r="BJ18" s="39">
        <v>96.562839999999994</v>
      </c>
      <c r="BK18" s="39">
        <v>96.098269999999999</v>
      </c>
      <c r="BL18" s="39"/>
      <c r="BM18" s="39">
        <v>99.182419999999993</v>
      </c>
      <c r="BN18" s="39"/>
      <c r="BO18" s="39"/>
      <c r="BP18" s="39">
        <v>89.869</v>
      </c>
      <c r="BQ18" s="39"/>
      <c r="BR18" s="39"/>
      <c r="BS18" s="39"/>
      <c r="BT18" s="39"/>
      <c r="BU18" s="39"/>
      <c r="BV18" s="39"/>
      <c r="BW18" s="40"/>
      <c r="BX18" s="12"/>
      <c r="BY18" s="11"/>
      <c r="BZ18" s="12"/>
      <c r="CA18" s="12"/>
    </row>
    <row r="19" spans="1:139" s="3" customFormat="1" x14ac:dyDescent="0.2">
      <c r="A19" s="24">
        <v>17</v>
      </c>
      <c r="B19" s="14"/>
      <c r="C19" s="14"/>
      <c r="D19" s="14"/>
      <c r="E19" s="14">
        <v>94.707740000000001</v>
      </c>
      <c r="F19" s="14">
        <v>94.361050000000006</v>
      </c>
      <c r="G19" s="14"/>
      <c r="H19" s="14">
        <v>91.518199999999993</v>
      </c>
      <c r="I19" s="14"/>
      <c r="J19" s="14"/>
      <c r="K19" s="14"/>
      <c r="L19" s="14">
        <v>97.85933</v>
      </c>
      <c r="M19" s="14"/>
      <c r="N19" s="14"/>
      <c r="O19" s="14"/>
      <c r="P19" s="14"/>
      <c r="Q19" s="14">
        <v>90.640889999999999</v>
      </c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3">
        <v>94.059399999999997</v>
      </c>
      <c r="AI19" s="13"/>
      <c r="AJ19" s="13">
        <v>84.295140000000004</v>
      </c>
      <c r="AK19" s="13"/>
      <c r="AL19" s="13"/>
      <c r="AM19" s="13"/>
      <c r="AN19" s="13">
        <v>82.372</v>
      </c>
      <c r="AO19" s="13"/>
      <c r="AP19" s="13"/>
      <c r="AQ19" s="13"/>
      <c r="AR19" s="13"/>
      <c r="AS19" s="13"/>
      <c r="AT19" s="13"/>
      <c r="AU19" s="13"/>
      <c r="AV19" s="13"/>
      <c r="AW19" s="39"/>
      <c r="AX19" s="39"/>
      <c r="AY19" s="39"/>
      <c r="AZ19" s="39">
        <v>102.48390000000001</v>
      </c>
      <c r="BA19" s="39">
        <v>90.807910000000007</v>
      </c>
      <c r="BB19" s="39"/>
      <c r="BC19" s="39">
        <v>100.1711</v>
      </c>
      <c r="BD19" s="39">
        <v>100.5872</v>
      </c>
      <c r="BE19" s="39">
        <v>97.509500000000003</v>
      </c>
      <c r="BF19" s="39">
        <v>100.6135</v>
      </c>
      <c r="BG19" s="39">
        <v>100.8749</v>
      </c>
      <c r="BH19" s="39">
        <v>92.253110000000007</v>
      </c>
      <c r="BI19" s="39"/>
      <c r="BJ19" s="39">
        <v>96.294300000000007</v>
      </c>
      <c r="BK19" s="39">
        <v>98.073220000000006</v>
      </c>
      <c r="BL19" s="39"/>
      <c r="BM19" s="39">
        <v>99.795609999999996</v>
      </c>
      <c r="BN19" s="39"/>
      <c r="BO19" s="39"/>
      <c r="BP19" s="39">
        <v>91.179000000000002</v>
      </c>
      <c r="BQ19" s="39"/>
      <c r="BR19" s="39"/>
      <c r="BS19" s="39"/>
      <c r="BT19" s="39"/>
      <c r="BU19" s="39"/>
      <c r="BV19" s="39"/>
      <c r="BW19" s="40"/>
      <c r="BX19" s="12"/>
      <c r="BY19" s="11"/>
      <c r="BZ19" s="12"/>
      <c r="CA19" s="12"/>
    </row>
    <row r="20" spans="1:139" s="3" customFormat="1" x14ac:dyDescent="0.2">
      <c r="A20" s="24">
        <v>18</v>
      </c>
      <c r="B20" s="14"/>
      <c r="C20" s="14"/>
      <c r="D20" s="14"/>
      <c r="E20" s="14">
        <v>94.510270000000006</v>
      </c>
      <c r="F20" s="14">
        <v>93.549700000000001</v>
      </c>
      <c r="G20" s="14"/>
      <c r="H20" s="14">
        <v>91.014719999999997</v>
      </c>
      <c r="I20" s="14"/>
      <c r="J20" s="14"/>
      <c r="K20" s="14"/>
      <c r="L20" s="14">
        <v>99.949029999999993</v>
      </c>
      <c r="M20" s="14"/>
      <c r="N20" s="14"/>
      <c r="O20" s="14"/>
      <c r="P20" s="14"/>
      <c r="Q20" s="14">
        <v>92.777209999999997</v>
      </c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3">
        <v>94.834270000000004</v>
      </c>
      <c r="AI20" s="13"/>
      <c r="AJ20" s="13">
        <v>86.521019999999993</v>
      </c>
      <c r="AK20" s="13"/>
      <c r="AL20" s="13"/>
      <c r="AM20" s="13"/>
      <c r="AN20" s="13">
        <v>84.02</v>
      </c>
      <c r="AO20" s="13"/>
      <c r="AP20" s="13"/>
      <c r="AQ20" s="13"/>
      <c r="AR20" s="13"/>
      <c r="AS20" s="13"/>
      <c r="AT20" s="13"/>
      <c r="AU20" s="13"/>
      <c r="AV20" s="13"/>
      <c r="AW20" s="39"/>
      <c r="AX20" s="39"/>
      <c r="AY20" s="39"/>
      <c r="AZ20" s="39">
        <v>103.2976</v>
      </c>
      <c r="BA20" s="39">
        <v>91.755970000000005</v>
      </c>
      <c r="BB20" s="39"/>
      <c r="BC20" s="39">
        <v>99.786140000000003</v>
      </c>
      <c r="BD20" s="39">
        <v>100.1807</v>
      </c>
      <c r="BE20" s="39">
        <v>95.821020000000004</v>
      </c>
      <c r="BF20" s="39">
        <v>99.386510000000001</v>
      </c>
      <c r="BG20" s="39">
        <v>102.0587</v>
      </c>
      <c r="BH20" s="39">
        <v>95.091660000000005</v>
      </c>
      <c r="BI20" s="39"/>
      <c r="BJ20" s="39">
        <v>96.723950000000002</v>
      </c>
      <c r="BK20" s="39">
        <v>99.325620000000001</v>
      </c>
      <c r="BL20" s="39"/>
      <c r="BM20" s="39">
        <v>98.978030000000004</v>
      </c>
      <c r="BN20" s="39"/>
      <c r="BO20" s="39"/>
      <c r="BP20" s="39">
        <v>90.698999999999998</v>
      </c>
      <c r="BQ20" s="39"/>
      <c r="BR20" s="39"/>
      <c r="BS20" s="39"/>
      <c r="BT20" s="39"/>
      <c r="BU20" s="39"/>
      <c r="BV20" s="39"/>
      <c r="BW20" s="40"/>
      <c r="BX20" s="12"/>
      <c r="BY20" s="11"/>
      <c r="BZ20" s="12"/>
      <c r="CA20" s="12"/>
    </row>
    <row r="21" spans="1:139" s="3" customFormat="1" x14ac:dyDescent="0.2">
      <c r="A21" s="24">
        <v>19</v>
      </c>
      <c r="B21" s="14"/>
      <c r="C21" s="14">
        <v>85.176090000000002</v>
      </c>
      <c r="D21" s="14"/>
      <c r="E21" s="14">
        <v>94.905209999999997</v>
      </c>
      <c r="F21" s="14">
        <v>94.279920000000004</v>
      </c>
      <c r="G21" s="14"/>
      <c r="H21" s="14">
        <v>92.331530000000001</v>
      </c>
      <c r="I21" s="14"/>
      <c r="J21" s="14"/>
      <c r="K21" s="14"/>
      <c r="L21" s="14">
        <v>99.694190000000006</v>
      </c>
      <c r="M21" s="14"/>
      <c r="N21" s="14"/>
      <c r="O21" s="14"/>
      <c r="P21" s="14"/>
      <c r="Q21" s="14">
        <v>93.540180000000007</v>
      </c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3">
        <v>95.350840000000005</v>
      </c>
      <c r="AI21" s="13"/>
      <c r="AJ21" s="13">
        <v>88.046170000000004</v>
      </c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39">
        <v>97.157399999999996</v>
      </c>
      <c r="AX21" s="39">
        <v>96.644289999999998</v>
      </c>
      <c r="AY21" s="39">
        <v>100.8104</v>
      </c>
      <c r="AZ21" s="39">
        <v>102.1413</v>
      </c>
      <c r="BA21" s="39">
        <v>90.519369999999995</v>
      </c>
      <c r="BB21" s="39"/>
      <c r="BC21" s="39">
        <v>99.272880000000001</v>
      </c>
      <c r="BD21" s="39">
        <v>100.49679999999999</v>
      </c>
      <c r="BE21" s="39">
        <v>98.438159999999996</v>
      </c>
      <c r="BF21" s="39">
        <v>99.035929999999993</v>
      </c>
      <c r="BG21" s="39">
        <v>102.41889999999999</v>
      </c>
      <c r="BH21" s="39">
        <v>95.209940000000003</v>
      </c>
      <c r="BI21" s="39"/>
      <c r="BJ21" s="39">
        <v>97.636949999999999</v>
      </c>
      <c r="BK21" s="39">
        <v>99.951830000000001</v>
      </c>
      <c r="BL21" s="39"/>
      <c r="BM21" s="39">
        <v>97.036280000000005</v>
      </c>
      <c r="BN21" s="39"/>
      <c r="BO21" s="39"/>
      <c r="BP21" s="39"/>
      <c r="BQ21" s="39"/>
      <c r="BR21" s="39"/>
      <c r="BS21" s="39"/>
      <c r="BT21" s="39"/>
      <c r="BU21" s="39"/>
      <c r="BV21" s="39"/>
      <c r="BW21" s="40"/>
      <c r="BX21" s="12"/>
      <c r="BY21" s="11"/>
      <c r="BZ21" s="12"/>
      <c r="CA21" s="12"/>
    </row>
    <row r="22" spans="1:139" s="3" customFormat="1" x14ac:dyDescent="0.2">
      <c r="A22" s="24">
        <v>20</v>
      </c>
      <c r="B22" s="14"/>
      <c r="C22" s="14"/>
      <c r="D22" s="14"/>
      <c r="E22" s="14">
        <v>95.023700000000005</v>
      </c>
      <c r="F22" s="14">
        <v>94.15822</v>
      </c>
      <c r="G22" s="14"/>
      <c r="H22" s="14">
        <v>93.028660000000002</v>
      </c>
      <c r="I22" s="14"/>
      <c r="J22" s="14"/>
      <c r="K22" s="14"/>
      <c r="L22" s="14">
        <v>102.80329999999999</v>
      </c>
      <c r="M22" s="14"/>
      <c r="N22" s="14"/>
      <c r="O22" s="14"/>
      <c r="P22" s="14"/>
      <c r="Q22" s="14">
        <v>93.387590000000003</v>
      </c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3">
        <v>95.566079999999999</v>
      </c>
      <c r="AI22" s="13"/>
      <c r="AJ22" s="13">
        <v>88.582030000000003</v>
      </c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39"/>
      <c r="AX22" s="39"/>
      <c r="AY22" s="39"/>
      <c r="AZ22" s="39">
        <v>103.55459999999999</v>
      </c>
      <c r="BA22" s="39">
        <v>90.890360000000001</v>
      </c>
      <c r="BB22" s="39"/>
      <c r="BC22" s="39">
        <v>99.786140000000003</v>
      </c>
      <c r="BD22" s="39">
        <v>100.4517</v>
      </c>
      <c r="BE22" s="39">
        <v>100.46429999999999</v>
      </c>
      <c r="BF22" s="39">
        <v>100.2629</v>
      </c>
      <c r="BG22" s="39">
        <v>104.1173</v>
      </c>
      <c r="BH22" s="39">
        <v>95.387339999999995</v>
      </c>
      <c r="BI22" s="39"/>
      <c r="BJ22" s="39">
        <v>100.2685</v>
      </c>
      <c r="BK22" s="39">
        <v>100.77070000000001</v>
      </c>
      <c r="BL22" s="39"/>
      <c r="BM22" s="39">
        <v>99.948899999999995</v>
      </c>
      <c r="BN22" s="39"/>
      <c r="BO22" s="39"/>
      <c r="BP22" s="39"/>
      <c r="BQ22" s="39"/>
      <c r="BR22" s="39"/>
      <c r="BS22" s="39"/>
      <c r="BT22" s="39"/>
      <c r="BU22" s="39"/>
      <c r="BV22" s="39"/>
      <c r="BW22" s="40"/>
      <c r="BX22" s="12"/>
      <c r="BY22" s="11"/>
      <c r="BZ22" s="12"/>
      <c r="CA22" s="12"/>
    </row>
    <row r="23" spans="1:139" s="32" customFormat="1" ht="15.75" thickBot="1" x14ac:dyDescent="0.25">
      <c r="A23" s="26">
        <v>21</v>
      </c>
      <c r="B23" s="27"/>
      <c r="C23" s="27"/>
      <c r="D23" s="27"/>
      <c r="E23" s="27">
        <v>96.998419999999996</v>
      </c>
      <c r="F23" s="27">
        <v>96.227180000000004</v>
      </c>
      <c r="G23" s="27"/>
      <c r="H23" s="27">
        <v>93.880709999999993</v>
      </c>
      <c r="I23" s="27"/>
      <c r="J23" s="27"/>
      <c r="K23" s="27"/>
      <c r="L23" s="27">
        <v>101.7839</v>
      </c>
      <c r="M23" s="27"/>
      <c r="N23" s="27"/>
      <c r="O23" s="27"/>
      <c r="P23" s="27"/>
      <c r="Q23" s="27">
        <v>96.84639</v>
      </c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38">
        <v>98.062849999999997</v>
      </c>
      <c r="AI23" s="38"/>
      <c r="AJ23" s="38">
        <v>90.065950000000001</v>
      </c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41"/>
      <c r="AX23" s="41"/>
      <c r="AY23" s="41"/>
      <c r="AZ23" s="41">
        <v>103.8116</v>
      </c>
      <c r="BA23" s="41">
        <v>93.445999999999998</v>
      </c>
      <c r="BB23" s="41"/>
      <c r="BC23" s="41">
        <v>101.4542</v>
      </c>
      <c r="BD23" s="41">
        <v>103.0714</v>
      </c>
      <c r="BE23" s="41">
        <v>101.8995</v>
      </c>
      <c r="BF23" s="41">
        <v>102.6293</v>
      </c>
      <c r="BG23" s="41">
        <v>105.30110000000001</v>
      </c>
      <c r="BH23" s="41">
        <v>99.645179999999996</v>
      </c>
      <c r="BI23" s="41"/>
      <c r="BJ23" s="41">
        <v>104.6724</v>
      </c>
      <c r="BK23" s="41">
        <v>100.5299</v>
      </c>
      <c r="BL23" s="41"/>
      <c r="BM23" s="41">
        <v>101.32859999999999</v>
      </c>
      <c r="BN23" s="41"/>
      <c r="BO23" s="41"/>
      <c r="BP23" s="41"/>
      <c r="BQ23" s="41"/>
      <c r="BR23" s="41"/>
      <c r="BS23" s="41"/>
      <c r="BT23" s="41"/>
      <c r="BU23" s="41"/>
      <c r="BV23" s="41"/>
      <c r="BW23" s="42"/>
      <c r="BX23" s="12"/>
      <c r="BY23" s="11"/>
      <c r="BZ23" s="12"/>
      <c r="CA23" s="12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</row>
    <row r="24" spans="1:139" ht="15.75" thickBot="1" x14ac:dyDescent="0.3">
      <c r="BX24" s="12"/>
      <c r="BZ24" s="12"/>
      <c r="CA24" s="12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</row>
    <row r="25" spans="1:139" ht="17.25" customHeight="1" thickBot="1" x14ac:dyDescent="0.3">
      <c r="A25" s="138" t="s">
        <v>43</v>
      </c>
      <c r="B25" s="139"/>
      <c r="C25" s="139"/>
      <c r="D25" s="140"/>
      <c r="F25" s="138" t="s">
        <v>81</v>
      </c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40"/>
      <c r="Y25" s="138" t="s">
        <v>84</v>
      </c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40"/>
      <c r="BX25" s="12"/>
      <c r="BZ25" s="12"/>
      <c r="CA25" s="12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</row>
    <row r="26" spans="1:139" x14ac:dyDescent="0.2">
      <c r="A26" s="30"/>
      <c r="B26" s="63" t="s">
        <v>10</v>
      </c>
      <c r="C26" s="56" t="s">
        <v>11</v>
      </c>
      <c r="D26" s="57" t="s">
        <v>21</v>
      </c>
      <c r="F26" s="30" t="s">
        <v>83</v>
      </c>
      <c r="G26" s="133" t="s">
        <v>10</v>
      </c>
      <c r="H26" s="133"/>
      <c r="I26" s="133"/>
      <c r="J26" s="133"/>
      <c r="K26" s="133"/>
      <c r="L26" s="133"/>
      <c r="M26" s="133"/>
      <c r="N26" s="134" t="s">
        <v>11</v>
      </c>
      <c r="O26" s="134"/>
      <c r="P26" s="134"/>
      <c r="Q26" s="134"/>
      <c r="R26" s="134"/>
      <c r="S26" s="120" t="s">
        <v>12</v>
      </c>
      <c r="T26" s="120"/>
      <c r="U26" s="120"/>
      <c r="V26" s="141"/>
      <c r="Y26" s="30" t="s">
        <v>28</v>
      </c>
      <c r="Z26" s="114" t="s">
        <v>10</v>
      </c>
      <c r="AA26" s="115"/>
      <c r="AB26" s="115"/>
      <c r="AC26" s="115"/>
      <c r="AD26" s="115"/>
      <c r="AE26" s="116"/>
      <c r="AF26" s="117" t="s">
        <v>11</v>
      </c>
      <c r="AG26" s="118"/>
      <c r="AH26" s="118"/>
      <c r="AI26" s="118"/>
      <c r="AJ26" s="118"/>
      <c r="AK26" s="118"/>
      <c r="AL26" s="119"/>
      <c r="AM26" s="135" t="s">
        <v>12</v>
      </c>
      <c r="AN26" s="136"/>
      <c r="AO26" s="136"/>
      <c r="AP26" s="136"/>
      <c r="AQ26" s="136"/>
      <c r="AR26" s="164"/>
      <c r="BX26" s="12"/>
      <c r="BZ26" s="12"/>
      <c r="CA26" s="12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</row>
    <row r="27" spans="1:139" x14ac:dyDescent="0.2">
      <c r="A27" s="49">
        <v>7</v>
      </c>
      <c r="B27" s="14"/>
      <c r="C27" s="13">
        <v>1</v>
      </c>
      <c r="D27" s="40"/>
      <c r="F27" s="24" t="s">
        <v>73</v>
      </c>
      <c r="G27" s="14">
        <v>4.2900349999999996</v>
      </c>
      <c r="H27" s="14">
        <v>4.5250450000000004</v>
      </c>
      <c r="I27" s="14">
        <v>4.342422</v>
      </c>
      <c r="J27" s="14">
        <v>4.2174839999999998</v>
      </c>
      <c r="K27" s="14">
        <v>4.4471579999999999</v>
      </c>
      <c r="L27" s="14">
        <v>4.4313640000000003</v>
      </c>
      <c r="M27" s="14">
        <v>5.0681859999999999</v>
      </c>
      <c r="N27" s="13">
        <v>4.3710680000000002</v>
      </c>
      <c r="O27" s="13">
        <v>4.2491979999999998</v>
      </c>
      <c r="P27" s="13">
        <v>4.7481879999999999</v>
      </c>
      <c r="Q27" s="13">
        <v>5.0413930000000002</v>
      </c>
      <c r="R27" s="13"/>
      <c r="S27" s="39">
        <v>4.2174839999999998</v>
      </c>
      <c r="T27" s="39">
        <v>3.5440680000000002</v>
      </c>
      <c r="U27" s="39">
        <v>3.4913620000000001</v>
      </c>
      <c r="V27" s="40">
        <v>3.5141049999999998</v>
      </c>
      <c r="Y27" s="24" t="s">
        <v>73</v>
      </c>
      <c r="Z27" s="14">
        <v>3.2212519999999998</v>
      </c>
      <c r="AA27" s="14">
        <v>3.311814</v>
      </c>
      <c r="AB27" s="14">
        <v>3.1007600000000002</v>
      </c>
      <c r="AC27" s="14">
        <v>2.995136</v>
      </c>
      <c r="AD27" s="14"/>
      <c r="AE27" s="14"/>
      <c r="AF27" s="13">
        <v>2.9847739999999998</v>
      </c>
      <c r="AG27" s="13">
        <v>2.9031549999999999</v>
      </c>
      <c r="AH27" s="13">
        <v>2.0175740000000002</v>
      </c>
      <c r="AI27" s="13">
        <v>2.0742959999999999</v>
      </c>
      <c r="AJ27" s="13">
        <v>2.7560880000000001</v>
      </c>
      <c r="AK27" s="13">
        <v>2.7945609999999999</v>
      </c>
      <c r="AL27" s="13"/>
      <c r="AM27" s="39">
        <v>2.3744960000000002</v>
      </c>
      <c r="AN27" s="39">
        <v>2.2620360000000002</v>
      </c>
      <c r="AO27" s="39">
        <v>1.673214</v>
      </c>
      <c r="AP27" s="39">
        <v>1.673214</v>
      </c>
      <c r="AQ27" s="39">
        <v>2.293612</v>
      </c>
      <c r="AR27" s="40">
        <v>2.3580950000000001</v>
      </c>
      <c r="BX27" s="12"/>
      <c r="BZ27" s="12"/>
      <c r="CA27" s="12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</row>
    <row r="28" spans="1:139" ht="15.75" thickBot="1" x14ac:dyDescent="0.25">
      <c r="A28" s="49">
        <v>8</v>
      </c>
      <c r="B28" s="14">
        <v>1</v>
      </c>
      <c r="C28" s="13">
        <v>1</v>
      </c>
      <c r="D28" s="40">
        <v>1</v>
      </c>
      <c r="F28" s="26" t="s">
        <v>82</v>
      </c>
      <c r="G28" s="27">
        <v>4.6989700000000001</v>
      </c>
      <c r="H28" s="27">
        <v>4.5622930000000004</v>
      </c>
      <c r="I28" s="27">
        <v>4.1760910000000004</v>
      </c>
      <c r="J28" s="27">
        <v>4.146128</v>
      </c>
      <c r="K28" s="27">
        <v>4.3710680000000002</v>
      </c>
      <c r="L28" s="27"/>
      <c r="M28" s="27"/>
      <c r="N28" s="38">
        <v>4.5682020000000003</v>
      </c>
      <c r="O28" s="38">
        <v>4.4065399999999997</v>
      </c>
      <c r="P28" s="38">
        <v>4.2430380000000003</v>
      </c>
      <c r="Q28" s="38">
        <v>4.0413930000000002</v>
      </c>
      <c r="R28" s="38">
        <v>3.860338</v>
      </c>
      <c r="S28" s="41">
        <v>3.3979400000000002</v>
      </c>
      <c r="T28" s="41">
        <v>3.0969099999999998</v>
      </c>
      <c r="U28" s="41">
        <v>3.9030900000000002</v>
      </c>
      <c r="V28" s="42">
        <v>3.4813619999999998</v>
      </c>
      <c r="Y28" s="24" t="s">
        <v>82</v>
      </c>
      <c r="Z28" s="14">
        <v>0.57863909999999996</v>
      </c>
      <c r="AA28" s="14">
        <v>0.53988930000000002</v>
      </c>
      <c r="AB28" s="14">
        <v>1.7120629999999999</v>
      </c>
      <c r="AC28" s="14">
        <v>1.7480370000000001</v>
      </c>
      <c r="AD28" s="14">
        <v>0.78226850000000003</v>
      </c>
      <c r="AE28" s="14">
        <v>0.80985510000000005</v>
      </c>
      <c r="AF28" s="13">
        <v>0.33698020000000001</v>
      </c>
      <c r="AG28" s="13">
        <v>0.36367850000000002</v>
      </c>
      <c r="AH28" s="13">
        <v>0.26165460000000001</v>
      </c>
      <c r="AI28" s="13">
        <v>0.25805230000000001</v>
      </c>
      <c r="AJ28" s="13">
        <v>0.68812169999999995</v>
      </c>
      <c r="AK28" s="13">
        <v>0.75824480000000005</v>
      </c>
      <c r="AL28" s="13">
        <v>0.84132530000000005</v>
      </c>
      <c r="AM28" s="39">
        <v>0.29437679999999999</v>
      </c>
      <c r="AN28" s="39">
        <v>0.3005622</v>
      </c>
      <c r="AO28" s="39">
        <v>0.2634746</v>
      </c>
      <c r="AP28" s="39">
        <v>0.2544997</v>
      </c>
      <c r="AQ28" s="39"/>
      <c r="AR28" s="40"/>
      <c r="BX28" s="12"/>
      <c r="BZ28" s="12"/>
      <c r="CA28" s="12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</row>
    <row r="29" spans="1:139" x14ac:dyDescent="0.2">
      <c r="A29" s="49">
        <v>8</v>
      </c>
      <c r="B29" s="14">
        <v>1</v>
      </c>
      <c r="C29" s="13">
        <v>1</v>
      </c>
      <c r="D29" s="40">
        <v>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Y29" s="21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18"/>
      <c r="BX29" s="12"/>
      <c r="BZ29" s="12"/>
      <c r="CA29" s="12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</row>
    <row r="30" spans="1:139" x14ac:dyDescent="0.2">
      <c r="A30" s="49">
        <v>8</v>
      </c>
      <c r="B30" s="14">
        <v>1</v>
      </c>
      <c r="C30" s="13">
        <v>1</v>
      </c>
      <c r="D30" s="4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Y30" s="23" t="s">
        <v>85</v>
      </c>
      <c r="Z30" s="122" t="s">
        <v>10</v>
      </c>
      <c r="AA30" s="123"/>
      <c r="AB30" s="123"/>
      <c r="AC30" s="123"/>
      <c r="AD30" s="123"/>
      <c r="AE30" s="124"/>
      <c r="AF30" s="108" t="s">
        <v>11</v>
      </c>
      <c r="AG30" s="109"/>
      <c r="AH30" s="109"/>
      <c r="AI30" s="109"/>
      <c r="AJ30" s="109"/>
      <c r="AK30" s="109"/>
      <c r="AL30" s="110"/>
      <c r="AM30" s="111" t="s">
        <v>12</v>
      </c>
      <c r="AN30" s="112"/>
      <c r="AO30" s="112"/>
      <c r="AP30" s="112"/>
      <c r="AQ30" s="112"/>
      <c r="AR30" s="174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</row>
    <row r="31" spans="1:139" x14ac:dyDescent="0.2">
      <c r="A31" s="49">
        <v>8</v>
      </c>
      <c r="B31" s="14">
        <v>1</v>
      </c>
      <c r="C31" s="13">
        <v>1</v>
      </c>
      <c r="D31" s="4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Y31" s="24" t="s">
        <v>73</v>
      </c>
      <c r="Z31" s="14">
        <v>1.9488479999999999</v>
      </c>
      <c r="AA31" s="14">
        <v>3.2212519999999998</v>
      </c>
      <c r="AB31" s="14">
        <v>3.311814</v>
      </c>
      <c r="AC31" s="14">
        <v>3.1007600000000002</v>
      </c>
      <c r="AD31" s="14">
        <v>2.995136</v>
      </c>
      <c r="AE31" s="14"/>
      <c r="AF31" s="13">
        <v>2.9031549999999999</v>
      </c>
      <c r="AG31" s="13">
        <v>2.0175740000000002</v>
      </c>
      <c r="AH31" s="13">
        <v>2.0742959999999999</v>
      </c>
      <c r="AI31" s="13">
        <v>2.7560880000000001</v>
      </c>
      <c r="AJ31" s="13">
        <v>2.7945609999999999</v>
      </c>
      <c r="AK31" s="13"/>
      <c r="AL31" s="13"/>
      <c r="AM31" s="39">
        <v>2.3744960000000002</v>
      </c>
      <c r="AN31" s="39">
        <v>2.2620360000000002</v>
      </c>
      <c r="AO31" s="39">
        <v>1.673214</v>
      </c>
      <c r="AP31" s="39">
        <v>1.673214</v>
      </c>
      <c r="AQ31" s="39">
        <v>2.293612</v>
      </c>
      <c r="AR31" s="40">
        <v>2.3580950000000001</v>
      </c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</row>
    <row r="32" spans="1:139" ht="15.75" thickBot="1" x14ac:dyDescent="0.25">
      <c r="A32" s="49">
        <v>8</v>
      </c>
      <c r="B32" s="14">
        <v>1</v>
      </c>
      <c r="C32" s="13">
        <v>1</v>
      </c>
      <c r="D32" s="4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Y32" s="26" t="s">
        <v>82</v>
      </c>
      <c r="Z32" s="27">
        <v>0.84828539999999997</v>
      </c>
      <c r="AA32" s="27">
        <v>0.84828539999999997</v>
      </c>
      <c r="AB32" s="27">
        <v>2.9436819999999999</v>
      </c>
      <c r="AC32" s="27">
        <v>2.899</v>
      </c>
      <c r="AD32" s="27">
        <v>1.5557620000000001</v>
      </c>
      <c r="AE32" s="27">
        <v>1.57748</v>
      </c>
      <c r="AF32" s="38">
        <v>0.59157040000000005</v>
      </c>
      <c r="AG32" s="38">
        <v>0.65638839999999998</v>
      </c>
      <c r="AH32" s="38">
        <v>0.42561520000000003</v>
      </c>
      <c r="AI32" s="38">
        <v>0.41111720000000002</v>
      </c>
      <c r="AJ32" s="38">
        <v>1.233384</v>
      </c>
      <c r="AK32" s="38">
        <v>1.303709</v>
      </c>
      <c r="AL32" s="38">
        <v>1.5939669999999999</v>
      </c>
      <c r="AM32" s="41">
        <v>0.41975570000000001</v>
      </c>
      <c r="AN32" s="41">
        <v>0.42267529999999998</v>
      </c>
      <c r="AO32" s="41">
        <v>0.36541849999999998</v>
      </c>
      <c r="AP32" s="41">
        <v>0.45616309999999999</v>
      </c>
      <c r="AQ32" s="41"/>
      <c r="AR32" s="42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</row>
    <row r="33" spans="1:139" x14ac:dyDescent="0.2">
      <c r="A33" s="49">
        <v>8</v>
      </c>
      <c r="B33" s="14">
        <v>1</v>
      </c>
      <c r="C33" s="13">
        <v>1</v>
      </c>
      <c r="D33" s="40"/>
      <c r="AC33" s="8"/>
      <c r="AD33" s="8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</row>
    <row r="34" spans="1:139" x14ac:dyDescent="0.2">
      <c r="A34" s="49">
        <v>8</v>
      </c>
      <c r="B34" s="14">
        <v>1</v>
      </c>
      <c r="C34" s="13">
        <v>1</v>
      </c>
      <c r="D34" s="40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</row>
    <row r="35" spans="1:139" x14ac:dyDescent="0.2">
      <c r="A35" s="49">
        <v>8</v>
      </c>
      <c r="B35" s="14">
        <v>1</v>
      </c>
      <c r="C35" s="13"/>
      <c r="D35" s="40"/>
      <c r="AC35" s="8"/>
      <c r="AD35" s="8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</row>
    <row r="36" spans="1:139" x14ac:dyDescent="0.2">
      <c r="A36" s="49">
        <v>8</v>
      </c>
      <c r="B36" s="14">
        <v>1</v>
      </c>
      <c r="C36" s="13"/>
      <c r="D36" s="40"/>
      <c r="AC36" s="8"/>
      <c r="AD36" s="8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</row>
    <row r="37" spans="1:139" x14ac:dyDescent="0.2">
      <c r="A37" s="49">
        <v>8</v>
      </c>
      <c r="B37" s="14">
        <v>1</v>
      </c>
      <c r="C37" s="13"/>
      <c r="D37" s="40"/>
      <c r="AC37" s="8"/>
      <c r="AD37" s="8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</row>
    <row r="38" spans="1:139" ht="15.75" thickBot="1" x14ac:dyDescent="0.25">
      <c r="A38" s="49">
        <v>8</v>
      </c>
      <c r="B38" s="14">
        <v>1</v>
      </c>
      <c r="C38" s="13"/>
      <c r="D38" s="40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</row>
    <row r="39" spans="1:139" ht="15.75" thickBot="1" x14ac:dyDescent="0.25">
      <c r="A39" s="49">
        <v>8</v>
      </c>
      <c r="B39" s="14">
        <v>1</v>
      </c>
      <c r="C39" s="13"/>
      <c r="D39" s="40"/>
      <c r="F39" s="138" t="s">
        <v>86</v>
      </c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40"/>
      <c r="AX39" s="52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</row>
    <row r="40" spans="1:139" x14ac:dyDescent="0.2">
      <c r="A40" s="49">
        <v>8</v>
      </c>
      <c r="B40" s="14">
        <v>1</v>
      </c>
      <c r="C40" s="13"/>
      <c r="D40" s="40"/>
      <c r="F40" s="30" t="s">
        <v>65</v>
      </c>
      <c r="G40" s="133" t="s">
        <v>10</v>
      </c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4" t="s">
        <v>88</v>
      </c>
      <c r="Y40" s="134"/>
      <c r="Z40" s="134"/>
      <c r="AA40" s="134"/>
      <c r="AB40" s="134"/>
      <c r="AC40" s="134"/>
      <c r="AD40" s="134"/>
      <c r="AE40" s="120" t="s">
        <v>89</v>
      </c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8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</row>
    <row r="41" spans="1:139" x14ac:dyDescent="0.2">
      <c r="A41" s="49">
        <v>8</v>
      </c>
      <c r="B41" s="14">
        <v>1</v>
      </c>
      <c r="C41" s="13">
        <v>1</v>
      </c>
      <c r="D41" s="40"/>
      <c r="F41" s="24" t="s">
        <v>87</v>
      </c>
      <c r="G41" s="14">
        <v>148</v>
      </c>
      <c r="H41" s="14">
        <v>273</v>
      </c>
      <c r="I41" s="14">
        <v>226.5</v>
      </c>
      <c r="J41" s="14">
        <v>169</v>
      </c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3">
        <v>213</v>
      </c>
      <c r="Y41" s="13">
        <v>178</v>
      </c>
      <c r="Z41" s="13">
        <v>284</v>
      </c>
      <c r="AA41" s="13">
        <v>166.5</v>
      </c>
      <c r="AB41" s="13"/>
      <c r="AC41" s="13"/>
      <c r="AD41" s="13"/>
      <c r="AE41" s="39">
        <v>178</v>
      </c>
      <c r="AF41" s="39">
        <v>213</v>
      </c>
      <c r="AG41" s="39">
        <v>203</v>
      </c>
      <c r="AH41" s="39">
        <v>263</v>
      </c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18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</row>
    <row r="42" spans="1:139" x14ac:dyDescent="0.2">
      <c r="A42" s="49">
        <v>9</v>
      </c>
      <c r="B42" s="14">
        <v>1</v>
      </c>
      <c r="C42" s="13"/>
      <c r="D42" s="40"/>
      <c r="F42" s="24" t="s">
        <v>73</v>
      </c>
      <c r="G42" s="14">
        <v>214.8571</v>
      </c>
      <c r="H42" s="14">
        <v>304.8571</v>
      </c>
      <c r="I42" s="14">
        <v>229.1429</v>
      </c>
      <c r="J42" s="14">
        <v>273.42860000000002</v>
      </c>
      <c r="K42" s="14">
        <v>253.42859999999999</v>
      </c>
      <c r="L42" s="14">
        <v>207.71430000000001</v>
      </c>
      <c r="M42" s="14">
        <v>252</v>
      </c>
      <c r="N42" s="14">
        <v>250.5</v>
      </c>
      <c r="O42" s="14">
        <v>100.0476</v>
      </c>
      <c r="P42" s="14">
        <v>163.381</v>
      </c>
      <c r="Q42" s="14">
        <v>142.90479999999999</v>
      </c>
      <c r="R42" s="14">
        <v>248.66669999999999</v>
      </c>
      <c r="S42" s="14">
        <v>192</v>
      </c>
      <c r="T42" s="14">
        <v>258.66669999999999</v>
      </c>
      <c r="U42" s="14"/>
      <c r="V42" s="14"/>
      <c r="W42" s="14"/>
      <c r="X42" s="13">
        <v>424.8571</v>
      </c>
      <c r="Y42" s="13">
        <v>233.42859999999999</v>
      </c>
      <c r="Z42" s="13">
        <v>284.8571</v>
      </c>
      <c r="AA42" s="13">
        <v>385.33330000000001</v>
      </c>
      <c r="AB42" s="13">
        <v>468.66669999999999</v>
      </c>
      <c r="AC42" s="13">
        <v>262</v>
      </c>
      <c r="AD42" s="13">
        <v>258.66669999999999</v>
      </c>
      <c r="AE42" s="39">
        <v>444.8571</v>
      </c>
      <c r="AF42" s="39">
        <v>213.42859999999999</v>
      </c>
      <c r="AG42" s="39">
        <v>319.1429</v>
      </c>
      <c r="AH42" s="39">
        <v>244.8571</v>
      </c>
      <c r="AI42" s="39">
        <v>263</v>
      </c>
      <c r="AJ42" s="39">
        <v>408</v>
      </c>
      <c r="AK42" s="39">
        <v>390.5</v>
      </c>
      <c r="AL42" s="39">
        <v>495.5</v>
      </c>
      <c r="AM42" s="39">
        <v>605.5</v>
      </c>
      <c r="AN42" s="39">
        <v>328</v>
      </c>
      <c r="AO42" s="39">
        <v>448.66669999999999</v>
      </c>
      <c r="AP42" s="39">
        <v>512</v>
      </c>
      <c r="AQ42" s="39">
        <v>308.66669999999999</v>
      </c>
      <c r="AR42" s="39"/>
      <c r="AS42" s="39"/>
      <c r="AT42" s="39"/>
      <c r="AU42" s="39"/>
      <c r="AV42" s="39"/>
      <c r="AW42" s="39"/>
      <c r="AX42" s="18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</row>
    <row r="43" spans="1:139" x14ac:dyDescent="0.2">
      <c r="A43" s="49">
        <v>9</v>
      </c>
      <c r="B43" s="14">
        <v>1</v>
      </c>
      <c r="C43" s="13">
        <v>1</v>
      </c>
      <c r="D43" s="40">
        <v>1</v>
      </c>
      <c r="F43" s="24" t="s">
        <v>82</v>
      </c>
      <c r="G43" s="14">
        <v>33.428570000000001</v>
      </c>
      <c r="H43" s="14">
        <v>74.857140000000001</v>
      </c>
      <c r="I43" s="14">
        <v>17.714279999999999</v>
      </c>
      <c r="J43" s="14">
        <v>40.571429999999999</v>
      </c>
      <c r="K43" s="14">
        <v>20.571429999999999</v>
      </c>
      <c r="L43" s="14">
        <v>47.714289999999998</v>
      </c>
      <c r="M43" s="14">
        <v>24.857140000000001</v>
      </c>
      <c r="N43" s="14">
        <v>33.428570000000001</v>
      </c>
      <c r="O43" s="14">
        <v>60.5</v>
      </c>
      <c r="P43" s="14">
        <v>53</v>
      </c>
      <c r="Q43" s="14">
        <v>58</v>
      </c>
      <c r="R43" s="14">
        <v>2.4285709999999998</v>
      </c>
      <c r="S43" s="14">
        <v>23.857140000000001</v>
      </c>
      <c r="T43" s="14">
        <v>3.3809520000000002</v>
      </c>
      <c r="U43" s="14">
        <v>4.3333329999999997</v>
      </c>
      <c r="V43" s="14">
        <v>4.8095239999999997</v>
      </c>
      <c r="W43" s="14">
        <v>4.8095239999999997</v>
      </c>
      <c r="X43" s="13">
        <v>93</v>
      </c>
      <c r="Y43" s="13">
        <v>68</v>
      </c>
      <c r="Z43" s="13">
        <v>80.5</v>
      </c>
      <c r="AA43" s="13">
        <v>9.0952380000000002</v>
      </c>
      <c r="AB43" s="13">
        <v>3.3809520000000002</v>
      </c>
      <c r="AC43" s="13">
        <v>8.6190470000000001</v>
      </c>
      <c r="AD43" s="13">
        <v>5.7619049999999996</v>
      </c>
      <c r="AE43" s="39">
        <v>124.8571</v>
      </c>
      <c r="AF43" s="39">
        <v>136.28569999999999</v>
      </c>
      <c r="AG43" s="39">
        <v>50.571429999999999</v>
      </c>
      <c r="AH43" s="39">
        <v>69.142859999999999</v>
      </c>
      <c r="AI43" s="39">
        <v>24.857140000000001</v>
      </c>
      <c r="AJ43" s="39">
        <v>53.428570000000001</v>
      </c>
      <c r="AK43" s="39">
        <v>40.571429999999999</v>
      </c>
      <c r="AL43" s="39">
        <v>33.428570000000001</v>
      </c>
      <c r="AM43" s="39">
        <v>65.5</v>
      </c>
      <c r="AN43" s="39">
        <v>83</v>
      </c>
      <c r="AO43" s="39">
        <v>68</v>
      </c>
      <c r="AP43" s="39">
        <v>90.5</v>
      </c>
      <c r="AQ43" s="39">
        <v>68</v>
      </c>
      <c r="AR43" s="39">
        <v>60.5</v>
      </c>
      <c r="AS43" s="39">
        <v>12.428570000000001</v>
      </c>
      <c r="AT43" s="39">
        <v>11.95238</v>
      </c>
      <c r="AU43" s="39">
        <v>11</v>
      </c>
      <c r="AV43" s="39">
        <v>16.23809</v>
      </c>
      <c r="AW43" s="39">
        <v>11.476190000000001</v>
      </c>
      <c r="AX43" s="18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</row>
    <row r="44" spans="1:139" x14ac:dyDescent="0.2">
      <c r="A44" s="49">
        <v>9</v>
      </c>
      <c r="B44" s="14">
        <v>1</v>
      </c>
      <c r="C44" s="13"/>
      <c r="D44" s="40">
        <v>1</v>
      </c>
      <c r="F44" s="21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18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</row>
    <row r="45" spans="1:139" x14ac:dyDescent="0.2">
      <c r="A45" s="49">
        <v>9</v>
      </c>
      <c r="B45" s="14">
        <v>1</v>
      </c>
      <c r="C45" s="13"/>
      <c r="D45" s="40">
        <v>1</v>
      </c>
      <c r="F45" s="23" t="s">
        <v>135</v>
      </c>
      <c r="G45" s="107" t="s">
        <v>10</v>
      </c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21" t="s">
        <v>58</v>
      </c>
      <c r="X45" s="121"/>
      <c r="Y45" s="121"/>
      <c r="Z45" s="121"/>
      <c r="AA45" s="121"/>
      <c r="AB45" s="131" t="s">
        <v>12</v>
      </c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5"/>
      <c r="AV45" s="5"/>
      <c r="AW45" s="5"/>
      <c r="AX45" s="22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11"/>
      <c r="BZ45" s="5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</row>
    <row r="46" spans="1:139" x14ac:dyDescent="0.2">
      <c r="A46" s="49">
        <v>9</v>
      </c>
      <c r="B46" s="14">
        <v>1</v>
      </c>
      <c r="C46" s="13"/>
      <c r="D46" s="40">
        <v>1</v>
      </c>
      <c r="F46" s="24" t="s">
        <v>87</v>
      </c>
      <c r="G46" s="14">
        <v>84.2</v>
      </c>
      <c r="H46" s="14">
        <v>64.2</v>
      </c>
      <c r="I46" s="14">
        <v>68.2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3">
        <v>50.2</v>
      </c>
      <c r="X46" s="13">
        <v>66.2</v>
      </c>
      <c r="Y46" s="13">
        <v>86.2</v>
      </c>
      <c r="Z46" s="13"/>
      <c r="AA46" s="13"/>
      <c r="AB46" s="39">
        <v>66.2</v>
      </c>
      <c r="AC46" s="39">
        <v>24.2</v>
      </c>
      <c r="AD46" s="39">
        <v>0.2</v>
      </c>
      <c r="AE46" s="39">
        <v>0</v>
      </c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5"/>
      <c r="AV46" s="5"/>
      <c r="AW46" s="5"/>
      <c r="AX46" s="22"/>
      <c r="AY46" s="8"/>
      <c r="AZ46" s="8"/>
      <c r="BA46" s="8"/>
      <c r="BB46" s="8"/>
      <c r="BV46" s="8"/>
      <c r="BW46" s="8"/>
      <c r="BX46" s="8"/>
      <c r="BY46" s="11"/>
      <c r="BZ46" s="8"/>
    </row>
    <row r="47" spans="1:139" x14ac:dyDescent="0.2">
      <c r="A47" s="49">
        <v>9</v>
      </c>
      <c r="B47" s="14">
        <v>1</v>
      </c>
      <c r="C47" s="13"/>
      <c r="D47" s="40"/>
      <c r="F47" s="24" t="s">
        <v>73</v>
      </c>
      <c r="G47" s="14">
        <v>56</v>
      </c>
      <c r="H47" s="14">
        <v>61.909089999999999</v>
      </c>
      <c r="I47" s="14">
        <v>46.909089999999999</v>
      </c>
      <c r="J47" s="14">
        <v>65.090909999999994</v>
      </c>
      <c r="K47" s="14">
        <v>87.818179999999998</v>
      </c>
      <c r="L47" s="14">
        <v>69.181820000000002</v>
      </c>
      <c r="M47" s="14">
        <v>58.727269999999997</v>
      </c>
      <c r="N47" s="14">
        <v>98.727270000000004</v>
      </c>
      <c r="O47" s="14">
        <v>50.77778</v>
      </c>
      <c r="P47" s="14">
        <v>86.333340000000007</v>
      </c>
      <c r="Q47" s="14">
        <v>101.13330000000001</v>
      </c>
      <c r="R47" s="14">
        <v>121.13330000000001</v>
      </c>
      <c r="S47" s="14">
        <v>105.13330000000001</v>
      </c>
      <c r="T47" s="14">
        <v>114.4667</v>
      </c>
      <c r="U47" s="14"/>
      <c r="V47" s="14"/>
      <c r="W47" s="13">
        <v>127.8182</v>
      </c>
      <c r="X47" s="13">
        <v>66.454539999999994</v>
      </c>
      <c r="Y47" s="13">
        <v>125.8</v>
      </c>
      <c r="Z47" s="13">
        <v>187.13329999999999</v>
      </c>
      <c r="AA47" s="13">
        <v>134.4667</v>
      </c>
      <c r="AB47" s="39">
        <v>98.727270000000004</v>
      </c>
      <c r="AC47" s="39">
        <v>101.9091</v>
      </c>
      <c r="AD47" s="39">
        <v>95.545460000000006</v>
      </c>
      <c r="AE47" s="39">
        <v>114.66670000000001</v>
      </c>
      <c r="AF47" s="39">
        <v>112.4444</v>
      </c>
      <c r="AG47" s="39">
        <v>159.11109999999999</v>
      </c>
      <c r="AH47" s="39">
        <v>166.33330000000001</v>
      </c>
      <c r="AI47" s="39">
        <v>142.4444</v>
      </c>
      <c r="AJ47" s="39">
        <v>93.55556</v>
      </c>
      <c r="AK47" s="39">
        <v>111.13330000000001</v>
      </c>
      <c r="AL47" s="39">
        <v>138.4667</v>
      </c>
      <c r="AM47" s="39">
        <v>151.13329999999999</v>
      </c>
      <c r="AN47" s="39">
        <v>209.13329999999999</v>
      </c>
      <c r="AO47" s="39">
        <v>108.4667</v>
      </c>
      <c r="AP47" s="39">
        <v>187.8</v>
      </c>
      <c r="AQ47" s="39">
        <v>117.13330000000001</v>
      </c>
      <c r="AR47" s="39">
        <v>175.8</v>
      </c>
      <c r="AS47" s="39">
        <v>195.13329999999999</v>
      </c>
      <c r="AT47" s="39">
        <v>193.13329999999999</v>
      </c>
      <c r="AU47" s="5"/>
      <c r="AV47" s="5"/>
      <c r="AW47" s="5"/>
      <c r="AX47" s="22"/>
      <c r="AY47" s="8"/>
      <c r="AZ47" s="8"/>
      <c r="BA47" s="8"/>
      <c r="BB47" s="8"/>
      <c r="BV47" s="8"/>
      <c r="BW47" s="8"/>
      <c r="BX47" s="8"/>
      <c r="BY47" s="11"/>
      <c r="BZ47" s="8"/>
    </row>
    <row r="48" spans="1:139" x14ac:dyDescent="0.2">
      <c r="A48" s="49">
        <v>10</v>
      </c>
      <c r="B48" s="14">
        <v>1</v>
      </c>
      <c r="C48" s="13">
        <v>1</v>
      </c>
      <c r="D48" s="40">
        <v>1</v>
      </c>
      <c r="F48" s="24" t="s">
        <v>82</v>
      </c>
      <c r="G48" s="14">
        <v>13.272729999999999</v>
      </c>
      <c r="H48" s="14">
        <v>25.090910000000001</v>
      </c>
      <c r="I48" s="14">
        <v>43.727269999999997</v>
      </c>
      <c r="J48" s="14">
        <v>16</v>
      </c>
      <c r="K48" s="14">
        <v>19.63636</v>
      </c>
      <c r="L48" s="14">
        <v>51.909089999999999</v>
      </c>
      <c r="M48" s="14">
        <v>45.545459999999999</v>
      </c>
      <c r="N48" s="14">
        <v>40.22222</v>
      </c>
      <c r="O48" s="14">
        <v>31.88889</v>
      </c>
      <c r="P48" s="14">
        <v>50.22222</v>
      </c>
      <c r="Q48" s="14">
        <v>55.22222</v>
      </c>
      <c r="R48" s="14">
        <v>2.4666670000000002</v>
      </c>
      <c r="S48" s="14">
        <v>42.466670000000001</v>
      </c>
      <c r="T48" s="14">
        <v>5.8</v>
      </c>
      <c r="U48" s="14">
        <v>16.466670000000001</v>
      </c>
      <c r="V48" s="14">
        <v>5.1333330000000004</v>
      </c>
      <c r="W48" s="13">
        <v>44.111109999999996</v>
      </c>
      <c r="X48" s="13">
        <v>38.55556</v>
      </c>
      <c r="Y48" s="13">
        <v>53</v>
      </c>
      <c r="Z48" s="13">
        <v>33.133339999999997</v>
      </c>
      <c r="AA48" s="13">
        <v>37.133339999999997</v>
      </c>
      <c r="AB48" s="39">
        <v>16.909089999999999</v>
      </c>
      <c r="AC48" s="39">
        <v>151.4545</v>
      </c>
      <c r="AD48" s="39">
        <v>67.363640000000004</v>
      </c>
      <c r="AE48" s="39">
        <v>51</v>
      </c>
      <c r="AF48" s="39">
        <v>104.63639999999999</v>
      </c>
      <c r="AG48" s="39">
        <v>35.090910000000001</v>
      </c>
      <c r="AH48" s="39">
        <v>29.181819999999998</v>
      </c>
      <c r="AI48" s="39">
        <v>72.363640000000004</v>
      </c>
      <c r="AJ48" s="39">
        <v>52.44444</v>
      </c>
      <c r="AK48" s="39">
        <v>34.111109999999996</v>
      </c>
      <c r="AL48" s="39">
        <v>53.55556</v>
      </c>
      <c r="AM48" s="39">
        <v>158.5556</v>
      </c>
      <c r="AN48" s="39">
        <v>80.222219999999993</v>
      </c>
      <c r="AO48" s="39">
        <v>38</v>
      </c>
      <c r="AP48" s="39">
        <v>25.8</v>
      </c>
      <c r="AQ48" s="39">
        <v>21.8</v>
      </c>
      <c r="AR48" s="39">
        <v>43.8</v>
      </c>
      <c r="AS48" s="39">
        <v>13.8</v>
      </c>
      <c r="AT48" s="39">
        <v>13.8</v>
      </c>
      <c r="AU48" s="5"/>
      <c r="AV48" s="5"/>
      <c r="AW48" s="5"/>
      <c r="AX48" s="22"/>
      <c r="AY48" s="8"/>
      <c r="AZ48" s="8"/>
      <c r="BA48" s="8"/>
      <c r="BB48" s="8"/>
      <c r="BV48" s="8"/>
      <c r="BW48" s="8"/>
      <c r="BX48" s="8"/>
      <c r="BY48" s="11"/>
      <c r="BZ48" s="8"/>
    </row>
    <row r="49" spans="1:78" x14ac:dyDescent="0.2">
      <c r="A49" s="49">
        <v>10</v>
      </c>
      <c r="B49" s="14">
        <v>1</v>
      </c>
      <c r="C49" s="13">
        <v>1</v>
      </c>
      <c r="D49" s="40">
        <v>1</v>
      </c>
      <c r="F49" s="21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18"/>
    </row>
    <row r="50" spans="1:78" x14ac:dyDescent="0.2">
      <c r="A50" s="49">
        <v>10</v>
      </c>
      <c r="B50" s="14">
        <v>1</v>
      </c>
      <c r="C50" s="13"/>
      <c r="D50" s="40">
        <v>1</v>
      </c>
      <c r="F50" s="23" t="s">
        <v>155</v>
      </c>
      <c r="G50" s="107" t="s">
        <v>10</v>
      </c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21" t="s">
        <v>11</v>
      </c>
      <c r="T50" s="121"/>
      <c r="U50" s="121"/>
      <c r="V50" s="121"/>
      <c r="W50" s="121"/>
      <c r="X50" s="121"/>
      <c r="Y50" s="121"/>
      <c r="Z50" s="131" t="s">
        <v>12</v>
      </c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5"/>
      <c r="AR50" s="5"/>
      <c r="AS50" s="5"/>
      <c r="AT50" s="5"/>
      <c r="AU50" s="5"/>
      <c r="AV50" s="5"/>
      <c r="AW50" s="5"/>
      <c r="AX50" s="22"/>
      <c r="AY50" s="8"/>
      <c r="AZ50" s="8"/>
      <c r="BA50" s="8"/>
      <c r="BB50" s="8"/>
      <c r="BT50" s="8"/>
      <c r="BU50" s="8"/>
      <c r="BV50" s="8"/>
      <c r="BW50" s="8"/>
      <c r="BX50" s="8"/>
      <c r="BY50" s="11"/>
      <c r="BZ50" s="8"/>
    </row>
    <row r="51" spans="1:78" x14ac:dyDescent="0.2">
      <c r="A51" s="49">
        <v>10</v>
      </c>
      <c r="B51" s="14">
        <v>1</v>
      </c>
      <c r="C51" s="13"/>
      <c r="D51" s="40">
        <v>1</v>
      </c>
      <c r="F51" s="24" t="s">
        <v>87</v>
      </c>
      <c r="G51" s="14">
        <v>578.25</v>
      </c>
      <c r="H51" s="14">
        <v>639.15</v>
      </c>
      <c r="I51" s="14">
        <v>435.15</v>
      </c>
      <c r="J51" s="14"/>
      <c r="K51" s="14"/>
      <c r="L51" s="14"/>
      <c r="M51" s="14"/>
      <c r="N51" s="14"/>
      <c r="O51" s="14"/>
      <c r="P51" s="14"/>
      <c r="Q51" s="14"/>
      <c r="R51" s="14"/>
      <c r="S51" s="13">
        <v>383.25</v>
      </c>
      <c r="T51" s="13">
        <v>501.15</v>
      </c>
      <c r="U51" s="13">
        <v>196.65</v>
      </c>
      <c r="V51" s="13"/>
      <c r="W51" s="13"/>
      <c r="X51" s="13"/>
      <c r="Y51" s="13"/>
      <c r="Z51" s="39">
        <v>675.75</v>
      </c>
      <c r="AA51" s="39">
        <v>773.25</v>
      </c>
      <c r="AB51" s="39">
        <v>795.75</v>
      </c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5"/>
      <c r="AR51" s="5"/>
      <c r="AS51" s="5"/>
      <c r="AT51" s="5"/>
      <c r="AU51" s="5"/>
      <c r="AV51" s="5"/>
      <c r="AW51" s="5"/>
      <c r="AX51" s="22"/>
      <c r="AY51" s="8"/>
      <c r="AZ51" s="8"/>
      <c r="BA51" s="8"/>
      <c r="BB51" s="8"/>
      <c r="BT51" s="8"/>
      <c r="BU51" s="8"/>
      <c r="BV51" s="8"/>
      <c r="BW51" s="8"/>
      <c r="BX51" s="8"/>
      <c r="BY51" s="11"/>
      <c r="BZ51" s="8"/>
    </row>
    <row r="52" spans="1:78" x14ac:dyDescent="0.2">
      <c r="A52" s="49">
        <v>11</v>
      </c>
      <c r="B52" s="14">
        <v>1</v>
      </c>
      <c r="C52" s="13">
        <v>1</v>
      </c>
      <c r="D52" s="40"/>
      <c r="F52" s="24" t="s">
        <v>73</v>
      </c>
      <c r="G52" s="14">
        <v>559.83330000000001</v>
      </c>
      <c r="H52" s="14">
        <v>559.83330000000001</v>
      </c>
      <c r="I52" s="14">
        <v>516.5</v>
      </c>
      <c r="J52" s="14">
        <v>683.16669999999999</v>
      </c>
      <c r="K52" s="14">
        <v>609.83330000000001</v>
      </c>
      <c r="L52" s="14">
        <v>481.5</v>
      </c>
      <c r="M52" s="14">
        <v>495</v>
      </c>
      <c r="N52" s="14">
        <v>611.36360000000002</v>
      </c>
      <c r="O52" s="14">
        <v>416.81819999999999</v>
      </c>
      <c r="P52" s="14">
        <v>461.36360000000002</v>
      </c>
      <c r="Q52" s="14">
        <v>535.90909999999997</v>
      </c>
      <c r="R52" s="14">
        <v>489.54539999999997</v>
      </c>
      <c r="S52" s="13">
        <v>683.16669999999999</v>
      </c>
      <c r="T52" s="13">
        <v>418.16669999999999</v>
      </c>
      <c r="U52" s="13">
        <v>556.5</v>
      </c>
      <c r="V52" s="13">
        <v>595.20000000000005</v>
      </c>
      <c r="W52" s="13">
        <v>589.5</v>
      </c>
      <c r="X52" s="13"/>
      <c r="Y52" s="13"/>
      <c r="Z52" s="39">
        <v>743.16669999999999</v>
      </c>
      <c r="AA52" s="39">
        <v>963.16669999999999</v>
      </c>
      <c r="AB52" s="39">
        <v>739.83330000000001</v>
      </c>
      <c r="AC52" s="39">
        <v>586.5</v>
      </c>
      <c r="AD52" s="39">
        <v>684.83330000000001</v>
      </c>
      <c r="AE52" s="39">
        <v>804.83330000000001</v>
      </c>
      <c r="AF52" s="39">
        <v>1191.8</v>
      </c>
      <c r="AG52" s="39">
        <v>1325.8</v>
      </c>
      <c r="AH52" s="39">
        <v>1327.8</v>
      </c>
      <c r="AI52" s="39">
        <v>1397.8</v>
      </c>
      <c r="AJ52" s="39">
        <v>1049.8</v>
      </c>
      <c r="AK52" s="39">
        <v>965.8</v>
      </c>
      <c r="AL52" s="39">
        <v>1049.8</v>
      </c>
      <c r="AM52" s="39">
        <v>965.8</v>
      </c>
      <c r="AN52" s="39">
        <v>476.81819999999999</v>
      </c>
      <c r="AO52" s="39">
        <v>452.27269999999999</v>
      </c>
      <c r="AP52" s="39">
        <v>555.90909999999997</v>
      </c>
      <c r="AQ52" s="5"/>
      <c r="AR52" s="5"/>
      <c r="AS52" s="5"/>
      <c r="AT52" s="5"/>
      <c r="AU52" s="5"/>
      <c r="AV52" s="5"/>
      <c r="AW52" s="5"/>
      <c r="AX52" s="22"/>
      <c r="AY52" s="8"/>
      <c r="AZ52" s="8"/>
      <c r="BA52" s="8"/>
      <c r="BB52" s="8"/>
      <c r="BT52" s="8"/>
      <c r="BU52" s="8"/>
      <c r="BV52" s="8"/>
      <c r="BW52" s="8"/>
      <c r="BX52" s="8"/>
      <c r="BY52" s="11"/>
      <c r="BZ52" s="8"/>
    </row>
    <row r="53" spans="1:78" x14ac:dyDescent="0.2">
      <c r="A53" s="49">
        <v>11</v>
      </c>
      <c r="B53" s="14">
        <v>1</v>
      </c>
      <c r="C53" s="13"/>
      <c r="D53" s="40"/>
      <c r="F53" s="24" t="s">
        <v>82</v>
      </c>
      <c r="G53" s="14">
        <v>209.83330000000001</v>
      </c>
      <c r="H53" s="14">
        <v>278.16669999999999</v>
      </c>
      <c r="I53" s="14">
        <v>323.16669999999999</v>
      </c>
      <c r="J53" s="14">
        <v>269.83330000000001</v>
      </c>
      <c r="K53" s="14">
        <v>326.5</v>
      </c>
      <c r="L53" s="14">
        <v>266.5</v>
      </c>
      <c r="M53" s="14">
        <v>326.5</v>
      </c>
      <c r="N53" s="14">
        <v>231.36359999999999</v>
      </c>
      <c r="O53" s="14">
        <v>264.09089999999998</v>
      </c>
      <c r="P53" s="14">
        <v>197.72730000000001</v>
      </c>
      <c r="Q53" s="14">
        <v>280.45460000000003</v>
      </c>
      <c r="R53" s="14">
        <v>276.81819999999999</v>
      </c>
      <c r="S53" s="13">
        <v>911.8</v>
      </c>
      <c r="T53" s="13">
        <v>683.8</v>
      </c>
      <c r="U53" s="13">
        <v>613.79999999999995</v>
      </c>
      <c r="V53" s="13">
        <v>258.63639999999998</v>
      </c>
      <c r="W53" s="13">
        <v>406.81819999999999</v>
      </c>
      <c r="X53" s="13">
        <v>335.90910000000002</v>
      </c>
      <c r="Y53" s="13">
        <v>305</v>
      </c>
      <c r="Z53" s="39">
        <v>533.16669999999999</v>
      </c>
      <c r="AA53" s="39">
        <v>581.5</v>
      </c>
      <c r="AB53" s="39">
        <v>349.83330000000001</v>
      </c>
      <c r="AC53" s="39">
        <v>291.5</v>
      </c>
      <c r="AD53" s="39">
        <v>364.83330000000001</v>
      </c>
      <c r="AE53" s="39">
        <v>446.5</v>
      </c>
      <c r="AF53" s="39">
        <v>328.16669999999999</v>
      </c>
      <c r="AG53" s="39">
        <v>781.8</v>
      </c>
      <c r="AH53" s="39">
        <v>587.79999999999995</v>
      </c>
      <c r="AI53" s="39">
        <v>541.79999999999995</v>
      </c>
      <c r="AJ53" s="39">
        <v>391.8</v>
      </c>
      <c r="AK53" s="39">
        <v>409.8</v>
      </c>
      <c r="AL53" s="39">
        <v>272.27269999999999</v>
      </c>
      <c r="AM53" s="39">
        <v>236.81819999999999</v>
      </c>
      <c r="AN53" s="39">
        <v>258.63639999999998</v>
      </c>
      <c r="AO53" s="39">
        <v>284.09089999999998</v>
      </c>
      <c r="AP53" s="39"/>
      <c r="AQ53" s="5"/>
      <c r="AR53" s="5"/>
      <c r="AS53" s="5"/>
      <c r="AT53" s="5"/>
      <c r="AU53" s="5"/>
      <c r="AV53" s="5"/>
      <c r="AW53" s="5"/>
      <c r="AX53" s="22"/>
      <c r="AY53" s="8"/>
      <c r="AZ53" s="8"/>
      <c r="BA53" s="8"/>
      <c r="BB53" s="8"/>
      <c r="BT53" s="8"/>
      <c r="BU53" s="8"/>
      <c r="BV53" s="8"/>
      <c r="BW53" s="8"/>
      <c r="BX53" s="8"/>
      <c r="BY53" s="11"/>
      <c r="BZ53" s="8"/>
    </row>
    <row r="54" spans="1:78" x14ac:dyDescent="0.2">
      <c r="A54" s="49">
        <v>11</v>
      </c>
      <c r="B54" s="14">
        <v>1</v>
      </c>
      <c r="C54" s="13"/>
      <c r="D54" s="40"/>
      <c r="F54" s="21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18"/>
    </row>
    <row r="55" spans="1:78" x14ac:dyDescent="0.2">
      <c r="A55" s="49">
        <v>11</v>
      </c>
      <c r="B55" s="14">
        <v>1</v>
      </c>
      <c r="C55" s="13"/>
      <c r="D55" s="40"/>
      <c r="F55" s="23" t="s">
        <v>91</v>
      </c>
      <c r="G55" s="107" t="s">
        <v>10</v>
      </c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8" t="s">
        <v>58</v>
      </c>
      <c r="AA55" s="109"/>
      <c r="AB55" s="109"/>
      <c r="AC55" s="109"/>
      <c r="AD55" s="110"/>
      <c r="AE55" s="111" t="s">
        <v>90</v>
      </c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3"/>
      <c r="AX55" s="18"/>
    </row>
    <row r="56" spans="1:78" x14ac:dyDescent="0.2">
      <c r="A56" s="49">
        <v>12</v>
      </c>
      <c r="B56" s="14">
        <v>1</v>
      </c>
      <c r="C56" s="13">
        <v>1</v>
      </c>
      <c r="D56" s="40"/>
      <c r="F56" s="24" t="s">
        <v>87</v>
      </c>
      <c r="G56" s="14">
        <v>483</v>
      </c>
      <c r="H56" s="14">
        <v>468</v>
      </c>
      <c r="I56" s="14">
        <v>753</v>
      </c>
      <c r="J56" s="14">
        <v>513</v>
      </c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3">
        <v>333</v>
      </c>
      <c r="AA56" s="13">
        <v>243</v>
      </c>
      <c r="AB56" s="13">
        <v>768</v>
      </c>
      <c r="AC56" s="13">
        <v>483</v>
      </c>
      <c r="AD56" s="13"/>
      <c r="AE56" s="39">
        <v>318</v>
      </c>
      <c r="AF56" s="39">
        <v>348</v>
      </c>
      <c r="AG56" s="39">
        <v>363</v>
      </c>
      <c r="AH56" s="39">
        <v>393</v>
      </c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18"/>
    </row>
    <row r="57" spans="1:78" x14ac:dyDescent="0.2">
      <c r="A57" s="49">
        <v>14</v>
      </c>
      <c r="B57" s="14">
        <v>1</v>
      </c>
      <c r="C57" s="13"/>
      <c r="D57" s="40"/>
      <c r="F57" s="24" t="s">
        <v>73</v>
      </c>
      <c r="G57" s="14">
        <v>2403.46</v>
      </c>
      <c r="H57" s="14">
        <v>2596.92</v>
      </c>
      <c r="I57" s="14">
        <v>2050.6799999999998</v>
      </c>
      <c r="J57" s="14">
        <v>2574.16</v>
      </c>
      <c r="K57" s="14">
        <v>2335.1799999999998</v>
      </c>
      <c r="L57" s="14">
        <v>2266.9</v>
      </c>
      <c r="M57" s="14">
        <v>2779</v>
      </c>
      <c r="N57" s="14">
        <v>2631.06</v>
      </c>
      <c r="O57" s="14">
        <v>3445.7139999999999</v>
      </c>
      <c r="P57" s="14">
        <v>3617.143</v>
      </c>
      <c r="Q57" s="14">
        <v>3960</v>
      </c>
      <c r="R57" s="14">
        <v>3502.857</v>
      </c>
      <c r="S57" s="14"/>
      <c r="T57" s="14">
        <v>4094.444</v>
      </c>
      <c r="U57" s="14">
        <v>3983.3330000000001</v>
      </c>
      <c r="V57" s="14">
        <v>3983.3330000000001</v>
      </c>
      <c r="W57" s="14">
        <v>3816.6669999999999</v>
      </c>
      <c r="X57" s="14">
        <v>3427.7779999999998</v>
      </c>
      <c r="Y57" s="14">
        <v>3316.6669999999999</v>
      </c>
      <c r="Z57" s="13">
        <v>2995.22</v>
      </c>
      <c r="AA57" s="13">
        <v>1743.42</v>
      </c>
      <c r="AB57" s="13">
        <v>2562.7800000000002</v>
      </c>
      <c r="AC57" s="13">
        <v>3761.1109999999999</v>
      </c>
      <c r="AD57" s="13">
        <v>3927.7779999999998</v>
      </c>
      <c r="AE57" s="39">
        <v>2904.18</v>
      </c>
      <c r="AF57" s="39">
        <v>3017.98</v>
      </c>
      <c r="AG57" s="39">
        <v>2687.96</v>
      </c>
      <c r="AH57" s="39">
        <v>2676.58</v>
      </c>
      <c r="AI57" s="39">
        <v>2949.7</v>
      </c>
      <c r="AJ57" s="39">
        <v>3063.5</v>
      </c>
      <c r="AK57" s="39">
        <v>2414.84</v>
      </c>
      <c r="AL57" s="39">
        <v>2494.5</v>
      </c>
      <c r="AM57" s="39">
        <v>3902.857</v>
      </c>
      <c r="AN57" s="39">
        <v>4074.2860000000001</v>
      </c>
      <c r="AO57" s="39">
        <v>3788.5720000000001</v>
      </c>
      <c r="AP57" s="39">
        <v>5274.2860000000001</v>
      </c>
      <c r="AQ57" s="39">
        <v>3674.2860000000001</v>
      </c>
      <c r="AR57" s="39">
        <v>3274.2860000000001</v>
      </c>
      <c r="AS57" s="39">
        <v>3650</v>
      </c>
      <c r="AT57" s="39">
        <v>4594.4440000000004</v>
      </c>
      <c r="AU57" s="39">
        <v>4038.8890000000001</v>
      </c>
      <c r="AV57" s="39">
        <v>4150</v>
      </c>
      <c r="AW57" s="39">
        <v>3483.3330000000001</v>
      </c>
      <c r="AX57" s="18"/>
    </row>
    <row r="58" spans="1:78" x14ac:dyDescent="0.2">
      <c r="A58" s="49">
        <v>14</v>
      </c>
      <c r="B58" s="14"/>
      <c r="C58" s="13"/>
      <c r="D58" s="40">
        <v>1</v>
      </c>
      <c r="F58" s="24" t="s">
        <v>82</v>
      </c>
      <c r="G58" s="14">
        <v>2847.28</v>
      </c>
      <c r="H58" s="14">
        <v>2357.94</v>
      </c>
      <c r="I58" s="14">
        <v>2642.44</v>
      </c>
      <c r="J58" s="14">
        <v>2392.08</v>
      </c>
      <c r="K58" s="14">
        <v>2858.66</v>
      </c>
      <c r="L58" s="14">
        <v>1823.08</v>
      </c>
      <c r="M58" s="14">
        <v>2187.2399999999998</v>
      </c>
      <c r="N58" s="14">
        <v>2528.64</v>
      </c>
      <c r="O58" s="14">
        <v>6017.143</v>
      </c>
      <c r="P58" s="14">
        <v>5872.2219999999998</v>
      </c>
      <c r="Q58" s="14">
        <v>6538.8890000000001</v>
      </c>
      <c r="R58" s="14">
        <v>5427.7780000000002</v>
      </c>
      <c r="S58" s="14">
        <v>7261.1109999999999</v>
      </c>
      <c r="T58" s="14">
        <v>4872.2219999999998</v>
      </c>
      <c r="U58" s="14">
        <v>5538.8890000000001</v>
      </c>
      <c r="V58" s="14"/>
      <c r="W58" s="14"/>
      <c r="X58" s="14"/>
      <c r="Y58" s="14"/>
      <c r="Z58" s="13">
        <v>5372.2219999999998</v>
      </c>
      <c r="AA58" s="13">
        <v>7761.1109999999999</v>
      </c>
      <c r="AB58" s="13">
        <v>6650</v>
      </c>
      <c r="AC58" s="13">
        <v>7094.4440000000004</v>
      </c>
      <c r="AD58" s="13"/>
      <c r="AE58" s="39">
        <v>8760</v>
      </c>
      <c r="AF58" s="39">
        <v>9274.2860000000001</v>
      </c>
      <c r="AG58" s="39">
        <v>9160</v>
      </c>
      <c r="AH58" s="39">
        <v>8874.2860000000001</v>
      </c>
      <c r="AI58" s="39">
        <v>9331.4290000000001</v>
      </c>
      <c r="AJ58" s="39">
        <v>6702.857</v>
      </c>
      <c r="AK58" s="39">
        <v>6094.4440000000004</v>
      </c>
      <c r="AL58" s="39">
        <v>6538.8890000000001</v>
      </c>
      <c r="AM58" s="39">
        <v>6483.3329999999996</v>
      </c>
      <c r="AN58" s="39">
        <v>6038.8890000000001</v>
      </c>
      <c r="AO58" s="39">
        <v>5761.1109999999999</v>
      </c>
      <c r="AP58" s="39"/>
      <c r="AQ58" s="39"/>
      <c r="AR58" s="39"/>
      <c r="AS58" s="39"/>
      <c r="AT58" s="39"/>
      <c r="AU58" s="39"/>
      <c r="AV58" s="39"/>
      <c r="AW58" s="39"/>
      <c r="AX58" s="18"/>
    </row>
    <row r="59" spans="1:78" x14ac:dyDescent="0.2">
      <c r="A59" s="49">
        <v>14</v>
      </c>
      <c r="B59" s="14"/>
      <c r="C59" s="13"/>
      <c r="D59" s="40">
        <v>1</v>
      </c>
      <c r="F59" s="21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18"/>
    </row>
    <row r="60" spans="1:78" x14ac:dyDescent="0.2">
      <c r="A60" s="49">
        <v>15</v>
      </c>
      <c r="B60" s="14">
        <v>1</v>
      </c>
      <c r="C60" s="13"/>
      <c r="D60" s="40"/>
      <c r="F60" s="23" t="s">
        <v>136</v>
      </c>
      <c r="G60" s="107" t="s">
        <v>10</v>
      </c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21" t="s">
        <v>11</v>
      </c>
      <c r="Y60" s="121"/>
      <c r="Z60" s="121"/>
      <c r="AA60" s="121"/>
      <c r="AB60" s="121"/>
      <c r="AC60" s="121"/>
      <c r="AD60" s="121"/>
      <c r="AE60" s="131" t="s">
        <v>92</v>
      </c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5"/>
      <c r="AS60" s="3"/>
      <c r="AT60" s="3"/>
      <c r="AU60" s="3"/>
      <c r="AV60" s="3"/>
      <c r="AW60" s="3"/>
      <c r="AX60" s="18"/>
      <c r="BF60" s="8"/>
      <c r="BG60" s="8"/>
      <c r="BH60" s="8"/>
      <c r="BI60" s="8"/>
      <c r="BJ60" s="8"/>
      <c r="BK60" s="8"/>
    </row>
    <row r="61" spans="1:78" x14ac:dyDescent="0.2">
      <c r="A61" s="49">
        <v>17</v>
      </c>
      <c r="B61" s="14">
        <v>1</v>
      </c>
      <c r="C61" s="13"/>
      <c r="D61" s="40">
        <v>1</v>
      </c>
      <c r="F61" s="24" t="s">
        <v>87</v>
      </c>
      <c r="G61" s="14">
        <v>0</v>
      </c>
      <c r="H61" s="14">
        <v>0</v>
      </c>
      <c r="I61" s="14">
        <v>11.4375</v>
      </c>
      <c r="J61" s="14">
        <v>0</v>
      </c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3">
        <v>0</v>
      </c>
      <c r="Y61" s="13">
        <v>5.8125</v>
      </c>
      <c r="Z61" s="13">
        <v>9.5625</v>
      </c>
      <c r="AA61" s="13">
        <v>0</v>
      </c>
      <c r="AB61" s="13"/>
      <c r="AC61" s="13"/>
      <c r="AD61" s="13"/>
      <c r="AE61" s="39">
        <v>0</v>
      </c>
      <c r="AF61" s="39">
        <v>0</v>
      </c>
      <c r="AG61" s="39">
        <v>0</v>
      </c>
      <c r="AH61" s="39">
        <v>0</v>
      </c>
      <c r="AI61" s="39"/>
      <c r="AJ61" s="39"/>
      <c r="AK61" s="39"/>
      <c r="AL61" s="39"/>
      <c r="AM61" s="39"/>
      <c r="AN61" s="39"/>
      <c r="AO61" s="39"/>
      <c r="AP61" s="39"/>
      <c r="AQ61" s="39"/>
      <c r="AR61" s="5"/>
      <c r="AS61" s="3"/>
      <c r="AT61" s="3"/>
      <c r="AU61" s="3"/>
      <c r="AV61" s="3"/>
      <c r="AW61" s="3"/>
      <c r="AX61" s="18"/>
      <c r="BF61" s="8"/>
      <c r="BG61" s="8"/>
      <c r="BH61" s="8"/>
      <c r="BI61" s="8"/>
      <c r="BJ61" s="8"/>
      <c r="BK61" s="8"/>
    </row>
    <row r="62" spans="1:78" x14ac:dyDescent="0.2">
      <c r="A62" s="49">
        <v>21</v>
      </c>
      <c r="B62" s="14">
        <v>0</v>
      </c>
      <c r="C62" s="13">
        <v>0</v>
      </c>
      <c r="D62" s="40">
        <v>0</v>
      </c>
      <c r="F62" s="24" t="s">
        <v>73</v>
      </c>
      <c r="G62" s="14">
        <v>210.8571</v>
      </c>
      <c r="H62" s="14">
        <v>206.57140000000001</v>
      </c>
      <c r="I62" s="14">
        <v>209.42859999999999</v>
      </c>
      <c r="J62" s="14">
        <v>275.1429</v>
      </c>
      <c r="K62" s="14">
        <v>220.8571</v>
      </c>
      <c r="L62" s="14">
        <v>250.57140000000001</v>
      </c>
      <c r="M62" s="14">
        <v>272</v>
      </c>
      <c r="N62" s="14">
        <v>226.28569999999999</v>
      </c>
      <c r="O62" s="14">
        <v>253.42859999999999</v>
      </c>
      <c r="P62" s="14">
        <v>250.96799999999999</v>
      </c>
      <c r="Q62" s="14"/>
      <c r="R62" s="14"/>
      <c r="S62" s="14"/>
      <c r="T62" s="14"/>
      <c r="U62" s="14"/>
      <c r="V62" s="14"/>
      <c r="W62" s="14"/>
      <c r="X62" s="13">
        <v>209.42859999999999</v>
      </c>
      <c r="Y62" s="13">
        <v>237.71430000000001</v>
      </c>
      <c r="Z62" s="13">
        <v>285.85000000000002</v>
      </c>
      <c r="AA62" s="13">
        <v>288.42</v>
      </c>
      <c r="AB62" s="13"/>
      <c r="AC62" s="13"/>
      <c r="AD62" s="13"/>
      <c r="AE62" s="39">
        <v>285.1429</v>
      </c>
      <c r="AF62" s="39">
        <v>248</v>
      </c>
      <c r="AG62" s="39">
        <v>279.42860000000002</v>
      </c>
      <c r="AH62" s="39">
        <v>243.57</v>
      </c>
      <c r="AI62" s="39">
        <v>243.71430000000001</v>
      </c>
      <c r="AJ62" s="39">
        <v>256.28570000000002</v>
      </c>
      <c r="AK62" s="39">
        <v>274.8571</v>
      </c>
      <c r="AL62" s="39">
        <v>249.1429</v>
      </c>
      <c r="AM62" s="39">
        <v>249.1429</v>
      </c>
      <c r="AN62" s="39"/>
      <c r="AO62" s="39"/>
      <c r="AP62" s="44"/>
      <c r="AQ62" s="39"/>
      <c r="AR62" s="5"/>
      <c r="AS62" s="3"/>
      <c r="AT62" s="3"/>
      <c r="AU62" s="3"/>
      <c r="AV62" s="3"/>
      <c r="AW62" s="3"/>
      <c r="AX62" s="18"/>
      <c r="BF62" s="8"/>
      <c r="BG62" s="8"/>
      <c r="BH62" s="8"/>
      <c r="BI62" s="8"/>
      <c r="BJ62" s="8"/>
      <c r="BK62" s="8"/>
    </row>
    <row r="63" spans="1:78" x14ac:dyDescent="0.2">
      <c r="A63" s="49">
        <v>21</v>
      </c>
      <c r="B63" s="14">
        <v>0</v>
      </c>
      <c r="C63" s="13">
        <v>0</v>
      </c>
      <c r="D63" s="40">
        <v>0</v>
      </c>
      <c r="F63" s="24" t="s">
        <v>82</v>
      </c>
      <c r="G63" s="14">
        <v>53.714289999999998</v>
      </c>
      <c r="H63" s="14">
        <v>55.142859999999999</v>
      </c>
      <c r="I63" s="14">
        <v>39.428570000000001</v>
      </c>
      <c r="J63" s="14">
        <v>52.285710000000002</v>
      </c>
      <c r="K63" s="14">
        <v>50.857140000000001</v>
      </c>
      <c r="L63" s="14">
        <v>56.571429999999999</v>
      </c>
      <c r="M63" s="14">
        <v>46.571429999999999</v>
      </c>
      <c r="N63" s="14">
        <v>56.571429999999999</v>
      </c>
      <c r="O63" s="14">
        <v>25.75</v>
      </c>
      <c r="P63" s="14">
        <v>45.75</v>
      </c>
      <c r="Q63" s="14">
        <v>20.75</v>
      </c>
      <c r="R63" s="14">
        <v>38.25</v>
      </c>
      <c r="S63" s="14">
        <v>53.25</v>
      </c>
      <c r="T63" s="14">
        <v>17.714279999999999</v>
      </c>
      <c r="U63" s="14">
        <v>20.571429999999999</v>
      </c>
      <c r="V63" s="14">
        <v>16.285720000000001</v>
      </c>
      <c r="W63" s="14">
        <v>19.142859999999999</v>
      </c>
      <c r="X63" s="13">
        <v>93.25</v>
      </c>
      <c r="Y63" s="13">
        <v>53.25</v>
      </c>
      <c r="Z63" s="13">
        <v>58.25</v>
      </c>
      <c r="AA63" s="13">
        <v>16.285720000000001</v>
      </c>
      <c r="AB63" s="13">
        <v>19.142859999999999</v>
      </c>
      <c r="AC63" s="13">
        <v>17.714279999999999</v>
      </c>
      <c r="AD63" s="13">
        <v>14.857139999999999</v>
      </c>
      <c r="AE63" s="39">
        <v>52.285710000000002</v>
      </c>
      <c r="AF63" s="39">
        <v>48</v>
      </c>
      <c r="AG63" s="39">
        <v>45.75</v>
      </c>
      <c r="AH63" s="39">
        <v>33.25</v>
      </c>
      <c r="AI63" s="39">
        <v>25.75</v>
      </c>
      <c r="AJ63" s="39">
        <v>43.25</v>
      </c>
      <c r="AK63" s="39">
        <v>53.25</v>
      </c>
      <c r="AL63" s="39">
        <v>43.25</v>
      </c>
      <c r="AM63" s="39">
        <v>24.857140000000001</v>
      </c>
      <c r="AN63" s="39">
        <v>36.285710000000002</v>
      </c>
      <c r="AO63" s="39">
        <v>22</v>
      </c>
      <c r="AP63" s="39">
        <v>19.142859999999999</v>
      </c>
      <c r="AQ63" s="39">
        <v>12</v>
      </c>
      <c r="AR63" s="5"/>
      <c r="AS63" s="3"/>
      <c r="AT63" s="3"/>
      <c r="AU63" s="3"/>
      <c r="AV63" s="3"/>
      <c r="AW63" s="3"/>
      <c r="AX63" s="18"/>
      <c r="BF63" s="8"/>
      <c r="BG63" s="8"/>
      <c r="BH63" s="8"/>
      <c r="BI63" s="8"/>
      <c r="BJ63" s="8"/>
      <c r="BK63" s="8"/>
    </row>
    <row r="64" spans="1:78" x14ac:dyDescent="0.2">
      <c r="A64" s="49">
        <v>21</v>
      </c>
      <c r="B64" s="14">
        <v>0</v>
      </c>
      <c r="C64" s="13">
        <v>0</v>
      </c>
      <c r="D64" s="40">
        <v>0</v>
      </c>
      <c r="F64" s="21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18"/>
    </row>
    <row r="65" spans="1:50" x14ac:dyDescent="0.2">
      <c r="A65" s="49">
        <v>21</v>
      </c>
      <c r="B65" s="14">
        <v>0</v>
      </c>
      <c r="C65" s="13">
        <v>0</v>
      </c>
      <c r="D65" s="40">
        <v>0</v>
      </c>
      <c r="F65" s="23" t="s">
        <v>93</v>
      </c>
      <c r="G65" s="107" t="s">
        <v>10</v>
      </c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21" t="s">
        <v>158</v>
      </c>
      <c r="AA65" s="121"/>
      <c r="AB65" s="121"/>
      <c r="AC65" s="121"/>
      <c r="AD65" s="121"/>
      <c r="AE65" s="131" t="s">
        <v>90</v>
      </c>
      <c r="AF65" s="131"/>
      <c r="AG65" s="131"/>
      <c r="AH65" s="131"/>
      <c r="AI65" s="131"/>
      <c r="AJ65" s="131"/>
      <c r="AK65" s="131"/>
      <c r="AL65" s="131"/>
      <c r="AM65" s="131"/>
      <c r="AN65" s="131"/>
      <c r="AO65" s="131"/>
      <c r="AP65" s="131"/>
      <c r="AQ65" s="131"/>
      <c r="AR65" s="131"/>
      <c r="AS65" s="131"/>
      <c r="AT65" s="131"/>
      <c r="AU65" s="131"/>
      <c r="AV65" s="131"/>
      <c r="AW65" s="131"/>
      <c r="AX65" s="18"/>
    </row>
    <row r="66" spans="1:50" x14ac:dyDescent="0.2">
      <c r="A66" s="49">
        <v>21</v>
      </c>
      <c r="B66" s="14">
        <v>0</v>
      </c>
      <c r="C66" s="13">
        <v>0</v>
      </c>
      <c r="D66" s="40">
        <v>0</v>
      </c>
      <c r="F66" s="24" t="s">
        <v>87</v>
      </c>
      <c r="G66" s="14">
        <v>1.1875</v>
      </c>
      <c r="H66" s="14">
        <v>0</v>
      </c>
      <c r="I66" s="14">
        <v>3.6875</v>
      </c>
      <c r="J66" s="14">
        <v>0.5625</v>
      </c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3">
        <v>0</v>
      </c>
      <c r="AA66" s="13">
        <v>0</v>
      </c>
      <c r="AB66" s="13">
        <v>4.3125</v>
      </c>
      <c r="AC66" s="13">
        <v>0</v>
      </c>
      <c r="AD66" s="13"/>
      <c r="AE66" s="39">
        <v>0</v>
      </c>
      <c r="AF66" s="39">
        <v>0</v>
      </c>
      <c r="AG66" s="39">
        <v>0</v>
      </c>
      <c r="AH66" s="39">
        <v>0</v>
      </c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18"/>
    </row>
    <row r="67" spans="1:50" x14ac:dyDescent="0.2">
      <c r="A67" s="49">
        <v>21</v>
      </c>
      <c r="B67" s="14">
        <v>0</v>
      </c>
      <c r="C67" s="13"/>
      <c r="D67" s="40">
        <v>0</v>
      </c>
      <c r="F67" s="24" t="s">
        <v>73</v>
      </c>
      <c r="G67" s="14">
        <v>379.91489999999999</v>
      </c>
      <c r="H67" s="14">
        <v>438.63830000000002</v>
      </c>
      <c r="I67" s="14">
        <v>316.08510000000001</v>
      </c>
      <c r="J67" s="14">
        <v>468.63830000000002</v>
      </c>
      <c r="K67" s="14">
        <v>393.31920000000002</v>
      </c>
      <c r="L67" s="14">
        <v>475.65960000000001</v>
      </c>
      <c r="M67" s="14">
        <v>447.5745</v>
      </c>
      <c r="N67" s="14">
        <v>408.63830000000002</v>
      </c>
      <c r="O67" s="14">
        <v>109.61539999999999</v>
      </c>
      <c r="P67" s="14">
        <v>548.07690000000002</v>
      </c>
      <c r="Q67" s="14">
        <v>1009.615</v>
      </c>
      <c r="R67" s="14">
        <v>282.69229999999999</v>
      </c>
      <c r="S67" s="14">
        <v>542.85709999999995</v>
      </c>
      <c r="T67" s="14">
        <v>447.61900000000003</v>
      </c>
      <c r="U67" s="14">
        <v>742.85709999999995</v>
      </c>
      <c r="V67" s="14">
        <v>409.52379999999999</v>
      </c>
      <c r="W67" s="14">
        <v>609.52380000000005</v>
      </c>
      <c r="X67" s="14">
        <v>514.28570000000002</v>
      </c>
      <c r="Y67" s="15"/>
      <c r="Z67" s="13">
        <v>496.72340000000003</v>
      </c>
      <c r="AA67" s="13">
        <v>340.34039999999999</v>
      </c>
      <c r="AB67" s="13">
        <v>352.46809999999999</v>
      </c>
      <c r="AC67" s="13">
        <v>504.76190000000003</v>
      </c>
      <c r="AD67" s="13">
        <v>609.52380000000005</v>
      </c>
      <c r="AE67" s="39">
        <v>358.85109999999997</v>
      </c>
      <c r="AF67" s="39">
        <v>337.78719999999998</v>
      </c>
      <c r="AG67" s="39">
        <v>459.06380000000001</v>
      </c>
      <c r="AH67" s="39">
        <v>386.29790000000003</v>
      </c>
      <c r="AI67" s="39">
        <v>426.51069999999999</v>
      </c>
      <c r="AJ67" s="39">
        <v>448.21280000000002</v>
      </c>
      <c r="AK67" s="39">
        <v>440.5532</v>
      </c>
      <c r="AL67" s="39">
        <v>418.85109999999997</v>
      </c>
      <c r="AM67" s="39">
        <v>201.92310000000001</v>
      </c>
      <c r="AN67" s="39">
        <v>398.07690000000002</v>
      </c>
      <c r="AO67" s="39">
        <v>421.15379999999999</v>
      </c>
      <c r="AP67" s="39">
        <v>513.4615</v>
      </c>
      <c r="AQ67" s="39">
        <v>444.23079999999999</v>
      </c>
      <c r="AR67" s="39">
        <v>271.15379999999999</v>
      </c>
      <c r="AS67" s="39">
        <v>438.09519999999998</v>
      </c>
      <c r="AT67" s="39">
        <v>561.90480000000002</v>
      </c>
      <c r="AU67" s="39">
        <v>419.04759999999999</v>
      </c>
      <c r="AV67" s="39">
        <v>552.38099999999997</v>
      </c>
      <c r="AW67" s="39">
        <v>438.09519999999998</v>
      </c>
      <c r="AX67" s="18"/>
    </row>
    <row r="68" spans="1:50" x14ac:dyDescent="0.2">
      <c r="A68" s="49">
        <v>21</v>
      </c>
      <c r="B68" s="14"/>
      <c r="C68" s="13"/>
      <c r="D68" s="40">
        <v>0</v>
      </c>
      <c r="F68" s="24" t="s">
        <v>82</v>
      </c>
      <c r="G68" s="14">
        <v>520.9787</v>
      </c>
      <c r="H68" s="14">
        <v>565.0213</v>
      </c>
      <c r="I68" s="14">
        <v>572.04250000000002</v>
      </c>
      <c r="J68" s="14">
        <v>489.70209999999997</v>
      </c>
      <c r="K68" s="14">
        <v>626.29790000000003</v>
      </c>
      <c r="L68" s="14">
        <v>517.78719999999998</v>
      </c>
      <c r="M68" s="14">
        <v>586.72339999999997</v>
      </c>
      <c r="N68" s="14">
        <v>567.57449999999994</v>
      </c>
      <c r="O68" s="14">
        <v>1251.923</v>
      </c>
      <c r="P68" s="14">
        <v>1898.077</v>
      </c>
      <c r="Q68" s="14">
        <v>1598.077</v>
      </c>
      <c r="R68" s="14">
        <v>1621.154</v>
      </c>
      <c r="S68" s="14">
        <v>1390.385</v>
      </c>
      <c r="T68" s="14">
        <v>914.28570000000002</v>
      </c>
      <c r="U68" s="14">
        <v>952.38099999999997</v>
      </c>
      <c r="V68" s="14">
        <v>619.04759999999999</v>
      </c>
      <c r="W68" s="14">
        <v>1371.4290000000001</v>
      </c>
      <c r="X68" s="14">
        <v>828.57140000000004</v>
      </c>
      <c r="Y68" s="14">
        <v>638.09519999999998</v>
      </c>
      <c r="Z68" s="13">
        <v>1644.231</v>
      </c>
      <c r="AA68" s="13">
        <v>1159.615</v>
      </c>
      <c r="AB68" s="13">
        <v>971.42859999999996</v>
      </c>
      <c r="AC68" s="13">
        <v>961.90480000000002</v>
      </c>
      <c r="AD68" s="13">
        <v>1238.095</v>
      </c>
      <c r="AE68" s="39">
        <v>521.61699999999996</v>
      </c>
      <c r="AF68" s="39">
        <v>619.91489999999999</v>
      </c>
      <c r="AG68" s="39">
        <v>567.57449999999994</v>
      </c>
      <c r="AH68" s="39">
        <v>545.8723</v>
      </c>
      <c r="AI68" s="39">
        <v>609.06380000000001</v>
      </c>
      <c r="AJ68" s="39">
        <v>565.65949999999998</v>
      </c>
      <c r="AK68" s="39">
        <v>475.65960000000001</v>
      </c>
      <c r="AL68" s="39">
        <v>622.46810000000005</v>
      </c>
      <c r="AM68" s="39">
        <v>1459.615</v>
      </c>
      <c r="AN68" s="39">
        <v>2371.154</v>
      </c>
      <c r="AO68" s="39">
        <v>1817.308</v>
      </c>
      <c r="AP68" s="39">
        <v>1632.692</v>
      </c>
      <c r="AQ68" s="39">
        <v>952.38099999999997</v>
      </c>
      <c r="AR68" s="39">
        <v>1009.524</v>
      </c>
      <c r="AS68" s="39">
        <v>704.76189999999997</v>
      </c>
      <c r="AT68" s="39">
        <v>838.09519999999998</v>
      </c>
      <c r="AU68" s="39">
        <v>714.28570000000002</v>
      </c>
      <c r="AV68" s="39"/>
      <c r="AW68" s="39"/>
      <c r="AX68" s="18"/>
    </row>
    <row r="69" spans="1:50" x14ac:dyDescent="0.2">
      <c r="A69" s="49">
        <v>21</v>
      </c>
      <c r="B69" s="14"/>
      <c r="C69" s="13"/>
      <c r="D69" s="40">
        <v>0</v>
      </c>
      <c r="F69" s="21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18"/>
    </row>
    <row r="70" spans="1:50" x14ac:dyDescent="0.2">
      <c r="A70" s="49">
        <v>21</v>
      </c>
      <c r="B70" s="14"/>
      <c r="C70" s="13"/>
      <c r="D70" s="40">
        <v>0</v>
      </c>
      <c r="F70" s="23" t="s">
        <v>94</v>
      </c>
      <c r="G70" s="107" t="s">
        <v>10</v>
      </c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21" t="s">
        <v>58</v>
      </c>
      <c r="Y70" s="121"/>
      <c r="Z70" s="121"/>
      <c r="AA70" s="121"/>
      <c r="AB70" s="121"/>
      <c r="AC70" s="131" t="s">
        <v>95</v>
      </c>
      <c r="AD70" s="131"/>
      <c r="AE70" s="131"/>
      <c r="AF70" s="131"/>
      <c r="AG70" s="131"/>
      <c r="AH70" s="131"/>
      <c r="AI70" s="131"/>
      <c r="AJ70" s="131"/>
      <c r="AK70" s="131"/>
      <c r="AL70" s="131"/>
      <c r="AM70" s="131"/>
      <c r="AN70" s="131"/>
      <c r="AO70" s="131"/>
      <c r="AP70" s="131"/>
      <c r="AQ70" s="131"/>
      <c r="AR70" s="131"/>
      <c r="AS70" s="131"/>
      <c r="AT70" s="131"/>
      <c r="AU70" s="5"/>
      <c r="AV70" s="3"/>
      <c r="AW70" s="3"/>
      <c r="AX70" s="18"/>
    </row>
    <row r="71" spans="1:50" x14ac:dyDescent="0.2">
      <c r="A71" s="49">
        <v>21</v>
      </c>
      <c r="B71" s="14"/>
      <c r="C71" s="13"/>
      <c r="D71" s="40">
        <v>0</v>
      </c>
      <c r="F71" s="24" t="s">
        <v>87</v>
      </c>
      <c r="G71" s="14">
        <v>3.122449</v>
      </c>
      <c r="H71" s="14">
        <v>0</v>
      </c>
      <c r="I71" s="14">
        <v>12.30612</v>
      </c>
      <c r="J71" s="14">
        <v>4.9591839999999996</v>
      </c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3">
        <v>0</v>
      </c>
      <c r="Y71" s="13">
        <v>0</v>
      </c>
      <c r="Z71" s="13">
        <v>11.081630000000001</v>
      </c>
      <c r="AA71" s="13">
        <v>0.67346899999999998</v>
      </c>
      <c r="AB71" s="13"/>
      <c r="AC71" s="39">
        <v>0</v>
      </c>
      <c r="AD71" s="39">
        <v>0</v>
      </c>
      <c r="AE71" s="39">
        <v>0</v>
      </c>
      <c r="AF71" s="39">
        <v>0</v>
      </c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5"/>
      <c r="AV71" s="3"/>
      <c r="AW71" s="3"/>
      <c r="AX71" s="18"/>
    </row>
    <row r="72" spans="1:50" x14ac:dyDescent="0.2">
      <c r="A72" s="49">
        <v>21</v>
      </c>
      <c r="B72" s="14"/>
      <c r="C72" s="13"/>
      <c r="D72" s="40">
        <v>0</v>
      </c>
      <c r="F72" s="24" t="s">
        <v>73</v>
      </c>
      <c r="G72" s="14">
        <v>14.46903</v>
      </c>
      <c r="H72" s="14">
        <v>14.73451</v>
      </c>
      <c r="I72" s="14">
        <v>11.0177</v>
      </c>
      <c r="J72" s="14">
        <v>16.858409999999999</v>
      </c>
      <c r="K72" s="14">
        <v>9.1592920000000007</v>
      </c>
      <c r="L72" s="14">
        <v>9.6902659999999994</v>
      </c>
      <c r="M72" s="14">
        <v>10.22124</v>
      </c>
      <c r="N72" s="14">
        <v>13.407080000000001</v>
      </c>
      <c r="O72" s="14">
        <v>46.648650000000004</v>
      </c>
      <c r="P72" s="14">
        <v>50.567570000000003</v>
      </c>
      <c r="Q72" s="14">
        <v>51.78378</v>
      </c>
      <c r="R72" s="14">
        <v>41.37838</v>
      </c>
      <c r="S72" s="14">
        <v>48.773330000000001</v>
      </c>
      <c r="T72" s="14">
        <v>46.373330000000003</v>
      </c>
      <c r="U72" s="14">
        <v>54.773330000000001</v>
      </c>
      <c r="V72" s="14">
        <v>43.44</v>
      </c>
      <c r="W72" s="14">
        <v>43.44</v>
      </c>
      <c r="X72" s="13">
        <v>21.637170000000001</v>
      </c>
      <c r="Y72" s="13">
        <v>12.345129999999999</v>
      </c>
      <c r="Z72" s="13">
        <v>12.079650000000001</v>
      </c>
      <c r="AA72" s="13">
        <v>45.973329999999997</v>
      </c>
      <c r="AB72" s="13">
        <v>58.64</v>
      </c>
      <c r="AC72" s="39">
        <v>18.982299999999999</v>
      </c>
      <c r="AD72" s="39">
        <v>17.123889999999999</v>
      </c>
      <c r="AE72" s="39">
        <v>16.06195</v>
      </c>
      <c r="AF72" s="39">
        <v>12.876110000000001</v>
      </c>
      <c r="AG72" s="39">
        <v>8.8938059999999997</v>
      </c>
      <c r="AH72" s="39">
        <v>9.9557520000000004</v>
      </c>
      <c r="AI72" s="39">
        <v>10.75221</v>
      </c>
      <c r="AJ72" s="39">
        <v>10.22124</v>
      </c>
      <c r="AK72" s="39">
        <v>63.945950000000003</v>
      </c>
      <c r="AL72" s="39">
        <v>55.2973</v>
      </c>
      <c r="AM72" s="39">
        <v>4.2162160000000002</v>
      </c>
      <c r="AN72" s="39">
        <v>50.2973</v>
      </c>
      <c r="AO72" s="39">
        <v>46.37838</v>
      </c>
      <c r="AP72" s="39">
        <v>56.373330000000003</v>
      </c>
      <c r="AQ72" s="39">
        <v>58.64</v>
      </c>
      <c r="AR72" s="39">
        <v>53.84</v>
      </c>
      <c r="AS72" s="39">
        <v>58.64</v>
      </c>
      <c r="AT72" s="39">
        <v>45.973329999999997</v>
      </c>
      <c r="AU72" s="3"/>
      <c r="AV72" s="3"/>
      <c r="AW72" s="3"/>
      <c r="AX72" s="18"/>
    </row>
    <row r="73" spans="1:50" x14ac:dyDescent="0.2">
      <c r="A73" s="49">
        <v>21</v>
      </c>
      <c r="B73" s="14"/>
      <c r="C73" s="13"/>
      <c r="D73" s="40">
        <v>0</v>
      </c>
      <c r="F73" s="24" t="s">
        <v>82</v>
      </c>
      <c r="G73" s="14">
        <v>13.67257</v>
      </c>
      <c r="H73" s="14">
        <v>11.814159999999999</v>
      </c>
      <c r="I73" s="14">
        <v>16.06195</v>
      </c>
      <c r="J73" s="14">
        <v>14.20354</v>
      </c>
      <c r="K73" s="14">
        <v>21.902650000000001</v>
      </c>
      <c r="L73" s="14">
        <v>16.32743</v>
      </c>
      <c r="M73" s="14">
        <v>22.964600000000001</v>
      </c>
      <c r="N73" s="14">
        <v>23.761060000000001</v>
      </c>
      <c r="O73" s="14">
        <v>42.86486</v>
      </c>
      <c r="P73" s="14">
        <v>32.24</v>
      </c>
      <c r="Q73" s="14">
        <v>35.04</v>
      </c>
      <c r="R73" s="14">
        <v>27.84</v>
      </c>
      <c r="S73" s="14">
        <v>35.44</v>
      </c>
      <c r="T73" s="14">
        <v>28.64</v>
      </c>
      <c r="U73" s="14"/>
      <c r="V73" s="14"/>
      <c r="W73" s="14"/>
      <c r="X73" s="13">
        <v>45.16216</v>
      </c>
      <c r="Y73" s="13">
        <v>43.270269999999996</v>
      </c>
      <c r="Z73" s="13">
        <v>41.17333</v>
      </c>
      <c r="AA73" s="13">
        <v>40.773330000000001</v>
      </c>
      <c r="AB73" s="13">
        <v>38.906669999999998</v>
      </c>
      <c r="AC73" s="39">
        <v>25.61947</v>
      </c>
      <c r="AD73" s="39">
        <v>20.575220000000002</v>
      </c>
      <c r="AE73" s="39">
        <v>21.637170000000001</v>
      </c>
      <c r="AF73" s="39">
        <v>20.575220000000002</v>
      </c>
      <c r="AG73" s="39">
        <v>20.575220000000002</v>
      </c>
      <c r="AH73" s="39">
        <v>18.982299999999999</v>
      </c>
      <c r="AI73" s="39">
        <v>11.283189999999999</v>
      </c>
      <c r="AJ73" s="39">
        <v>19.513280000000002</v>
      </c>
      <c r="AK73" s="39">
        <v>58</v>
      </c>
      <c r="AL73" s="39">
        <v>43.405410000000003</v>
      </c>
      <c r="AM73" s="39">
        <v>56.37838</v>
      </c>
      <c r="AN73" s="39">
        <v>58.13514</v>
      </c>
      <c r="AO73" s="39">
        <v>42.594589999999997</v>
      </c>
      <c r="AP73" s="39">
        <v>35.04</v>
      </c>
      <c r="AQ73" s="39">
        <v>35.44</v>
      </c>
      <c r="AR73" s="39">
        <v>31.973330000000001</v>
      </c>
      <c r="AS73" s="39">
        <v>32.906669999999998</v>
      </c>
      <c r="AT73" s="39">
        <v>30.64</v>
      </c>
      <c r="AU73" s="5"/>
      <c r="AV73" s="3"/>
      <c r="AW73" s="3"/>
      <c r="AX73" s="18"/>
    </row>
    <row r="74" spans="1:50" x14ac:dyDescent="0.2">
      <c r="A74" s="49">
        <v>21</v>
      </c>
      <c r="B74" s="14"/>
      <c r="C74" s="13"/>
      <c r="D74" s="40">
        <v>0</v>
      </c>
      <c r="F74" s="21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18"/>
    </row>
    <row r="75" spans="1:50" x14ac:dyDescent="0.2">
      <c r="A75" s="49">
        <v>21</v>
      </c>
      <c r="B75" s="14"/>
      <c r="C75" s="13"/>
      <c r="D75" s="40">
        <v>0</v>
      </c>
      <c r="F75" s="23" t="s">
        <v>96</v>
      </c>
      <c r="G75" s="107" t="s">
        <v>10</v>
      </c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21" t="s">
        <v>11</v>
      </c>
      <c r="Z75" s="121"/>
      <c r="AA75" s="121"/>
      <c r="AB75" s="121"/>
      <c r="AC75" s="121"/>
      <c r="AD75" s="121"/>
      <c r="AE75" s="121"/>
      <c r="AF75" s="131" t="s">
        <v>59</v>
      </c>
      <c r="AG75" s="131"/>
      <c r="AH75" s="131"/>
      <c r="AI75" s="131"/>
      <c r="AJ75" s="131"/>
      <c r="AK75" s="131"/>
      <c r="AL75" s="131"/>
      <c r="AM75" s="131"/>
      <c r="AN75" s="131"/>
      <c r="AO75" s="131"/>
      <c r="AP75" s="131"/>
      <c r="AQ75" s="131"/>
      <c r="AR75" s="131"/>
      <c r="AS75" s="131"/>
      <c r="AT75" s="131"/>
      <c r="AU75" s="131"/>
      <c r="AV75" s="131"/>
      <c r="AW75" s="131"/>
      <c r="AX75" s="132"/>
    </row>
    <row r="76" spans="1:50" ht="15.75" thickBot="1" x14ac:dyDescent="0.25">
      <c r="A76" s="50">
        <v>21</v>
      </c>
      <c r="B76" s="27"/>
      <c r="C76" s="43"/>
      <c r="D76" s="42">
        <v>0</v>
      </c>
      <c r="F76" s="24" t="s">
        <v>87</v>
      </c>
      <c r="G76" s="14">
        <v>0</v>
      </c>
      <c r="H76" s="14">
        <v>0</v>
      </c>
      <c r="I76" s="14">
        <v>40.75</v>
      </c>
      <c r="J76" s="14">
        <v>0.75</v>
      </c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3">
        <v>0</v>
      </c>
      <c r="Z76" s="13">
        <v>0</v>
      </c>
      <c r="AA76" s="13">
        <v>30.75</v>
      </c>
      <c r="AB76" s="13">
        <v>0</v>
      </c>
      <c r="AC76" s="13"/>
      <c r="AD76" s="13"/>
      <c r="AE76" s="13"/>
      <c r="AF76" s="39">
        <v>0</v>
      </c>
      <c r="AG76" s="39">
        <v>0</v>
      </c>
      <c r="AH76" s="39">
        <v>0</v>
      </c>
      <c r="AI76" s="39">
        <v>0</v>
      </c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40"/>
    </row>
    <row r="77" spans="1:50" x14ac:dyDescent="0.2">
      <c r="F77" s="24" t="s">
        <v>73</v>
      </c>
      <c r="G77" s="14">
        <v>155.4074</v>
      </c>
      <c r="H77" s="14">
        <v>170.5926</v>
      </c>
      <c r="I77" s="14">
        <v>150.96299999999999</v>
      </c>
      <c r="J77" s="14">
        <v>175.77780000000001</v>
      </c>
      <c r="K77" s="14">
        <v>159.48150000000001</v>
      </c>
      <c r="L77" s="14">
        <v>158</v>
      </c>
      <c r="M77" s="14">
        <v>180.22219999999999</v>
      </c>
      <c r="N77" s="14">
        <v>191.7037</v>
      </c>
      <c r="O77" s="14">
        <v>160.1944</v>
      </c>
      <c r="P77" s="14">
        <v>181.58330000000001</v>
      </c>
      <c r="Q77" s="14">
        <v>137.41669999999999</v>
      </c>
      <c r="R77" s="14">
        <v>170.47219999999999</v>
      </c>
      <c r="S77" s="14">
        <v>110.5556</v>
      </c>
      <c r="T77" s="14">
        <v>166.11109999999999</v>
      </c>
      <c r="U77" s="14">
        <v>98.05556</v>
      </c>
      <c r="V77" s="14">
        <v>107.5</v>
      </c>
      <c r="W77" s="14">
        <v>90.55556</v>
      </c>
      <c r="X77" s="14">
        <v>76.94444</v>
      </c>
      <c r="Y77" s="13">
        <v>198.7407</v>
      </c>
      <c r="Z77" s="13">
        <v>125.03700000000001</v>
      </c>
      <c r="AA77" s="13">
        <v>178</v>
      </c>
      <c r="AB77" s="13">
        <v>78.888890000000004</v>
      </c>
      <c r="AC77" s="13">
        <v>119.4444</v>
      </c>
      <c r="AD77" s="13"/>
      <c r="AE77" s="13"/>
      <c r="AF77" s="39">
        <v>193.5556</v>
      </c>
      <c r="AG77" s="39">
        <v>202.4444</v>
      </c>
      <c r="AH77" s="39">
        <v>203.92590000000001</v>
      </c>
      <c r="AI77" s="39">
        <v>179.11109999999999</v>
      </c>
      <c r="AJ77" s="39">
        <v>188.37039999999999</v>
      </c>
      <c r="AK77" s="39">
        <v>189.48150000000001</v>
      </c>
      <c r="AL77" s="39">
        <v>183.18520000000001</v>
      </c>
      <c r="AM77" s="39">
        <v>157.2593</v>
      </c>
      <c r="AN77" s="39">
        <v>211.58330000000001</v>
      </c>
      <c r="AO77" s="39">
        <v>189.36109999999999</v>
      </c>
      <c r="AP77" s="39">
        <v>197.6944</v>
      </c>
      <c r="AQ77" s="39">
        <v>183.52780000000001</v>
      </c>
      <c r="AR77" s="39">
        <v>137.77780000000001</v>
      </c>
      <c r="AS77" s="39">
        <v>128.88890000000001</v>
      </c>
      <c r="AT77" s="39">
        <v>116.66670000000001</v>
      </c>
      <c r="AU77" s="39">
        <v>166.38890000000001</v>
      </c>
      <c r="AV77" s="39">
        <v>96.388890000000004</v>
      </c>
      <c r="AW77" s="44"/>
      <c r="AX77" s="46"/>
    </row>
    <row r="78" spans="1:50" ht="15.75" thickBot="1" x14ac:dyDescent="0.25">
      <c r="F78" s="26" t="s">
        <v>82</v>
      </c>
      <c r="G78" s="27">
        <v>116.88890000000001</v>
      </c>
      <c r="H78" s="27">
        <v>138</v>
      </c>
      <c r="I78" s="27">
        <v>137.2593</v>
      </c>
      <c r="J78" s="27">
        <v>150.22219999999999</v>
      </c>
      <c r="K78" s="27">
        <v>129.48150000000001</v>
      </c>
      <c r="L78" s="27">
        <v>174.66669999999999</v>
      </c>
      <c r="M78" s="27">
        <v>117.2593</v>
      </c>
      <c r="N78" s="27">
        <v>154.2963</v>
      </c>
      <c r="O78" s="27">
        <v>143.25</v>
      </c>
      <c r="P78" s="27">
        <v>139.91669999999999</v>
      </c>
      <c r="Q78" s="27">
        <v>142.6944</v>
      </c>
      <c r="R78" s="27">
        <v>180.75</v>
      </c>
      <c r="S78" s="27">
        <v>44.72222</v>
      </c>
      <c r="T78" s="27">
        <v>116.9444</v>
      </c>
      <c r="U78" s="27">
        <v>6.944445</v>
      </c>
      <c r="V78" s="27">
        <v>57.22222</v>
      </c>
      <c r="W78" s="27">
        <v>22.22222</v>
      </c>
      <c r="X78" s="27">
        <v>25</v>
      </c>
      <c r="Y78" s="38">
        <v>103.8056</v>
      </c>
      <c r="Z78" s="38">
        <v>148.25</v>
      </c>
      <c r="AA78" s="38">
        <v>148.8056</v>
      </c>
      <c r="AB78" s="38">
        <v>53.611109999999996</v>
      </c>
      <c r="AC78" s="38">
        <v>53.05556</v>
      </c>
      <c r="AD78" s="38">
        <v>78.888890000000004</v>
      </c>
      <c r="AE78" s="38">
        <v>20.83333</v>
      </c>
      <c r="AF78" s="41">
        <v>190.96299999999999</v>
      </c>
      <c r="AG78" s="41">
        <v>200.22219999999999</v>
      </c>
      <c r="AH78" s="41">
        <v>117.2593</v>
      </c>
      <c r="AI78" s="41">
        <v>166.88890000000001</v>
      </c>
      <c r="AJ78" s="41">
        <v>134.2963</v>
      </c>
      <c r="AK78" s="41">
        <v>142.07409999999999</v>
      </c>
      <c r="AL78" s="41">
        <v>164.2963</v>
      </c>
      <c r="AM78" s="41">
        <v>106.5185</v>
      </c>
      <c r="AN78" s="41">
        <v>127.9722</v>
      </c>
      <c r="AO78" s="41">
        <v>124.08329999999999</v>
      </c>
      <c r="AP78" s="41">
        <v>152.13890000000001</v>
      </c>
      <c r="AQ78" s="41">
        <v>203.52780000000001</v>
      </c>
      <c r="AR78" s="41">
        <v>144.36109999999999</v>
      </c>
      <c r="AS78" s="41">
        <v>119.63890000000001</v>
      </c>
      <c r="AT78" s="41">
        <v>51.388890000000004</v>
      </c>
      <c r="AU78" s="41">
        <v>92.222219999999993</v>
      </c>
      <c r="AV78" s="41">
        <v>60</v>
      </c>
      <c r="AW78" s="41">
        <v>50.27778</v>
      </c>
      <c r="AX78" s="42">
        <v>46.94444</v>
      </c>
    </row>
  </sheetData>
  <mergeCells count="41">
    <mergeCell ref="G55:Y55"/>
    <mergeCell ref="Z55:AD55"/>
    <mergeCell ref="AE55:AW55"/>
    <mergeCell ref="G60:W60"/>
    <mergeCell ref="X60:AD60"/>
    <mergeCell ref="AE60:AQ60"/>
    <mergeCell ref="G65:Y65"/>
    <mergeCell ref="Z65:AD65"/>
    <mergeCell ref="AE65:AW65"/>
    <mergeCell ref="G75:X75"/>
    <mergeCell ref="Y75:AE75"/>
    <mergeCell ref="AF75:AX75"/>
    <mergeCell ref="G70:W70"/>
    <mergeCell ref="X70:AB70"/>
    <mergeCell ref="AC70:AT70"/>
    <mergeCell ref="G50:R50"/>
    <mergeCell ref="S50:Y50"/>
    <mergeCell ref="Z50:AP50"/>
    <mergeCell ref="AE40:AW40"/>
    <mergeCell ref="G45:V45"/>
    <mergeCell ref="W45:AA45"/>
    <mergeCell ref="AB45:AT45"/>
    <mergeCell ref="G40:W40"/>
    <mergeCell ref="X40:AD40"/>
    <mergeCell ref="F39:AW39"/>
    <mergeCell ref="Z30:AE30"/>
    <mergeCell ref="AF30:AL30"/>
    <mergeCell ref="AM30:AR30"/>
    <mergeCell ref="A25:D25"/>
    <mergeCell ref="A2:BW2"/>
    <mergeCell ref="G26:M26"/>
    <mergeCell ref="N26:R26"/>
    <mergeCell ref="F25:V25"/>
    <mergeCell ref="S26:V26"/>
    <mergeCell ref="Z26:AE26"/>
    <mergeCell ref="AF26:AL26"/>
    <mergeCell ref="AM26:AR26"/>
    <mergeCell ref="Y25:AR25"/>
    <mergeCell ref="B3:AG3"/>
    <mergeCell ref="AH3:AV3"/>
    <mergeCell ref="AW3:BW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3"/>
  <sheetViews>
    <sheetView zoomScale="51" zoomScaleNormal="51" workbookViewId="0">
      <selection activeCell="V67" sqref="V67"/>
    </sheetView>
  </sheetViews>
  <sheetFormatPr defaultRowHeight="15" x14ac:dyDescent="0.25"/>
  <cols>
    <col min="1" max="16384" width="9" style="2"/>
  </cols>
  <sheetData>
    <row r="1" spans="1:26" ht="15.75" thickBot="1" x14ac:dyDescent="0.3">
      <c r="A1" s="2" t="s">
        <v>97</v>
      </c>
    </row>
    <row r="2" spans="1:26" ht="15.75" thickBot="1" x14ac:dyDescent="0.3">
      <c r="A2" s="138" t="s">
        <v>30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40"/>
    </row>
    <row r="3" spans="1:26" x14ac:dyDescent="0.2">
      <c r="A3" s="17" t="s">
        <v>132</v>
      </c>
      <c r="B3" s="16"/>
      <c r="C3" s="133" t="s">
        <v>10</v>
      </c>
      <c r="D3" s="133"/>
      <c r="E3" s="133"/>
      <c r="F3" s="133"/>
      <c r="G3" s="133"/>
      <c r="H3" s="133"/>
      <c r="I3" s="134" t="s">
        <v>11</v>
      </c>
      <c r="J3" s="134"/>
      <c r="K3" s="134"/>
      <c r="L3" s="134"/>
      <c r="M3" s="134"/>
      <c r="N3" s="134"/>
      <c r="O3" s="120" t="s">
        <v>12</v>
      </c>
      <c r="P3" s="120"/>
      <c r="Q3" s="120"/>
      <c r="R3" s="120"/>
      <c r="S3" s="120"/>
      <c r="T3" s="141"/>
    </row>
    <row r="4" spans="1:26" x14ac:dyDescent="0.2">
      <c r="A4" s="45"/>
      <c r="B4" s="6">
        <v>0</v>
      </c>
      <c r="C4" s="14">
        <v>1</v>
      </c>
      <c r="D4" s="14">
        <v>1</v>
      </c>
      <c r="E4" s="14">
        <v>1</v>
      </c>
      <c r="F4" s="14">
        <v>1</v>
      </c>
      <c r="G4" s="14">
        <v>1</v>
      </c>
      <c r="H4" s="14">
        <v>1</v>
      </c>
      <c r="I4" s="13">
        <v>1</v>
      </c>
      <c r="J4" s="13">
        <v>1</v>
      </c>
      <c r="K4" s="13">
        <v>1</v>
      </c>
      <c r="L4" s="13">
        <v>1</v>
      </c>
      <c r="M4" s="13">
        <v>1</v>
      </c>
      <c r="N4" s="13">
        <v>1</v>
      </c>
      <c r="O4" s="39">
        <v>1</v>
      </c>
      <c r="P4" s="39">
        <v>1</v>
      </c>
      <c r="Q4" s="39">
        <v>1</v>
      </c>
      <c r="R4" s="39">
        <v>1</v>
      </c>
      <c r="S4" s="39">
        <v>1</v>
      </c>
      <c r="T4" s="40">
        <v>1</v>
      </c>
    </row>
    <row r="5" spans="1:26" x14ac:dyDescent="0.2">
      <c r="A5" s="175" t="s">
        <v>99</v>
      </c>
      <c r="B5" s="6" t="s">
        <v>98</v>
      </c>
      <c r="C5" s="14">
        <v>1.911891</v>
      </c>
      <c r="D5" s="14">
        <v>0.84968500000000002</v>
      </c>
      <c r="E5" s="14">
        <v>0.82311650000000003</v>
      </c>
      <c r="F5" s="14"/>
      <c r="G5" s="14"/>
      <c r="H5" s="14"/>
      <c r="I5" s="13">
        <v>0.71946679999999996</v>
      </c>
      <c r="J5" s="13">
        <v>0.71946679999999996</v>
      </c>
      <c r="K5" s="13">
        <v>0.74160000000000004</v>
      </c>
      <c r="L5" s="13"/>
      <c r="M5" s="13"/>
      <c r="N5" s="13"/>
      <c r="O5" s="39">
        <v>0.86453720000000001</v>
      </c>
      <c r="P5" s="39">
        <v>0.86453720000000001</v>
      </c>
      <c r="Q5" s="39">
        <v>0.85515600000000003</v>
      </c>
      <c r="R5" s="39"/>
      <c r="S5" s="39"/>
      <c r="T5" s="40"/>
    </row>
    <row r="6" spans="1:26" x14ac:dyDescent="0.2">
      <c r="A6" s="175"/>
      <c r="B6" s="6">
        <v>1</v>
      </c>
      <c r="C6" s="14">
        <v>0.79004129999999995</v>
      </c>
      <c r="D6" s="14">
        <v>0.79004129999999995</v>
      </c>
      <c r="E6" s="14">
        <v>0.36378500000000003</v>
      </c>
      <c r="F6" s="14">
        <v>0.36378500000000003</v>
      </c>
      <c r="G6" s="14"/>
      <c r="H6" s="14"/>
      <c r="I6" s="13">
        <v>0.59460349999999995</v>
      </c>
      <c r="J6" s="13">
        <v>0.59460349999999995</v>
      </c>
      <c r="K6" s="13">
        <v>0.93952270000000004</v>
      </c>
      <c r="L6" s="13">
        <v>0.93952270000000004</v>
      </c>
      <c r="M6" s="13"/>
      <c r="N6" s="13"/>
      <c r="O6" s="39">
        <v>0.65747140000000004</v>
      </c>
      <c r="P6" s="39">
        <v>0.65747140000000004</v>
      </c>
      <c r="Q6" s="39">
        <v>0.69737179999999999</v>
      </c>
      <c r="R6" s="39">
        <v>0.69737179999999999</v>
      </c>
      <c r="S6" s="39"/>
      <c r="T6" s="40"/>
    </row>
    <row r="7" spans="1:26" x14ac:dyDescent="0.2">
      <c r="A7" s="175" t="s">
        <v>100</v>
      </c>
      <c r="B7" s="6">
        <v>1</v>
      </c>
      <c r="C7" s="14">
        <v>0.1942731</v>
      </c>
      <c r="D7" s="14">
        <v>0.1942731</v>
      </c>
      <c r="E7" s="14">
        <v>0.19521459999999999</v>
      </c>
      <c r="F7" s="14"/>
      <c r="G7" s="14"/>
      <c r="H7" s="14"/>
      <c r="I7" s="13">
        <v>0.82359099999999996</v>
      </c>
      <c r="J7" s="13">
        <v>1.505247</v>
      </c>
      <c r="K7" s="13">
        <v>0.81032099999999996</v>
      </c>
      <c r="L7" s="13"/>
      <c r="M7" s="13"/>
      <c r="N7" s="13"/>
      <c r="O7" s="39">
        <v>2.4368210000000001</v>
      </c>
      <c r="P7" s="39">
        <v>1.0460849999999999</v>
      </c>
      <c r="Q7" s="39">
        <v>1.03233</v>
      </c>
      <c r="R7" s="39"/>
      <c r="S7" s="39"/>
      <c r="T7" s="40"/>
    </row>
    <row r="8" spans="1:26" x14ac:dyDescent="0.2">
      <c r="A8" s="175"/>
      <c r="B8" s="6">
        <v>10</v>
      </c>
      <c r="C8" s="14">
        <v>0.19093560000000001</v>
      </c>
      <c r="D8" s="14">
        <v>0.19093560000000001</v>
      </c>
      <c r="E8" s="14">
        <v>0.19011</v>
      </c>
      <c r="F8" s="14"/>
      <c r="G8" s="14"/>
      <c r="H8" s="14"/>
      <c r="I8" s="13">
        <v>1.607702</v>
      </c>
      <c r="J8" s="13">
        <v>0.89813240000000005</v>
      </c>
      <c r="K8" s="13">
        <v>0.88131999999999999</v>
      </c>
      <c r="L8" s="13"/>
      <c r="M8" s="13"/>
      <c r="N8" s="13"/>
      <c r="O8" s="39">
        <v>5.1159420000000004</v>
      </c>
      <c r="P8" s="39">
        <v>3.6175169999999999</v>
      </c>
      <c r="Q8" s="39">
        <v>3.5616500000000002</v>
      </c>
      <c r="R8" s="39"/>
      <c r="S8" s="39"/>
      <c r="T8" s="40"/>
    </row>
    <row r="9" spans="1:26" x14ac:dyDescent="0.2">
      <c r="A9" s="175" t="s">
        <v>101</v>
      </c>
      <c r="B9" s="6">
        <v>1</v>
      </c>
      <c r="C9" s="14">
        <v>0.78416410000000003</v>
      </c>
      <c r="D9" s="14">
        <v>0.78416410000000003</v>
      </c>
      <c r="E9" s="14">
        <v>1.314943</v>
      </c>
      <c r="F9" s="14">
        <v>1.314943</v>
      </c>
      <c r="G9" s="14"/>
      <c r="H9" s="14"/>
      <c r="I9" s="13">
        <v>14.82541</v>
      </c>
      <c r="J9" s="13">
        <v>11.71269</v>
      </c>
      <c r="K9" s="13">
        <v>8.9382970000000004</v>
      </c>
      <c r="L9" s="13">
        <v>5.9380940000000004</v>
      </c>
      <c r="M9" s="13"/>
      <c r="N9" s="13"/>
      <c r="O9" s="39">
        <v>51.091090000000001</v>
      </c>
      <c r="P9" s="39">
        <v>66.027730000000005</v>
      </c>
      <c r="Q9" s="39">
        <v>4.675109</v>
      </c>
      <c r="R9" s="39">
        <v>4.3923709999999998</v>
      </c>
      <c r="S9" s="39"/>
      <c r="T9" s="40"/>
    </row>
    <row r="10" spans="1:26" x14ac:dyDescent="0.2">
      <c r="A10" s="175"/>
      <c r="B10" s="6">
        <v>10</v>
      </c>
      <c r="C10" s="14">
        <v>86.1768</v>
      </c>
      <c r="D10" s="14">
        <v>58.050139999999999</v>
      </c>
      <c r="E10" s="14">
        <v>91.139210000000006</v>
      </c>
      <c r="F10" s="14">
        <v>82.139259999999993</v>
      </c>
      <c r="G10" s="14">
        <v>93.452280000000002</v>
      </c>
      <c r="H10" s="14">
        <v>91.529049999999998</v>
      </c>
      <c r="I10" s="13">
        <v>299.20699999999999</v>
      </c>
      <c r="J10" s="13">
        <v>318.46699999999998</v>
      </c>
      <c r="K10" s="13">
        <v>310.83390000000003</v>
      </c>
      <c r="L10" s="13">
        <v>274.37400000000002</v>
      </c>
      <c r="M10" s="13">
        <v>430.53899999999999</v>
      </c>
      <c r="N10" s="13">
        <v>433.53359999999998</v>
      </c>
      <c r="O10" s="39">
        <v>668.60019999999997</v>
      </c>
      <c r="P10" s="39">
        <v>570.07180000000005</v>
      </c>
      <c r="Q10" s="39">
        <v>1049.0920000000001</v>
      </c>
      <c r="R10" s="39">
        <v>1020.404</v>
      </c>
      <c r="S10" s="39">
        <v>1124.4469999999999</v>
      </c>
      <c r="T10" s="40">
        <v>1056.444</v>
      </c>
    </row>
    <row r="11" spans="1:26" x14ac:dyDescent="0.2">
      <c r="A11" s="45" t="s">
        <v>102</v>
      </c>
      <c r="B11" s="6">
        <v>1</v>
      </c>
      <c r="C11" s="14">
        <v>57.236199999999997</v>
      </c>
      <c r="D11" s="14">
        <v>57.236199999999997</v>
      </c>
      <c r="E11" s="14">
        <v>63.00329</v>
      </c>
      <c r="F11" s="14">
        <v>63.00329</v>
      </c>
      <c r="G11" s="14"/>
      <c r="H11" s="14"/>
      <c r="I11" s="13">
        <v>47.6509</v>
      </c>
      <c r="J11" s="13">
        <v>45.98</v>
      </c>
      <c r="K11" s="13">
        <v>75.061440000000005</v>
      </c>
      <c r="L11" s="13">
        <v>77.708470000000005</v>
      </c>
      <c r="M11" s="13"/>
      <c r="N11" s="13"/>
      <c r="O11" s="39">
        <v>71.946680000000001</v>
      </c>
      <c r="P11" s="39">
        <v>62.5</v>
      </c>
      <c r="Q11" s="39">
        <v>27.954329999999999</v>
      </c>
      <c r="R11" s="39"/>
      <c r="S11" s="39"/>
      <c r="T11" s="40"/>
    </row>
    <row r="12" spans="1:26" x14ac:dyDescent="0.25">
      <c r="A12" s="2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18"/>
    </row>
    <row r="13" spans="1:26" x14ac:dyDescent="0.2">
      <c r="A13" s="45" t="s">
        <v>133</v>
      </c>
      <c r="B13" s="4"/>
      <c r="C13" s="107" t="s">
        <v>10</v>
      </c>
      <c r="D13" s="107"/>
      <c r="E13" s="107"/>
      <c r="F13" s="107"/>
      <c r="G13" s="107"/>
      <c r="H13" s="107"/>
      <c r="I13" s="121" t="s">
        <v>11</v>
      </c>
      <c r="J13" s="121"/>
      <c r="K13" s="121"/>
      <c r="L13" s="121"/>
      <c r="M13" s="121"/>
      <c r="N13" s="121"/>
      <c r="O13" s="131" t="s">
        <v>12</v>
      </c>
      <c r="P13" s="131"/>
      <c r="Q13" s="131"/>
      <c r="R13" s="131"/>
      <c r="S13" s="131"/>
      <c r="T13" s="132"/>
      <c r="U13" s="163"/>
      <c r="V13" s="163"/>
      <c r="W13" s="163"/>
      <c r="X13" s="163"/>
      <c r="Y13" s="163"/>
      <c r="Z13" s="163"/>
    </row>
    <row r="14" spans="1:26" x14ac:dyDescent="0.2">
      <c r="A14" s="45"/>
      <c r="B14" s="6">
        <v>0</v>
      </c>
      <c r="C14" s="14">
        <v>1</v>
      </c>
      <c r="D14" s="14">
        <v>1</v>
      </c>
      <c r="E14" s="14">
        <v>1</v>
      </c>
      <c r="F14" s="14">
        <v>1</v>
      </c>
      <c r="G14" s="14">
        <v>1</v>
      </c>
      <c r="H14" s="14">
        <v>1</v>
      </c>
      <c r="I14" s="13">
        <v>1</v>
      </c>
      <c r="J14" s="13">
        <v>1</v>
      </c>
      <c r="K14" s="13">
        <v>1</v>
      </c>
      <c r="L14" s="13">
        <v>1</v>
      </c>
      <c r="M14" s="13"/>
      <c r="N14" s="13"/>
      <c r="O14" s="39">
        <v>1</v>
      </c>
      <c r="P14" s="39">
        <v>1</v>
      </c>
      <c r="Q14" s="39">
        <v>1</v>
      </c>
      <c r="R14" s="39">
        <v>1</v>
      </c>
      <c r="S14" s="39">
        <v>1</v>
      </c>
      <c r="T14" s="40">
        <v>1</v>
      </c>
      <c r="U14" s="8"/>
      <c r="V14" s="8"/>
      <c r="W14" s="8"/>
      <c r="X14" s="8"/>
      <c r="Y14" s="8"/>
      <c r="Z14" s="8"/>
    </row>
    <row r="15" spans="1:26" x14ac:dyDescent="0.2">
      <c r="A15" s="175" t="s">
        <v>99</v>
      </c>
      <c r="B15" s="6">
        <v>0.1</v>
      </c>
      <c r="C15" s="14">
        <v>6.7728820000000001</v>
      </c>
      <c r="D15" s="14">
        <v>6.6334980000000003</v>
      </c>
      <c r="E15" s="14">
        <v>23.019089999999998</v>
      </c>
      <c r="F15" s="14">
        <v>26.077960000000001</v>
      </c>
      <c r="G15" s="14"/>
      <c r="H15" s="14"/>
      <c r="I15" s="13">
        <v>53.214689999999997</v>
      </c>
      <c r="J15" s="13">
        <v>56.248890000000003</v>
      </c>
      <c r="K15" s="13">
        <v>65.788290000000003</v>
      </c>
      <c r="L15" s="13">
        <v>64.882570000000001</v>
      </c>
      <c r="M15" s="13"/>
      <c r="N15" s="13"/>
      <c r="O15" s="39">
        <v>19.3996</v>
      </c>
      <c r="P15" s="39">
        <v>17.975439999999999</v>
      </c>
      <c r="Q15" s="39">
        <v>47.827179999999998</v>
      </c>
      <c r="R15" s="39">
        <v>52.70102</v>
      </c>
      <c r="S15" s="39"/>
      <c r="T15" s="40"/>
      <c r="U15" s="8"/>
      <c r="V15" s="8"/>
      <c r="W15" s="8"/>
      <c r="X15" s="8"/>
      <c r="Y15" s="8"/>
      <c r="Z15" s="8"/>
    </row>
    <row r="16" spans="1:26" x14ac:dyDescent="0.2">
      <c r="A16" s="175"/>
      <c r="B16" s="6">
        <v>1</v>
      </c>
      <c r="C16" s="14">
        <v>8.2521489999999993</v>
      </c>
      <c r="D16" s="14">
        <v>9.2841489999999993</v>
      </c>
      <c r="E16" s="14">
        <v>4.4167880000000004</v>
      </c>
      <c r="F16" s="14">
        <v>4.8332629999999996</v>
      </c>
      <c r="G16" s="14"/>
      <c r="H16" s="14"/>
      <c r="I16" s="13">
        <v>41.606949999999998</v>
      </c>
      <c r="J16" s="13">
        <v>41.31955</v>
      </c>
      <c r="K16" s="13">
        <v>8.1787170000000007</v>
      </c>
      <c r="L16" s="13">
        <v>7.6310120000000001</v>
      </c>
      <c r="M16" s="13"/>
      <c r="N16" s="13"/>
      <c r="O16" s="39">
        <v>15.167960000000001</v>
      </c>
      <c r="P16" s="39">
        <v>12.932729999999999</v>
      </c>
      <c r="Q16" s="39">
        <v>5.1365420000000004</v>
      </c>
      <c r="R16" s="39">
        <v>4.6293110000000004</v>
      </c>
      <c r="S16" s="39"/>
      <c r="T16" s="40"/>
      <c r="U16" s="8"/>
      <c r="V16" s="8"/>
      <c r="W16" s="8"/>
      <c r="X16" s="8"/>
      <c r="Y16" s="8"/>
      <c r="Z16" s="8"/>
    </row>
    <row r="17" spans="1:26" x14ac:dyDescent="0.2">
      <c r="A17" s="175" t="s">
        <v>100</v>
      </c>
      <c r="B17" s="6">
        <v>1</v>
      </c>
      <c r="C17" s="14">
        <v>5.5712359999999999</v>
      </c>
      <c r="D17" s="14">
        <v>5.7677050000000003</v>
      </c>
      <c r="E17" s="14">
        <v>5.5</v>
      </c>
      <c r="F17" s="14">
        <v>5.7</v>
      </c>
      <c r="G17" s="14">
        <v>2.7411080000000001</v>
      </c>
      <c r="H17" s="14">
        <v>3.770508</v>
      </c>
      <c r="I17" s="13">
        <v>4.5027220000000003</v>
      </c>
      <c r="J17" s="13">
        <v>10.13165</v>
      </c>
      <c r="K17" s="13">
        <v>4.5</v>
      </c>
      <c r="L17" s="13">
        <v>10.1</v>
      </c>
      <c r="M17" s="13"/>
      <c r="N17" s="13"/>
      <c r="O17" s="39"/>
      <c r="P17" s="39">
        <v>14.89622</v>
      </c>
      <c r="Q17" s="39">
        <v>13.240399999999999</v>
      </c>
      <c r="R17" s="39">
        <v>14.8</v>
      </c>
      <c r="S17" s="39">
        <v>13.2</v>
      </c>
      <c r="T17" s="40"/>
      <c r="U17" s="8"/>
      <c r="V17" s="8"/>
      <c r="W17" s="8"/>
      <c r="X17" s="8"/>
      <c r="Y17" s="8"/>
      <c r="Z17" s="8"/>
    </row>
    <row r="18" spans="1:26" x14ac:dyDescent="0.2">
      <c r="A18" s="175"/>
      <c r="B18" s="6">
        <v>10</v>
      </c>
      <c r="C18" s="14">
        <v>4.8668810000000002</v>
      </c>
      <c r="D18" s="14">
        <v>5.1801630000000003</v>
      </c>
      <c r="E18" s="14">
        <v>4.8</v>
      </c>
      <c r="F18" s="14">
        <v>5.0999999999999996</v>
      </c>
      <c r="G18" s="14">
        <v>22.158049999999999</v>
      </c>
      <c r="H18" s="14">
        <v>19.969950000000001</v>
      </c>
      <c r="I18" s="13">
        <v>9.4859849999999994</v>
      </c>
      <c r="J18" s="13">
        <v>7.9767299999999999</v>
      </c>
      <c r="K18" s="13">
        <v>9</v>
      </c>
      <c r="L18" s="13">
        <v>7.9</v>
      </c>
      <c r="M18" s="13"/>
      <c r="N18" s="13"/>
      <c r="O18" s="39"/>
      <c r="P18" s="39">
        <v>8.2071100000000001</v>
      </c>
      <c r="Q18" s="39">
        <v>8.2071100000000001</v>
      </c>
      <c r="R18" s="39">
        <v>8</v>
      </c>
      <c r="S18" s="39">
        <v>8.1</v>
      </c>
      <c r="T18" s="40"/>
      <c r="U18" s="8"/>
      <c r="V18" s="8"/>
      <c r="W18" s="8"/>
      <c r="X18" s="8"/>
      <c r="Y18" s="8"/>
      <c r="Z18" s="8"/>
    </row>
    <row r="19" spans="1:26" x14ac:dyDescent="0.2">
      <c r="A19" s="175" t="s">
        <v>101</v>
      </c>
      <c r="B19" s="6">
        <v>1</v>
      </c>
      <c r="C19" s="14">
        <v>13.859310000000001</v>
      </c>
      <c r="D19" s="14">
        <v>8.7712540000000008</v>
      </c>
      <c r="E19" s="14">
        <v>4.1117990000000004</v>
      </c>
      <c r="F19" s="14">
        <v>3.0732599999999999</v>
      </c>
      <c r="G19" s="14"/>
      <c r="H19" s="14"/>
      <c r="I19" s="13">
        <v>17.334630000000001</v>
      </c>
      <c r="J19" s="13">
        <v>16.173780000000001</v>
      </c>
      <c r="K19" s="13">
        <v>67.590689999999995</v>
      </c>
      <c r="L19" s="13">
        <v>53.770859999999999</v>
      </c>
      <c r="M19" s="13"/>
      <c r="N19" s="13"/>
      <c r="O19" s="39">
        <v>48.880299999999998</v>
      </c>
      <c r="P19" s="39">
        <v>47.874360000000003</v>
      </c>
      <c r="Q19" s="39">
        <v>21.750170000000001</v>
      </c>
      <c r="R19" s="39">
        <v>17.913239999999998</v>
      </c>
      <c r="S19" s="39"/>
      <c r="T19" s="40"/>
      <c r="U19" s="8"/>
      <c r="V19" s="8"/>
      <c r="W19" s="8"/>
      <c r="X19" s="8"/>
      <c r="Y19" s="8"/>
      <c r="Z19" s="8"/>
    </row>
    <row r="20" spans="1:26" x14ac:dyDescent="0.2">
      <c r="A20" s="175"/>
      <c r="B20" s="6">
        <v>10</v>
      </c>
      <c r="C20" s="14">
        <v>110.1086</v>
      </c>
      <c r="D20" s="14">
        <v>106.3579</v>
      </c>
      <c r="E20" s="14">
        <v>121.49639999999999</v>
      </c>
      <c r="F20" s="14">
        <v>114.1486</v>
      </c>
      <c r="G20" s="14">
        <v>142.81440000000001</v>
      </c>
      <c r="H20" s="14">
        <v>146.8295</v>
      </c>
      <c r="I20" s="13">
        <v>159.8511</v>
      </c>
      <c r="J20" s="13">
        <v>159.8511</v>
      </c>
      <c r="K20" s="13">
        <v>259.79849999999999</v>
      </c>
      <c r="L20" s="13">
        <v>294.32150000000001</v>
      </c>
      <c r="M20" s="13">
        <v>179.8683</v>
      </c>
      <c r="N20" s="13">
        <v>170.16579999999999</v>
      </c>
      <c r="O20" s="39">
        <v>416.21390000000002</v>
      </c>
      <c r="P20" s="39">
        <v>424.95940000000002</v>
      </c>
      <c r="Q20" s="39">
        <v>362.78089999999997</v>
      </c>
      <c r="R20" s="39">
        <v>355.315</v>
      </c>
      <c r="S20" s="39">
        <v>398.06889999999999</v>
      </c>
      <c r="T20" s="40">
        <v>325.58139999999997</v>
      </c>
      <c r="U20" s="8"/>
      <c r="V20" s="8"/>
      <c r="W20" s="8"/>
      <c r="X20" s="8"/>
      <c r="Y20" s="8"/>
      <c r="Z20" s="8"/>
    </row>
    <row r="21" spans="1:26" x14ac:dyDescent="0.2">
      <c r="A21" s="45" t="s">
        <v>102</v>
      </c>
      <c r="B21" s="6">
        <v>1</v>
      </c>
      <c r="C21" s="14">
        <v>2165</v>
      </c>
      <c r="D21" s="14">
        <v>2060</v>
      </c>
      <c r="E21" s="14">
        <v>1732</v>
      </c>
      <c r="F21" s="14">
        <v>1648</v>
      </c>
      <c r="G21" s="14"/>
      <c r="H21" s="14"/>
      <c r="I21" s="13">
        <v>2964.8690000000001</v>
      </c>
      <c r="J21" s="13">
        <v>2985.491</v>
      </c>
      <c r="K21" s="13">
        <v>1482</v>
      </c>
      <c r="L21" s="13">
        <v>1492.5</v>
      </c>
      <c r="M21" s="13"/>
      <c r="N21" s="13"/>
      <c r="O21" s="39">
        <v>2379</v>
      </c>
      <c r="P21" s="39">
        <v>2499</v>
      </c>
      <c r="Q21" s="39">
        <v>833.45169999999996</v>
      </c>
      <c r="R21" s="39">
        <v>1586</v>
      </c>
      <c r="S21" s="39">
        <v>1666</v>
      </c>
      <c r="T21" s="40"/>
      <c r="U21" s="8"/>
      <c r="V21" s="8"/>
      <c r="W21" s="8"/>
      <c r="X21" s="8"/>
      <c r="Y21" s="8"/>
      <c r="Z21" s="8"/>
    </row>
    <row r="22" spans="1:26" x14ac:dyDescent="0.25">
      <c r="A22" s="2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18"/>
    </row>
    <row r="23" spans="1:26" x14ac:dyDescent="0.2">
      <c r="A23" s="45" t="s">
        <v>103</v>
      </c>
      <c r="B23" s="4"/>
      <c r="C23" s="107" t="s">
        <v>10</v>
      </c>
      <c r="D23" s="107"/>
      <c r="E23" s="107"/>
      <c r="F23" s="107"/>
      <c r="G23" s="121" t="s">
        <v>11</v>
      </c>
      <c r="H23" s="121"/>
      <c r="I23" s="121"/>
      <c r="J23" s="121"/>
      <c r="K23" s="131" t="s">
        <v>12</v>
      </c>
      <c r="L23" s="131"/>
      <c r="M23" s="131"/>
      <c r="N23" s="131"/>
      <c r="O23" s="176"/>
      <c r="P23" s="176"/>
      <c r="Q23" s="176"/>
      <c r="R23" s="176"/>
      <c r="S23" s="3"/>
      <c r="T23" s="18"/>
    </row>
    <row r="24" spans="1:26" x14ac:dyDescent="0.2">
      <c r="A24" s="45"/>
      <c r="B24" s="6">
        <v>0</v>
      </c>
      <c r="C24" s="14">
        <v>1</v>
      </c>
      <c r="D24" s="14">
        <v>1</v>
      </c>
      <c r="E24" s="14">
        <v>1</v>
      </c>
      <c r="F24" s="14">
        <v>1</v>
      </c>
      <c r="G24" s="13">
        <v>1</v>
      </c>
      <c r="H24" s="13">
        <v>1</v>
      </c>
      <c r="I24" s="13">
        <v>1</v>
      </c>
      <c r="J24" s="13">
        <v>1</v>
      </c>
      <c r="K24" s="39">
        <v>1</v>
      </c>
      <c r="L24" s="39">
        <v>1</v>
      </c>
      <c r="M24" s="39">
        <v>1</v>
      </c>
      <c r="N24" s="39">
        <v>1</v>
      </c>
      <c r="O24" s="5"/>
      <c r="P24" s="5"/>
      <c r="Q24" s="5"/>
      <c r="R24" s="5"/>
      <c r="S24" s="3"/>
      <c r="T24" s="18"/>
    </row>
    <row r="25" spans="1:26" x14ac:dyDescent="0.2">
      <c r="A25" s="175" t="s">
        <v>99</v>
      </c>
      <c r="B25" s="6">
        <v>0.1</v>
      </c>
      <c r="C25" s="14">
        <v>270.03859999999997</v>
      </c>
      <c r="D25" s="14">
        <v>270.03859999999997</v>
      </c>
      <c r="E25" s="14">
        <v>270</v>
      </c>
      <c r="F25" s="14">
        <v>269</v>
      </c>
      <c r="G25" s="13">
        <v>744.45830000000001</v>
      </c>
      <c r="H25" s="13">
        <v>744.45830000000001</v>
      </c>
      <c r="I25" s="13">
        <v>744</v>
      </c>
      <c r="J25" s="13">
        <v>743</v>
      </c>
      <c r="K25" s="39">
        <v>1234.7470000000001</v>
      </c>
      <c r="L25" s="39">
        <v>1184.4490000000001</v>
      </c>
      <c r="M25" s="39">
        <v>1233</v>
      </c>
      <c r="N25" s="39">
        <v>1184</v>
      </c>
      <c r="O25" s="5"/>
      <c r="P25" s="5"/>
      <c r="Q25" s="5"/>
      <c r="R25" s="5"/>
      <c r="S25" s="3"/>
      <c r="T25" s="18"/>
    </row>
    <row r="26" spans="1:26" x14ac:dyDescent="0.2">
      <c r="A26" s="175"/>
      <c r="B26" s="6">
        <v>1</v>
      </c>
      <c r="C26" s="14">
        <v>458.89550000000003</v>
      </c>
      <c r="D26" s="14">
        <v>488.43470000000002</v>
      </c>
      <c r="E26" s="14">
        <v>664.48132999999996</v>
      </c>
      <c r="F26" s="14">
        <v>641.84667000000002</v>
      </c>
      <c r="G26" s="13">
        <v>1623.675</v>
      </c>
      <c r="H26" s="13">
        <v>1601.3219999999999</v>
      </c>
      <c r="I26" s="13">
        <v>1812.7345</v>
      </c>
      <c r="J26" s="13">
        <v>1787.778</v>
      </c>
      <c r="K26" s="39">
        <v>1494.037</v>
      </c>
      <c r="L26" s="39">
        <v>1601.269</v>
      </c>
      <c r="M26" s="39">
        <v>1562.0385000000001</v>
      </c>
      <c r="N26" s="39">
        <v>1639.6976999999999</v>
      </c>
      <c r="O26" s="5"/>
      <c r="P26" s="5"/>
      <c r="Q26" s="5"/>
      <c r="R26" s="5"/>
      <c r="S26" s="3"/>
      <c r="T26" s="18"/>
    </row>
    <row r="27" spans="1:26" x14ac:dyDescent="0.2">
      <c r="A27" s="175" t="s">
        <v>100</v>
      </c>
      <c r="B27" s="6">
        <v>1</v>
      </c>
      <c r="C27" s="14">
        <v>1086.933</v>
      </c>
      <c r="D27" s="14">
        <v>1021.198</v>
      </c>
      <c r="E27" s="14">
        <v>149.6035</v>
      </c>
      <c r="F27" s="14">
        <v>141.5335</v>
      </c>
      <c r="G27" s="13">
        <v>665.23739999999998</v>
      </c>
      <c r="H27" s="13">
        <v>836.21230000000003</v>
      </c>
      <c r="I27" s="13">
        <v>105.071</v>
      </c>
      <c r="J27" s="13">
        <v>98.716589999999997</v>
      </c>
      <c r="K27" s="39">
        <v>1806.463</v>
      </c>
      <c r="L27" s="39">
        <v>842.74469999999997</v>
      </c>
      <c r="M27" s="39">
        <v>88.215159999999997</v>
      </c>
      <c r="N27" s="39">
        <v>102.03740000000001</v>
      </c>
      <c r="O27" s="5"/>
      <c r="P27" s="5"/>
      <c r="Q27" s="5"/>
      <c r="R27" s="5"/>
      <c r="S27" s="3"/>
      <c r="T27" s="18"/>
    </row>
    <row r="28" spans="1:26" x14ac:dyDescent="0.2">
      <c r="A28" s="175"/>
      <c r="B28" s="6">
        <v>10</v>
      </c>
      <c r="C28" s="14">
        <v>1010.636</v>
      </c>
      <c r="D28" s="14">
        <v>1521.2560000000001</v>
      </c>
      <c r="E28" s="14">
        <v>3678.75</v>
      </c>
      <c r="F28" s="14">
        <v>3504.5169999999998</v>
      </c>
      <c r="G28" s="13">
        <v>963.89059999999995</v>
      </c>
      <c r="H28" s="13">
        <v>1280.7080000000001</v>
      </c>
      <c r="I28" s="13">
        <v>2530.5239999999999</v>
      </c>
      <c r="J28" s="13">
        <v>2866.79</v>
      </c>
      <c r="K28" s="39">
        <v>1936.1189999999999</v>
      </c>
      <c r="L28" s="39">
        <v>1720.905</v>
      </c>
      <c r="M28" s="39">
        <v>2526.5529999999999</v>
      </c>
      <c r="N28" s="39">
        <v>2689.1880000000001</v>
      </c>
      <c r="O28" s="5"/>
      <c r="P28" s="5"/>
      <c r="Q28" s="5"/>
      <c r="R28" s="5"/>
      <c r="S28" s="3"/>
      <c r="T28" s="18"/>
    </row>
    <row r="29" spans="1:26" x14ac:dyDescent="0.2">
      <c r="A29" s="175" t="s">
        <v>101</v>
      </c>
      <c r="B29" s="6">
        <v>1</v>
      </c>
      <c r="C29" s="14">
        <v>20.89376</v>
      </c>
      <c r="D29" s="14">
        <v>17.3276</v>
      </c>
      <c r="E29" s="14">
        <v>2.292659</v>
      </c>
      <c r="F29" s="14">
        <v>3.0462229999999999</v>
      </c>
      <c r="G29" s="13">
        <v>7.7986139999999997</v>
      </c>
      <c r="H29" s="13">
        <v>5.8694199999999999</v>
      </c>
      <c r="I29" s="13">
        <v>7.185295</v>
      </c>
      <c r="J29" s="13">
        <v>7.0374230000000004</v>
      </c>
      <c r="K29" s="39">
        <v>14.320869999999999</v>
      </c>
      <c r="L29" s="39">
        <v>13.642609999999999</v>
      </c>
      <c r="M29" s="39">
        <v>8.1964550000000003</v>
      </c>
      <c r="N29" s="39">
        <v>18.83051</v>
      </c>
      <c r="O29" s="5"/>
      <c r="P29" s="5"/>
      <c r="Q29" s="5"/>
      <c r="R29" s="5"/>
      <c r="S29" s="3"/>
      <c r="T29" s="18"/>
    </row>
    <row r="30" spans="1:26" x14ac:dyDescent="0.2">
      <c r="A30" s="175"/>
      <c r="B30" s="6">
        <v>10</v>
      </c>
      <c r="C30" s="14">
        <v>135.768</v>
      </c>
      <c r="D30" s="14">
        <v>125.801</v>
      </c>
      <c r="E30" s="14">
        <v>149.34479999999999</v>
      </c>
      <c r="F30" s="14">
        <v>138.3811</v>
      </c>
      <c r="G30" s="13">
        <v>135.13130000000001</v>
      </c>
      <c r="H30" s="13">
        <v>129.6266</v>
      </c>
      <c r="I30" s="13">
        <v>148.64439999999999</v>
      </c>
      <c r="J30" s="13">
        <v>142.58930000000001</v>
      </c>
      <c r="K30" s="39">
        <v>122.7898</v>
      </c>
      <c r="L30" s="39">
        <v>118.60720000000001</v>
      </c>
      <c r="M30" s="39">
        <v>135.06880000000001</v>
      </c>
      <c r="N30" s="39">
        <v>130.46789999999999</v>
      </c>
      <c r="O30" s="5"/>
      <c r="P30" s="5"/>
      <c r="Q30" s="5"/>
      <c r="R30" s="5"/>
      <c r="S30" s="3"/>
      <c r="T30" s="18"/>
    </row>
    <row r="31" spans="1:26" x14ac:dyDescent="0.2">
      <c r="A31" s="45" t="s">
        <v>102</v>
      </c>
      <c r="B31" s="6">
        <v>1</v>
      </c>
      <c r="C31" s="14">
        <v>19443.79</v>
      </c>
      <c r="D31" s="14">
        <v>19715.21</v>
      </c>
      <c r="E31" s="14">
        <v>6494.4880000000003</v>
      </c>
      <c r="F31" s="14">
        <v>6817.3720000000003</v>
      </c>
      <c r="G31" s="13">
        <v>21174</v>
      </c>
      <c r="H31" s="13">
        <v>20595</v>
      </c>
      <c r="I31" s="13">
        <v>3653.8980000000001</v>
      </c>
      <c r="J31" s="13">
        <v>4498.4759999999997</v>
      </c>
      <c r="K31" s="39">
        <v>22458</v>
      </c>
      <c r="L31" s="39">
        <v>23090</v>
      </c>
      <c r="M31" s="39">
        <v>7579.8559999999998</v>
      </c>
      <c r="N31" s="39">
        <v>7423.8649999999998</v>
      </c>
      <c r="O31" s="5"/>
      <c r="P31" s="5"/>
      <c r="Q31" s="5"/>
      <c r="R31" s="5"/>
      <c r="S31" s="3"/>
      <c r="T31" s="18"/>
    </row>
    <row r="32" spans="1:26" x14ac:dyDescent="0.25">
      <c r="A32" s="2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18"/>
    </row>
    <row r="33" spans="1:29" x14ac:dyDescent="0.2">
      <c r="A33" s="45" t="s">
        <v>134</v>
      </c>
      <c r="B33" s="4"/>
      <c r="C33" s="107" t="s">
        <v>10</v>
      </c>
      <c r="D33" s="107"/>
      <c r="E33" s="107"/>
      <c r="F33" s="107"/>
      <c r="G33" s="107"/>
      <c r="H33" s="107"/>
      <c r="I33" s="121" t="s">
        <v>11</v>
      </c>
      <c r="J33" s="121"/>
      <c r="K33" s="121"/>
      <c r="L33" s="121"/>
      <c r="M33" s="121"/>
      <c r="N33" s="121"/>
      <c r="O33" s="131" t="s">
        <v>12</v>
      </c>
      <c r="P33" s="131"/>
      <c r="Q33" s="131"/>
      <c r="R33" s="131"/>
      <c r="S33" s="131"/>
      <c r="T33" s="132"/>
    </row>
    <row r="34" spans="1:29" x14ac:dyDescent="0.2">
      <c r="A34" s="45"/>
      <c r="B34" s="6">
        <v>0</v>
      </c>
      <c r="C34" s="14">
        <v>1</v>
      </c>
      <c r="D34" s="14">
        <v>1</v>
      </c>
      <c r="E34" s="14">
        <v>1</v>
      </c>
      <c r="F34" s="14">
        <v>1</v>
      </c>
      <c r="G34" s="14"/>
      <c r="H34" s="14"/>
      <c r="I34" s="13">
        <v>1</v>
      </c>
      <c r="J34" s="13">
        <v>1</v>
      </c>
      <c r="K34" s="13">
        <v>1</v>
      </c>
      <c r="L34" s="13">
        <v>1</v>
      </c>
      <c r="M34" s="13"/>
      <c r="N34" s="13"/>
      <c r="O34" s="39">
        <v>1</v>
      </c>
      <c r="P34" s="39">
        <v>1</v>
      </c>
      <c r="Q34" s="39">
        <v>1</v>
      </c>
      <c r="R34" s="39">
        <v>1</v>
      </c>
      <c r="S34" s="39"/>
      <c r="T34" s="40"/>
    </row>
    <row r="35" spans="1:29" x14ac:dyDescent="0.2">
      <c r="A35" s="175" t="s">
        <v>99</v>
      </c>
      <c r="B35" s="6" t="s">
        <v>98</v>
      </c>
      <c r="C35" s="14">
        <v>53.0379</v>
      </c>
      <c r="D35" s="14">
        <v>53.778289999999998</v>
      </c>
      <c r="E35" s="14">
        <v>47.734110000000001</v>
      </c>
      <c r="F35" s="14">
        <v>48.400461</v>
      </c>
      <c r="G35" s="14"/>
      <c r="H35" s="14"/>
      <c r="I35" s="13">
        <v>72.483239999999995</v>
      </c>
      <c r="J35" s="13">
        <v>66.698179999999994</v>
      </c>
      <c r="K35" s="13">
        <v>65.234915999999998</v>
      </c>
      <c r="L35" s="13">
        <v>60.028361999999994</v>
      </c>
      <c r="M35" s="13"/>
      <c r="N35" s="13"/>
      <c r="O35" s="39">
        <v>72.734880000000004</v>
      </c>
      <c r="P35" s="39">
        <v>71.733519999999999</v>
      </c>
      <c r="Q35" s="39">
        <v>65.461392000000004</v>
      </c>
      <c r="R35" s="39">
        <v>64.560168000000004</v>
      </c>
      <c r="S35" s="39"/>
      <c r="T35" s="40"/>
    </row>
    <row r="36" spans="1:29" x14ac:dyDescent="0.2">
      <c r="A36" s="175"/>
      <c r="B36" s="6">
        <v>1</v>
      </c>
      <c r="C36" s="14">
        <v>33.683070000000001</v>
      </c>
      <c r="D36" s="14">
        <v>34.390830000000001</v>
      </c>
      <c r="E36" s="14">
        <v>68.968940000000003</v>
      </c>
      <c r="F36" s="14">
        <v>69.931709999999995</v>
      </c>
      <c r="G36" s="14"/>
      <c r="H36" s="14"/>
      <c r="I36" s="13">
        <v>46.352510000000002</v>
      </c>
      <c r="J36" s="13">
        <v>46.352510000000002</v>
      </c>
      <c r="K36" s="13">
        <v>82.064869999999999</v>
      </c>
      <c r="L36" s="13">
        <v>85.549819999999997</v>
      </c>
      <c r="M36" s="13"/>
      <c r="N36" s="13"/>
      <c r="O36" s="39">
        <v>43.700429999999997</v>
      </c>
      <c r="P36" s="39">
        <v>42.801090000000002</v>
      </c>
      <c r="Q36" s="39">
        <v>45.859020000000001</v>
      </c>
      <c r="R36" s="39">
        <v>44.915260000000004</v>
      </c>
      <c r="S36" s="39"/>
      <c r="T36" s="40"/>
    </row>
    <row r="37" spans="1:29" x14ac:dyDescent="0.2">
      <c r="A37" s="175" t="s">
        <v>100</v>
      </c>
      <c r="B37" s="6">
        <v>1</v>
      </c>
      <c r="C37" s="14">
        <v>72.649190000000004</v>
      </c>
      <c r="D37" s="14">
        <v>68.255570000000006</v>
      </c>
      <c r="E37" s="14">
        <v>24.031829999999999</v>
      </c>
      <c r="F37" s="14">
        <v>25.05236</v>
      </c>
      <c r="G37" s="14"/>
      <c r="H37" s="14"/>
      <c r="I37" s="13">
        <v>56.069090000000003</v>
      </c>
      <c r="J37" s="13">
        <v>53.044589999999999</v>
      </c>
      <c r="K37" s="13">
        <v>33.338880000000003</v>
      </c>
      <c r="L37" s="13">
        <v>34.754640000000002</v>
      </c>
      <c r="M37" s="13"/>
      <c r="N37" s="13"/>
      <c r="O37" s="39">
        <v>79.544650000000004</v>
      </c>
      <c r="P37" s="39">
        <v>58.230089999999997</v>
      </c>
      <c r="Q37" s="39">
        <v>24.408270000000002</v>
      </c>
      <c r="R37" s="39">
        <v>24.408270000000002</v>
      </c>
      <c r="S37" s="39"/>
      <c r="T37" s="40"/>
    </row>
    <row r="38" spans="1:29" x14ac:dyDescent="0.2">
      <c r="A38" s="175"/>
      <c r="B38" s="6">
        <v>10</v>
      </c>
      <c r="C38" s="14">
        <v>79.224509999999995</v>
      </c>
      <c r="D38" s="14">
        <v>72.397850000000005</v>
      </c>
      <c r="E38" s="14">
        <v>92.852860000000007</v>
      </c>
      <c r="F38" s="14">
        <v>96.127309999999994</v>
      </c>
      <c r="G38" s="14"/>
      <c r="H38" s="14"/>
      <c r="I38" s="13">
        <v>61.569070000000004</v>
      </c>
      <c r="J38" s="13">
        <v>62.428539999999998</v>
      </c>
      <c r="K38" s="13">
        <v>133.35550000000001</v>
      </c>
      <c r="L38" s="13">
        <v>125.29049999999999</v>
      </c>
      <c r="M38" s="13"/>
      <c r="N38" s="13"/>
      <c r="O38" s="39">
        <v>74.733999999999995</v>
      </c>
      <c r="P38" s="39">
        <v>71.194450000000003</v>
      </c>
      <c r="Q38" s="39">
        <v>103.9178</v>
      </c>
      <c r="R38" s="39">
        <v>92.366529999999997</v>
      </c>
      <c r="S38" s="39"/>
      <c r="T38" s="40"/>
    </row>
    <row r="39" spans="1:29" x14ac:dyDescent="0.2">
      <c r="A39" s="175" t="s">
        <v>101</v>
      </c>
      <c r="B39" s="6">
        <v>1</v>
      </c>
      <c r="C39" s="14">
        <v>2.3373300000000001</v>
      </c>
      <c r="D39" s="14">
        <v>2.226629</v>
      </c>
      <c r="E39" s="14">
        <v>1.4230160000000001</v>
      </c>
      <c r="F39" s="14">
        <v>1.384104</v>
      </c>
      <c r="G39" s="14"/>
      <c r="H39" s="14"/>
      <c r="I39" s="13">
        <v>3.6299890000000001</v>
      </c>
      <c r="J39" s="13">
        <v>3.340271</v>
      </c>
      <c r="K39" s="13">
        <v>2.1955390000000001</v>
      </c>
      <c r="L39" s="13">
        <v>1.898126</v>
      </c>
      <c r="M39" s="13"/>
      <c r="N39" s="13"/>
      <c r="O39" s="39">
        <v>6.315741</v>
      </c>
      <c r="P39" s="39">
        <v>6.5839429999999997</v>
      </c>
      <c r="Q39" s="39">
        <v>2.1728299999999998</v>
      </c>
      <c r="R39" s="39">
        <v>2.0273219999999998</v>
      </c>
      <c r="S39" s="39"/>
      <c r="T39" s="40"/>
    </row>
    <row r="40" spans="1:29" x14ac:dyDescent="0.2">
      <c r="A40" s="175"/>
      <c r="B40" s="6">
        <v>10</v>
      </c>
      <c r="C40" s="14">
        <v>19.224329999999998</v>
      </c>
      <c r="D40" s="14">
        <v>18.313829999999999</v>
      </c>
      <c r="E40" s="14">
        <v>19.345849999999999</v>
      </c>
      <c r="F40" s="14">
        <v>21.17004</v>
      </c>
      <c r="G40" s="14">
        <v>52.087850000000003</v>
      </c>
      <c r="H40" s="14">
        <v>45.660510000000002</v>
      </c>
      <c r="I40" s="13">
        <v>28.541029999999999</v>
      </c>
      <c r="J40" s="13">
        <v>29.753039999999999</v>
      </c>
      <c r="K40" s="13">
        <v>30.581250000000001</v>
      </c>
      <c r="L40" s="13">
        <v>29.539539999999999</v>
      </c>
      <c r="M40" s="13">
        <v>43.221969999999999</v>
      </c>
      <c r="N40" s="13">
        <v>44.437100000000001</v>
      </c>
      <c r="O40" s="39">
        <v>36.477930000000001</v>
      </c>
      <c r="P40" s="39">
        <v>39.641829999999999</v>
      </c>
      <c r="Q40" s="39">
        <v>35.250590000000003</v>
      </c>
      <c r="R40" s="39">
        <v>31.76961</v>
      </c>
      <c r="S40" s="39">
        <v>26.706769999999999</v>
      </c>
      <c r="T40" s="40">
        <v>24.236910000000002</v>
      </c>
    </row>
    <row r="41" spans="1:29" ht="15.75" thickBot="1" x14ac:dyDescent="0.25">
      <c r="A41" s="53" t="s">
        <v>102</v>
      </c>
      <c r="B41" s="54">
        <v>1</v>
      </c>
      <c r="C41" s="27">
        <v>81.512640000000005</v>
      </c>
      <c r="D41" s="27">
        <v>76.053979999999996</v>
      </c>
      <c r="E41" s="27">
        <v>74.381630000000001</v>
      </c>
      <c r="F41" s="27">
        <v>70.858770000000007</v>
      </c>
      <c r="G41" s="27"/>
      <c r="H41" s="27"/>
      <c r="I41" s="38">
        <v>112.1725</v>
      </c>
      <c r="J41" s="38">
        <v>108.3515</v>
      </c>
      <c r="K41" s="38">
        <v>83.814840000000004</v>
      </c>
      <c r="L41" s="38">
        <v>83.235889999999998</v>
      </c>
      <c r="M41" s="38"/>
      <c r="N41" s="38"/>
      <c r="O41" s="41">
        <v>116.93600000000001</v>
      </c>
      <c r="P41" s="41">
        <v>110.62820000000001</v>
      </c>
      <c r="Q41" s="41">
        <v>92.687209999999993</v>
      </c>
      <c r="R41" s="41">
        <v>96.623239999999996</v>
      </c>
      <c r="S41" s="41"/>
      <c r="T41" s="42"/>
    </row>
    <row r="42" spans="1:29" ht="15.75" thickBot="1" x14ac:dyDescent="0.3"/>
    <row r="43" spans="1:29" ht="15.75" thickBot="1" x14ac:dyDescent="0.3">
      <c r="A43" s="138" t="s">
        <v>104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40"/>
    </row>
    <row r="44" spans="1:29" x14ac:dyDescent="0.2">
      <c r="A44" s="30" t="s">
        <v>135</v>
      </c>
      <c r="B44" s="133" t="s">
        <v>10</v>
      </c>
      <c r="C44" s="133"/>
      <c r="D44" s="133"/>
      <c r="E44" s="133"/>
      <c r="F44" s="117" t="s">
        <v>11</v>
      </c>
      <c r="G44" s="118"/>
      <c r="H44" s="118"/>
      <c r="I44" s="119"/>
      <c r="J44" s="135" t="s">
        <v>12</v>
      </c>
      <c r="K44" s="136"/>
      <c r="L44" s="136"/>
      <c r="M44" s="137"/>
      <c r="N44" s="3"/>
      <c r="O44" s="3"/>
      <c r="P44" s="3"/>
      <c r="Q44" s="3"/>
      <c r="R44" s="18"/>
      <c r="T44" s="8"/>
      <c r="U44" s="8"/>
      <c r="V44" s="8"/>
      <c r="W44" s="163"/>
      <c r="X44" s="163"/>
      <c r="Y44" s="163"/>
      <c r="Z44" s="163"/>
      <c r="AA44" s="163"/>
      <c r="AB44" s="163"/>
      <c r="AC44" s="163"/>
    </row>
    <row r="45" spans="1:29" x14ac:dyDescent="0.2">
      <c r="A45" s="24" t="s">
        <v>37</v>
      </c>
      <c r="B45" s="14">
        <v>31.428570000000001</v>
      </c>
      <c r="C45" s="14">
        <v>1</v>
      </c>
      <c r="D45" s="14">
        <v>1</v>
      </c>
      <c r="E45" s="14"/>
      <c r="F45" s="13">
        <v>28.571429999999999</v>
      </c>
      <c r="G45" s="13">
        <v>0</v>
      </c>
      <c r="H45" s="13">
        <v>5.7142860000000004</v>
      </c>
      <c r="I45" s="13">
        <v>1</v>
      </c>
      <c r="J45" s="39">
        <v>2.8571430000000002</v>
      </c>
      <c r="K45" s="39">
        <v>0</v>
      </c>
      <c r="L45" s="39">
        <v>1</v>
      </c>
      <c r="M45" s="39">
        <v>0</v>
      </c>
      <c r="N45" s="3"/>
      <c r="O45" s="3"/>
      <c r="P45" s="3"/>
      <c r="Q45" s="3"/>
      <c r="R45" s="1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x14ac:dyDescent="0.2">
      <c r="A46" s="24" t="s">
        <v>105</v>
      </c>
      <c r="B46" s="14">
        <v>1</v>
      </c>
      <c r="C46" s="14">
        <v>1</v>
      </c>
      <c r="D46" s="14"/>
      <c r="E46" s="14"/>
      <c r="F46" s="13">
        <v>1</v>
      </c>
      <c r="G46" s="13">
        <v>0</v>
      </c>
      <c r="H46" s="13">
        <v>0</v>
      </c>
      <c r="I46" s="13"/>
      <c r="J46" s="39">
        <v>1</v>
      </c>
      <c r="K46" s="39">
        <v>0</v>
      </c>
      <c r="L46" s="39">
        <v>0</v>
      </c>
      <c r="M46" s="39"/>
      <c r="N46" s="3"/>
      <c r="O46" s="3"/>
      <c r="P46" s="3"/>
      <c r="Q46" s="3"/>
      <c r="R46" s="1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x14ac:dyDescent="0.2">
      <c r="A47" s="24" t="s">
        <v>106</v>
      </c>
      <c r="B47" s="14">
        <v>2.6000019999999999</v>
      </c>
      <c r="C47" s="14">
        <v>2</v>
      </c>
      <c r="D47" s="14">
        <v>3.32</v>
      </c>
      <c r="E47" s="14"/>
      <c r="F47" s="13">
        <v>1.23</v>
      </c>
      <c r="G47" s="13">
        <v>1</v>
      </c>
      <c r="H47" s="13">
        <v>1.1200000000000001</v>
      </c>
      <c r="I47" s="13"/>
      <c r="J47" s="39">
        <v>18.2</v>
      </c>
      <c r="K47" s="39">
        <v>18</v>
      </c>
      <c r="L47" s="39">
        <v>17.32</v>
      </c>
      <c r="M47" s="39"/>
      <c r="N47" s="3"/>
      <c r="O47" s="3"/>
      <c r="P47" s="3"/>
      <c r="Q47" s="3"/>
      <c r="R47" s="1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x14ac:dyDescent="0.2">
      <c r="A48" s="24" t="s">
        <v>107</v>
      </c>
      <c r="B48" s="14">
        <v>214.28569999999999</v>
      </c>
      <c r="C48" s="14">
        <v>395.7</v>
      </c>
      <c r="D48" s="14">
        <v>323.7</v>
      </c>
      <c r="E48" s="14">
        <v>197.7</v>
      </c>
      <c r="F48" s="13">
        <v>68.571430000000007</v>
      </c>
      <c r="G48" s="13">
        <v>191.7</v>
      </c>
      <c r="H48" s="13">
        <v>434.7</v>
      </c>
      <c r="I48" s="13"/>
      <c r="J48" s="39">
        <v>344.7</v>
      </c>
      <c r="K48" s="39">
        <v>242.7</v>
      </c>
      <c r="L48" s="39">
        <v>379.17</v>
      </c>
      <c r="M48" s="39">
        <v>266.97000000000003</v>
      </c>
      <c r="N48" s="3"/>
      <c r="O48" s="3"/>
      <c r="P48" s="3"/>
      <c r="Q48" s="3"/>
      <c r="R48" s="1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x14ac:dyDescent="0.2">
      <c r="A49" s="24" t="s">
        <v>108</v>
      </c>
      <c r="B49" s="14">
        <v>3372.857</v>
      </c>
      <c r="C49" s="14">
        <v>3972.857</v>
      </c>
      <c r="D49" s="14">
        <v>5597.4</v>
      </c>
      <c r="E49" s="14">
        <v>4055.4</v>
      </c>
      <c r="F49" s="13">
        <v>4281.4290000000001</v>
      </c>
      <c r="G49" s="13">
        <v>4620</v>
      </c>
      <c r="H49" s="13">
        <v>5561.4</v>
      </c>
      <c r="I49" s="13">
        <v>4199.3999999999996</v>
      </c>
      <c r="J49" s="39">
        <v>6725.4</v>
      </c>
      <c r="K49" s="39">
        <v>6173.4</v>
      </c>
      <c r="L49" s="39">
        <v>7397.9400000000005</v>
      </c>
      <c r="M49" s="39">
        <v>6790.74</v>
      </c>
      <c r="N49" s="3"/>
      <c r="O49" s="3"/>
      <c r="P49" s="3"/>
      <c r="Q49" s="3"/>
      <c r="R49" s="1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x14ac:dyDescent="0.25">
      <c r="A50" s="2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18"/>
    </row>
    <row r="51" spans="1:29" x14ac:dyDescent="0.2">
      <c r="A51" s="23" t="s">
        <v>109</v>
      </c>
      <c r="B51" s="107" t="s">
        <v>10</v>
      </c>
      <c r="C51" s="107"/>
      <c r="D51" s="107"/>
      <c r="E51" s="107"/>
      <c r="F51" s="107"/>
      <c r="G51" s="107"/>
      <c r="H51" s="121" t="s">
        <v>11</v>
      </c>
      <c r="I51" s="121"/>
      <c r="J51" s="121"/>
      <c r="K51" s="121"/>
      <c r="L51" s="121"/>
      <c r="M51" s="111" t="s">
        <v>12</v>
      </c>
      <c r="N51" s="112"/>
      <c r="O51" s="112"/>
      <c r="P51" s="112"/>
      <c r="Q51" s="112"/>
      <c r="R51" s="174"/>
      <c r="V51" s="8"/>
    </row>
    <row r="52" spans="1:29" x14ac:dyDescent="0.2">
      <c r="A52" s="24" t="s">
        <v>37</v>
      </c>
      <c r="B52" s="14">
        <v>11.142860000000001</v>
      </c>
      <c r="C52" s="14">
        <v>10</v>
      </c>
      <c r="D52" s="14">
        <v>9.0980000000000008</v>
      </c>
      <c r="E52" s="14">
        <v>0</v>
      </c>
      <c r="F52" s="14">
        <v>0</v>
      </c>
      <c r="G52" s="14">
        <v>0</v>
      </c>
      <c r="H52" s="13">
        <v>15.428570000000001</v>
      </c>
      <c r="I52" s="13">
        <v>15</v>
      </c>
      <c r="J52" s="13">
        <v>12.66</v>
      </c>
      <c r="K52" s="13">
        <v>0</v>
      </c>
      <c r="L52" s="13">
        <v>0</v>
      </c>
      <c r="M52" s="39">
        <v>11.142860000000001</v>
      </c>
      <c r="N52" s="39">
        <v>11</v>
      </c>
      <c r="O52" s="39">
        <v>10.33</v>
      </c>
      <c r="P52" s="39">
        <v>0</v>
      </c>
      <c r="Q52" s="39">
        <v>0</v>
      </c>
      <c r="R52" s="40">
        <v>0</v>
      </c>
      <c r="V52" s="8"/>
    </row>
    <row r="53" spans="1:29" x14ac:dyDescent="0.2">
      <c r="A53" s="24" t="s">
        <v>105</v>
      </c>
      <c r="B53" s="14">
        <v>306.8571</v>
      </c>
      <c r="C53" s="14">
        <v>389.4</v>
      </c>
      <c r="D53" s="14">
        <v>209.4</v>
      </c>
      <c r="E53" s="14">
        <v>577.5</v>
      </c>
      <c r="F53" s="14">
        <v>680</v>
      </c>
      <c r="G53" s="14"/>
      <c r="H53" s="13">
        <v>628.28570000000002</v>
      </c>
      <c r="I53" s="13">
        <v>221.4</v>
      </c>
      <c r="J53" s="13">
        <v>598.5</v>
      </c>
      <c r="K53" s="13"/>
      <c r="L53" s="13"/>
      <c r="M53" s="39">
        <v>645.42859999999996</v>
      </c>
      <c r="N53" s="39">
        <v>547</v>
      </c>
      <c r="O53" s="39">
        <v>624.5</v>
      </c>
      <c r="P53" s="39"/>
      <c r="Q53" s="39"/>
      <c r="R53" s="40"/>
      <c r="V53" s="8"/>
    </row>
    <row r="54" spans="1:29" x14ac:dyDescent="0.2">
      <c r="A54" s="24" t="s">
        <v>106</v>
      </c>
      <c r="B54" s="14"/>
      <c r="C54" s="14"/>
      <c r="D54" s="14"/>
      <c r="E54" s="14">
        <v>440.33330000000001</v>
      </c>
      <c r="F54" s="14">
        <v>268.3</v>
      </c>
      <c r="G54" s="14">
        <v>248.3</v>
      </c>
      <c r="H54" s="13">
        <v>603</v>
      </c>
      <c r="I54" s="13">
        <v>287</v>
      </c>
      <c r="J54" s="13">
        <v>241.7</v>
      </c>
      <c r="K54" s="13"/>
      <c r="L54" s="37"/>
      <c r="M54" s="39">
        <v>598.66660000000002</v>
      </c>
      <c r="N54" s="39">
        <v>234.3</v>
      </c>
      <c r="O54" s="39">
        <v>223.3</v>
      </c>
      <c r="P54" s="44"/>
      <c r="Q54" s="44"/>
      <c r="R54" s="46"/>
      <c r="V54" s="8"/>
    </row>
    <row r="55" spans="1:29" x14ac:dyDescent="0.2">
      <c r="A55" s="24" t="s">
        <v>107</v>
      </c>
      <c r="B55" s="14">
        <v>3936.8571400000001</v>
      </c>
      <c r="C55" s="14"/>
      <c r="D55" s="14">
        <v>4441.7</v>
      </c>
      <c r="E55" s="14">
        <v>3847.4</v>
      </c>
      <c r="F55" s="14">
        <v>4627.4290000000001</v>
      </c>
      <c r="G55" s="14"/>
      <c r="H55" s="13">
        <v>3928.2860000000001</v>
      </c>
      <c r="I55" s="13">
        <v>4990.2857000000004</v>
      </c>
      <c r="J55" s="13">
        <v>5353.143</v>
      </c>
      <c r="K55" s="13"/>
      <c r="L55" s="37"/>
      <c r="M55" s="39">
        <v>4068.2860000000001</v>
      </c>
      <c r="N55" s="39">
        <v>4128.2860000000001</v>
      </c>
      <c r="O55" s="39">
        <v>4156.857</v>
      </c>
      <c r="P55" s="39">
        <v>4276.857</v>
      </c>
      <c r="Q55" s="39">
        <v>4818.8571000000002</v>
      </c>
      <c r="R55" s="40">
        <v>5438.857</v>
      </c>
      <c r="V55" s="8"/>
    </row>
    <row r="56" spans="1:29" x14ac:dyDescent="0.2">
      <c r="A56" s="24" t="s">
        <v>108</v>
      </c>
      <c r="B56" s="14">
        <v>4119.42857</v>
      </c>
      <c r="C56" s="14">
        <v>4062.2860000000001</v>
      </c>
      <c r="D56" s="14">
        <v>5036.6000000000004</v>
      </c>
      <c r="E56" s="14">
        <v>4616.6000000000004</v>
      </c>
      <c r="F56" s="14">
        <v>4016.5709999999999</v>
      </c>
      <c r="G56" s="14"/>
      <c r="H56" s="13">
        <v>4096.5709999999999</v>
      </c>
      <c r="I56" s="13">
        <v>3988</v>
      </c>
      <c r="J56" s="13">
        <v>4428</v>
      </c>
      <c r="K56" s="13">
        <v>4313.7139999999999</v>
      </c>
      <c r="L56" s="13">
        <v>4256.5713999999998</v>
      </c>
      <c r="M56" s="39">
        <v>3896.5709999999999</v>
      </c>
      <c r="N56" s="39">
        <v>3879.4290000000001</v>
      </c>
      <c r="O56" s="39">
        <v>3668</v>
      </c>
      <c r="P56" s="39">
        <v>3782.2860000000001</v>
      </c>
      <c r="Q56" s="39">
        <v>4359.4286000000002</v>
      </c>
      <c r="R56" s="40"/>
      <c r="V56" s="8"/>
    </row>
    <row r="57" spans="1:29" x14ac:dyDescent="0.25">
      <c r="A57" s="2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18"/>
    </row>
    <row r="58" spans="1:29" x14ac:dyDescent="0.2">
      <c r="A58" s="23" t="s">
        <v>111</v>
      </c>
      <c r="B58" s="122" t="s">
        <v>10</v>
      </c>
      <c r="C58" s="123"/>
      <c r="D58" s="123"/>
      <c r="E58" s="123"/>
      <c r="F58" s="124"/>
      <c r="G58" s="108" t="s">
        <v>11</v>
      </c>
      <c r="H58" s="109"/>
      <c r="I58" s="109"/>
      <c r="J58" s="109"/>
      <c r="K58" s="110"/>
      <c r="L58" s="111" t="s">
        <v>12</v>
      </c>
      <c r="M58" s="112"/>
      <c r="N58" s="112"/>
      <c r="O58" s="112"/>
      <c r="P58" s="112"/>
      <c r="Q58" s="113"/>
      <c r="R58" s="18"/>
      <c r="V58" s="8"/>
    </row>
    <row r="59" spans="1:29" x14ac:dyDescent="0.2">
      <c r="A59" s="24" t="s">
        <v>37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18"/>
      <c r="V59" s="8"/>
    </row>
    <row r="60" spans="1:29" x14ac:dyDescent="0.2">
      <c r="A60" s="24" t="s">
        <v>105</v>
      </c>
      <c r="B60" s="14">
        <v>495.75</v>
      </c>
      <c r="C60" s="14">
        <v>1173.3</v>
      </c>
      <c r="D60" s="14">
        <v>1187</v>
      </c>
      <c r="E60" s="14"/>
      <c r="F60" s="14"/>
      <c r="G60" s="13">
        <v>927.75</v>
      </c>
      <c r="H60" s="13">
        <v>1201.7</v>
      </c>
      <c r="I60" s="13">
        <v>1176.8</v>
      </c>
      <c r="J60" s="13"/>
      <c r="K60" s="13"/>
      <c r="L60" s="39">
        <v>1017.75</v>
      </c>
      <c r="M60" s="39">
        <v>1029.5</v>
      </c>
      <c r="N60" s="39">
        <v>1017.9</v>
      </c>
      <c r="O60" s="39"/>
      <c r="P60" s="39"/>
      <c r="Q60" s="39"/>
      <c r="R60" s="18"/>
      <c r="V60" s="8"/>
    </row>
    <row r="61" spans="1:29" x14ac:dyDescent="0.2">
      <c r="A61" s="24" t="s">
        <v>110</v>
      </c>
      <c r="B61" s="14">
        <v>658.125</v>
      </c>
      <c r="C61" s="14">
        <v>788.7</v>
      </c>
      <c r="D61" s="14">
        <v>660.9</v>
      </c>
      <c r="E61" s="15"/>
      <c r="F61" s="15"/>
      <c r="G61" s="13">
        <v>754.5</v>
      </c>
      <c r="H61" s="13">
        <v>726.6</v>
      </c>
      <c r="I61" s="13">
        <v>656.8</v>
      </c>
      <c r="J61" s="37"/>
      <c r="K61" s="37"/>
      <c r="L61" s="39">
        <v>703.25</v>
      </c>
      <c r="M61" s="39">
        <v>670.8</v>
      </c>
      <c r="N61" s="39">
        <v>659.7</v>
      </c>
      <c r="O61" s="44"/>
      <c r="P61" s="44"/>
      <c r="Q61" s="44"/>
      <c r="R61" s="18"/>
      <c r="V61" s="8"/>
    </row>
    <row r="62" spans="1:29" x14ac:dyDescent="0.2">
      <c r="A62" s="24" t="s">
        <v>107</v>
      </c>
      <c r="B62" s="14">
        <v>2996.25</v>
      </c>
      <c r="C62" s="14">
        <v>2617.8000000000002</v>
      </c>
      <c r="D62" s="14">
        <v>2350.25</v>
      </c>
      <c r="E62" s="14">
        <v>2377.75</v>
      </c>
      <c r="F62" s="14"/>
      <c r="G62" s="13">
        <v>2678.75</v>
      </c>
      <c r="H62" s="13">
        <v>2145.25</v>
      </c>
      <c r="I62" s="13">
        <v>2337.75</v>
      </c>
      <c r="J62" s="37"/>
      <c r="K62" s="37"/>
      <c r="L62" s="39">
        <v>2843.75</v>
      </c>
      <c r="M62" s="39">
        <v>2818.75</v>
      </c>
      <c r="N62" s="39">
        <v>2883.75</v>
      </c>
      <c r="O62" s="39">
        <v>3008.75</v>
      </c>
      <c r="P62" s="39">
        <v>2325.25</v>
      </c>
      <c r="Q62" s="39">
        <v>2362.75</v>
      </c>
      <c r="R62" s="18"/>
      <c r="V62" s="8"/>
    </row>
    <row r="63" spans="1:29" ht="15.75" thickBot="1" x14ac:dyDescent="0.25">
      <c r="A63" s="26" t="s">
        <v>108</v>
      </c>
      <c r="B63" s="27">
        <v>1917.5</v>
      </c>
      <c r="C63" s="27">
        <v>2032.5</v>
      </c>
      <c r="D63" s="27">
        <v>2100.8000000000002</v>
      </c>
      <c r="E63" s="27">
        <v>1680.75</v>
      </c>
      <c r="F63" s="27">
        <v>1613.25</v>
      </c>
      <c r="G63" s="38">
        <v>1842.5</v>
      </c>
      <c r="H63" s="38">
        <v>2097.5</v>
      </c>
      <c r="I63" s="38">
        <v>1432.5</v>
      </c>
      <c r="J63" s="38">
        <v>1482.5</v>
      </c>
      <c r="K63" s="38">
        <v>1980.75</v>
      </c>
      <c r="L63" s="41">
        <v>1267.5</v>
      </c>
      <c r="M63" s="41">
        <v>1287.5</v>
      </c>
      <c r="N63" s="41">
        <v>1307.5</v>
      </c>
      <c r="O63" s="41">
        <v>1277.5</v>
      </c>
      <c r="P63" s="41">
        <v>1860.75</v>
      </c>
      <c r="Q63" s="41"/>
      <c r="R63" s="34"/>
      <c r="V63" s="8"/>
    </row>
  </sheetData>
  <mergeCells count="38">
    <mergeCell ref="B58:F58"/>
    <mergeCell ref="A2:T2"/>
    <mergeCell ref="A43:R43"/>
    <mergeCell ref="G58:K58"/>
    <mergeCell ref="L58:Q58"/>
    <mergeCell ref="B51:G51"/>
    <mergeCell ref="H51:L51"/>
    <mergeCell ref="M51:R51"/>
    <mergeCell ref="A25:A26"/>
    <mergeCell ref="A27:A28"/>
    <mergeCell ref="A29:A30"/>
    <mergeCell ref="C33:H33"/>
    <mergeCell ref="I33:N33"/>
    <mergeCell ref="O33:T33"/>
    <mergeCell ref="A5:A6"/>
    <mergeCell ref="A7:A8"/>
    <mergeCell ref="W44:AC44"/>
    <mergeCell ref="B44:E44"/>
    <mergeCell ref="F44:I44"/>
    <mergeCell ref="J44:M44"/>
    <mergeCell ref="A35:A36"/>
    <mergeCell ref="A37:A38"/>
    <mergeCell ref="A39:A40"/>
    <mergeCell ref="U13:Z13"/>
    <mergeCell ref="A15:A16"/>
    <mergeCell ref="A17:A18"/>
    <mergeCell ref="A19:A20"/>
    <mergeCell ref="C23:F23"/>
    <mergeCell ref="G23:J23"/>
    <mergeCell ref="K23:N23"/>
    <mergeCell ref="O23:R23"/>
    <mergeCell ref="A9:A10"/>
    <mergeCell ref="C13:H13"/>
    <mergeCell ref="I13:N13"/>
    <mergeCell ref="O13:T13"/>
    <mergeCell ref="C3:H3"/>
    <mergeCell ref="I3:N3"/>
    <mergeCell ref="O3:T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2"/>
  <sheetViews>
    <sheetView zoomScale="35" zoomScaleNormal="35" workbookViewId="0">
      <selection activeCell="I5" sqref="I5"/>
    </sheetView>
  </sheetViews>
  <sheetFormatPr defaultRowHeight="15" x14ac:dyDescent="0.25"/>
  <cols>
    <col min="1" max="1" width="23.875" style="2" bestFit="1" customWidth="1"/>
    <col min="2" max="6" width="9" style="2"/>
    <col min="7" max="7" width="9.75" style="2" customWidth="1"/>
    <col min="8" max="16384" width="9" style="2"/>
  </cols>
  <sheetData>
    <row r="1" spans="1:17" ht="15.75" thickBot="1" x14ac:dyDescent="0.3">
      <c r="A1" s="2" t="s">
        <v>112</v>
      </c>
    </row>
    <row r="2" spans="1:17" ht="15.75" thickBot="1" x14ac:dyDescent="0.3">
      <c r="A2" s="138" t="s">
        <v>9</v>
      </c>
      <c r="B2" s="139"/>
      <c r="C2" s="139"/>
      <c r="D2" s="139"/>
      <c r="E2" s="139"/>
      <c r="F2" s="139"/>
      <c r="G2" s="140"/>
    </row>
    <row r="3" spans="1:17" x14ac:dyDescent="0.2">
      <c r="A3" s="21" t="s">
        <v>126</v>
      </c>
      <c r="B3" s="16" t="s">
        <v>113</v>
      </c>
      <c r="C3" s="16" t="s">
        <v>119</v>
      </c>
      <c r="D3" s="3" t="s">
        <v>127</v>
      </c>
      <c r="E3" s="16" t="s">
        <v>113</v>
      </c>
      <c r="F3" s="16" t="s">
        <v>114</v>
      </c>
      <c r="G3" s="55" t="s">
        <v>115</v>
      </c>
    </row>
    <row r="4" spans="1:17" x14ac:dyDescent="0.2">
      <c r="A4" s="21"/>
      <c r="B4" s="7">
        <v>100</v>
      </c>
      <c r="C4" s="7">
        <v>54.005609999999997</v>
      </c>
      <c r="D4" s="3"/>
      <c r="E4" s="7">
        <v>100</v>
      </c>
      <c r="F4" s="7">
        <v>41.610140000000001</v>
      </c>
      <c r="G4" s="25">
        <v>43.982669999999999</v>
      </c>
    </row>
    <row r="5" spans="1:17" x14ac:dyDescent="0.2">
      <c r="A5" s="21"/>
      <c r="B5" s="7">
        <v>100</v>
      </c>
      <c r="C5" s="7">
        <v>43.204000000000001</v>
      </c>
      <c r="D5" s="3"/>
      <c r="E5" s="7">
        <v>100</v>
      </c>
      <c r="F5" s="7">
        <v>45.771156189999999</v>
      </c>
      <c r="G5" s="25">
        <v>48.380937830000001</v>
      </c>
    </row>
    <row r="6" spans="1:17" x14ac:dyDescent="0.2">
      <c r="A6" s="21"/>
      <c r="B6" s="7">
        <v>100</v>
      </c>
      <c r="C6" s="7">
        <v>48.605049999999999</v>
      </c>
      <c r="D6" s="3"/>
      <c r="E6" s="7">
        <v>100</v>
      </c>
      <c r="F6" s="7">
        <v>37.033029999999997</v>
      </c>
      <c r="G6" s="25">
        <v>39.144579999999998</v>
      </c>
    </row>
    <row r="7" spans="1:17" x14ac:dyDescent="0.2">
      <c r="A7" s="21"/>
      <c r="B7" s="7">
        <v>100</v>
      </c>
      <c r="C7" s="7">
        <v>46</v>
      </c>
      <c r="D7" s="3"/>
      <c r="E7" s="7">
        <v>100</v>
      </c>
      <c r="F7" s="7">
        <v>41.610140000000001</v>
      </c>
      <c r="G7" s="25">
        <v>43.982669999999999</v>
      </c>
    </row>
    <row r="8" spans="1:17" x14ac:dyDescent="0.2">
      <c r="A8" s="21"/>
      <c r="B8" s="7">
        <v>100</v>
      </c>
      <c r="C8" s="7">
        <v>39.1</v>
      </c>
      <c r="D8" s="3"/>
      <c r="E8" s="7">
        <v>100</v>
      </c>
      <c r="F8" s="7">
        <v>38.697429999999997</v>
      </c>
      <c r="G8" s="25">
        <v>40.903880000000001</v>
      </c>
    </row>
    <row r="9" spans="1:17" x14ac:dyDescent="0.2">
      <c r="A9" s="21"/>
      <c r="B9" s="7">
        <v>100</v>
      </c>
      <c r="C9" s="7">
        <v>55.2</v>
      </c>
      <c r="D9" s="3"/>
      <c r="E9" s="7">
        <v>100</v>
      </c>
      <c r="F9" s="7">
        <v>36.61692</v>
      </c>
      <c r="G9" s="25">
        <v>38.704749999999997</v>
      </c>
    </row>
    <row r="10" spans="1:17" ht="15.75" thickBot="1" x14ac:dyDescent="0.25">
      <c r="A10" s="51"/>
      <c r="B10" s="32"/>
      <c r="C10" s="32"/>
      <c r="D10" s="32"/>
      <c r="E10" s="28">
        <v>100</v>
      </c>
      <c r="F10" s="28">
        <v>32.959389999999999</v>
      </c>
      <c r="G10" s="29">
        <v>41.343710000000002</v>
      </c>
    </row>
    <row r="11" spans="1:17" ht="15.75" thickBot="1" x14ac:dyDescent="0.3"/>
    <row r="12" spans="1:17" ht="15.75" thickBot="1" x14ac:dyDescent="0.3">
      <c r="A12" s="138" t="s">
        <v>116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40"/>
    </row>
    <row r="13" spans="1:17" x14ac:dyDescent="0.2">
      <c r="A13" s="30" t="s">
        <v>128</v>
      </c>
      <c r="B13" s="177" t="s">
        <v>37</v>
      </c>
      <c r="C13" s="177"/>
      <c r="D13" s="177"/>
      <c r="E13" s="178" t="s">
        <v>117</v>
      </c>
      <c r="F13" s="178"/>
      <c r="G13" s="178"/>
      <c r="H13" s="178"/>
      <c r="I13" s="178"/>
      <c r="J13" s="179" t="s">
        <v>17</v>
      </c>
      <c r="K13" s="179"/>
      <c r="L13" s="179"/>
      <c r="M13" s="179"/>
      <c r="N13" s="10"/>
      <c r="O13" s="3"/>
      <c r="P13" s="3"/>
      <c r="Q13" s="18"/>
    </row>
    <row r="14" spans="1:17" x14ac:dyDescent="0.2">
      <c r="A14" s="24" t="s">
        <v>118</v>
      </c>
      <c r="B14" s="36">
        <v>0</v>
      </c>
      <c r="C14" s="36">
        <v>45.5</v>
      </c>
      <c r="D14" s="36">
        <v>40.950000000000003</v>
      </c>
      <c r="E14" s="66">
        <v>178.66669999999999</v>
      </c>
      <c r="F14" s="66">
        <v>207</v>
      </c>
      <c r="G14" s="66">
        <v>207</v>
      </c>
      <c r="H14" s="66">
        <v>153.5</v>
      </c>
      <c r="I14" s="66">
        <v>143</v>
      </c>
      <c r="J14" s="73">
        <v>419.66669999999999</v>
      </c>
      <c r="K14" s="73">
        <v>309.66669999999999</v>
      </c>
      <c r="L14" s="73">
        <v>512</v>
      </c>
      <c r="M14" s="73">
        <v>273.5</v>
      </c>
      <c r="N14" s="5"/>
      <c r="O14" s="3"/>
      <c r="P14" s="3"/>
      <c r="Q14" s="18"/>
    </row>
    <row r="15" spans="1:17" x14ac:dyDescent="0.2">
      <c r="A15" s="24" t="s">
        <v>119</v>
      </c>
      <c r="B15" s="36">
        <v>0</v>
      </c>
      <c r="C15" s="36">
        <v>9.6666670000000003</v>
      </c>
      <c r="D15" s="36">
        <v>8.700000300000001</v>
      </c>
      <c r="E15" s="66">
        <v>31.33333</v>
      </c>
      <c r="F15" s="66">
        <v>34.666670000000003</v>
      </c>
      <c r="G15" s="66">
        <v>88.666669999999996</v>
      </c>
      <c r="H15" s="66">
        <v>88.666669999999996</v>
      </c>
      <c r="I15" s="66">
        <v>34.666670000000003</v>
      </c>
      <c r="J15" s="73">
        <v>149.5</v>
      </c>
      <c r="K15" s="73">
        <v>261.33330000000001</v>
      </c>
      <c r="L15" s="73">
        <v>86</v>
      </c>
      <c r="M15" s="73">
        <v>99.5</v>
      </c>
      <c r="N15" s="5"/>
      <c r="O15" s="3"/>
      <c r="P15" s="3"/>
      <c r="Q15" s="18"/>
    </row>
    <row r="16" spans="1:17" x14ac:dyDescent="0.2">
      <c r="A16" s="24" t="s">
        <v>120</v>
      </c>
      <c r="B16" s="36">
        <v>0</v>
      </c>
      <c r="C16" s="36">
        <v>41.333329999999997</v>
      </c>
      <c r="D16" s="36">
        <v>37.199996999999996</v>
      </c>
      <c r="E16" s="66">
        <v>34.666670000000003</v>
      </c>
      <c r="F16" s="66">
        <v>138.66669999999999</v>
      </c>
      <c r="G16" s="66">
        <v>139.5</v>
      </c>
      <c r="H16" s="66">
        <v>138.66669999999999</v>
      </c>
      <c r="I16" s="66"/>
      <c r="J16" s="73">
        <v>54.5</v>
      </c>
      <c r="K16" s="73">
        <v>178</v>
      </c>
      <c r="L16" s="73">
        <v>181.33330000000001</v>
      </c>
      <c r="M16" s="73">
        <v>46</v>
      </c>
      <c r="N16" s="5"/>
      <c r="O16" s="3"/>
      <c r="P16" s="3"/>
      <c r="Q16" s="18"/>
    </row>
    <row r="17" spans="1:37" x14ac:dyDescent="0.2">
      <c r="A17" s="24" t="s">
        <v>121</v>
      </c>
      <c r="B17" s="36">
        <v>0</v>
      </c>
      <c r="C17" s="36">
        <v>38</v>
      </c>
      <c r="D17" s="36">
        <v>34.200000000000003</v>
      </c>
      <c r="E17" s="66">
        <v>76.333330000000004</v>
      </c>
      <c r="F17" s="66">
        <v>53</v>
      </c>
      <c r="G17" s="66">
        <v>163.5</v>
      </c>
      <c r="H17" s="66">
        <v>53</v>
      </c>
      <c r="I17" s="66"/>
      <c r="J17" s="73">
        <v>0</v>
      </c>
      <c r="K17" s="73">
        <v>128</v>
      </c>
      <c r="L17" s="73">
        <v>344.66669999999999</v>
      </c>
      <c r="M17" s="73">
        <v>106</v>
      </c>
      <c r="N17" s="5"/>
      <c r="O17" s="3"/>
      <c r="P17" s="3"/>
      <c r="Q17" s="18"/>
    </row>
    <row r="18" spans="1:37" x14ac:dyDescent="0.25">
      <c r="A18" s="21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18"/>
    </row>
    <row r="19" spans="1:37" x14ac:dyDescent="0.2">
      <c r="A19" s="23" t="s">
        <v>129</v>
      </c>
      <c r="B19" s="185" t="s">
        <v>37</v>
      </c>
      <c r="C19" s="185"/>
      <c r="D19" s="185"/>
      <c r="E19" s="185"/>
      <c r="F19" s="186" t="s">
        <v>117</v>
      </c>
      <c r="G19" s="186"/>
      <c r="H19" s="186"/>
      <c r="I19" s="186"/>
      <c r="J19" s="187" t="s">
        <v>17</v>
      </c>
      <c r="K19" s="187"/>
      <c r="L19" s="187"/>
      <c r="M19" s="187"/>
      <c r="N19" s="187"/>
      <c r="O19" s="187"/>
      <c r="P19" s="5"/>
      <c r="Q19" s="22"/>
      <c r="X19" s="8"/>
      <c r="Y19" s="8"/>
    </row>
    <row r="20" spans="1:37" x14ac:dyDescent="0.2">
      <c r="A20" s="24" t="s">
        <v>118</v>
      </c>
      <c r="B20" s="36">
        <v>27</v>
      </c>
      <c r="C20" s="36">
        <v>0</v>
      </c>
      <c r="D20" s="36">
        <v>0</v>
      </c>
      <c r="E20" s="36">
        <v>0</v>
      </c>
      <c r="F20" s="66">
        <v>29</v>
      </c>
      <c r="G20" s="66">
        <v>0</v>
      </c>
      <c r="H20" s="66">
        <v>0</v>
      </c>
      <c r="I20" s="66">
        <v>0</v>
      </c>
      <c r="J20" s="73">
        <v>1321</v>
      </c>
      <c r="K20" s="73">
        <v>885.9</v>
      </c>
      <c r="L20" s="73">
        <v>1733</v>
      </c>
      <c r="M20" s="73">
        <v>768.41669999999999</v>
      </c>
      <c r="N20" s="73">
        <v>999.25</v>
      </c>
      <c r="O20" s="73"/>
      <c r="P20" s="5"/>
      <c r="Q20" s="22"/>
      <c r="X20" s="8"/>
      <c r="Y20" s="8"/>
    </row>
    <row r="21" spans="1:37" x14ac:dyDescent="0.2">
      <c r="A21" s="24" t="s">
        <v>119</v>
      </c>
      <c r="B21" s="36">
        <v>24</v>
      </c>
      <c r="C21" s="36">
        <v>0</v>
      </c>
      <c r="D21" s="36">
        <v>0</v>
      </c>
      <c r="E21" s="36">
        <v>0</v>
      </c>
      <c r="F21" s="66">
        <v>27</v>
      </c>
      <c r="G21" s="66">
        <v>0</v>
      </c>
      <c r="H21" s="66">
        <v>0</v>
      </c>
      <c r="I21" s="66">
        <v>0</v>
      </c>
      <c r="J21" s="73">
        <v>414.9</v>
      </c>
      <c r="K21" s="73">
        <v>810.91669999999999</v>
      </c>
      <c r="L21" s="73">
        <v>560.08330000000001</v>
      </c>
      <c r="M21" s="73">
        <v>549.25</v>
      </c>
      <c r="N21" s="73">
        <v>671.75</v>
      </c>
      <c r="O21" s="73"/>
      <c r="P21" s="5"/>
      <c r="Q21" s="22"/>
      <c r="X21" s="8"/>
      <c r="Y21" s="8"/>
    </row>
    <row r="22" spans="1:37" x14ac:dyDescent="0.2">
      <c r="A22" s="24" t="s">
        <v>120</v>
      </c>
      <c r="B22" s="36">
        <v>27</v>
      </c>
      <c r="C22" s="36">
        <v>0</v>
      </c>
      <c r="D22" s="36">
        <v>0</v>
      </c>
      <c r="E22" s="36">
        <v>0</v>
      </c>
      <c r="F22" s="66">
        <v>28</v>
      </c>
      <c r="G22" s="66">
        <v>0</v>
      </c>
      <c r="H22" s="66">
        <v>0</v>
      </c>
      <c r="I22" s="66">
        <v>0</v>
      </c>
      <c r="J22" s="73">
        <v>503.9</v>
      </c>
      <c r="K22" s="73">
        <v>907.28570000000002</v>
      </c>
      <c r="L22" s="73">
        <v>698.41669999999999</v>
      </c>
      <c r="M22" s="73">
        <v>474.25</v>
      </c>
      <c r="N22" s="73">
        <v>1008.417</v>
      </c>
      <c r="O22" s="73">
        <v>590.08330000000001</v>
      </c>
      <c r="P22" s="5"/>
      <c r="Q22" s="22"/>
      <c r="X22" s="8"/>
      <c r="Y22" s="8"/>
    </row>
    <row r="23" spans="1:37" x14ac:dyDescent="0.2">
      <c r="A23" s="24" t="s">
        <v>121</v>
      </c>
      <c r="B23" s="36">
        <v>32</v>
      </c>
      <c r="C23" s="36">
        <v>0</v>
      </c>
      <c r="D23" s="36">
        <v>0</v>
      </c>
      <c r="E23" s="36">
        <v>0</v>
      </c>
      <c r="F23" s="66">
        <v>29</v>
      </c>
      <c r="G23" s="66">
        <v>0</v>
      </c>
      <c r="H23" s="66">
        <v>0</v>
      </c>
      <c r="I23" s="66">
        <v>0</v>
      </c>
      <c r="J23" s="73">
        <v>782</v>
      </c>
      <c r="K23" s="73">
        <v>460.9</v>
      </c>
      <c r="L23" s="73">
        <v>782.58330000000001</v>
      </c>
      <c r="M23" s="73">
        <v>801.75</v>
      </c>
      <c r="N23" s="73">
        <v>655.08330000000001</v>
      </c>
      <c r="O23" s="73">
        <v>742.58330000000001</v>
      </c>
      <c r="P23" s="5"/>
      <c r="Q23" s="22"/>
      <c r="X23" s="8"/>
      <c r="Y23" s="8"/>
    </row>
    <row r="24" spans="1:37" x14ac:dyDescent="0.25">
      <c r="A24" s="2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18"/>
    </row>
    <row r="25" spans="1:37" x14ac:dyDescent="0.2">
      <c r="A25" s="23" t="s">
        <v>122</v>
      </c>
      <c r="B25" s="185" t="s">
        <v>37</v>
      </c>
      <c r="C25" s="185"/>
      <c r="D25" s="185"/>
      <c r="E25" s="185"/>
      <c r="F25" s="186" t="s">
        <v>117</v>
      </c>
      <c r="G25" s="186"/>
      <c r="H25" s="186"/>
      <c r="I25" s="186"/>
      <c r="J25" s="187" t="s">
        <v>17</v>
      </c>
      <c r="K25" s="187"/>
      <c r="L25" s="187"/>
      <c r="M25" s="187"/>
      <c r="N25" s="187"/>
      <c r="O25" s="187"/>
      <c r="P25" s="5"/>
      <c r="Q25" s="22"/>
    </row>
    <row r="26" spans="1:37" x14ac:dyDescent="0.2">
      <c r="A26" s="24" t="s">
        <v>118</v>
      </c>
      <c r="B26" s="36">
        <v>311</v>
      </c>
      <c r="C26" s="36">
        <v>372</v>
      </c>
      <c r="D26" s="36">
        <v>1801</v>
      </c>
      <c r="E26" s="36">
        <v>690</v>
      </c>
      <c r="F26" s="66">
        <v>5871</v>
      </c>
      <c r="G26" s="66">
        <v>6127</v>
      </c>
      <c r="H26" s="66">
        <v>5206.2860000000001</v>
      </c>
      <c r="I26" s="66">
        <v>4796.25</v>
      </c>
      <c r="J26" s="73">
        <v>10665</v>
      </c>
      <c r="K26" s="73">
        <v>9735</v>
      </c>
      <c r="L26" s="73">
        <v>5631</v>
      </c>
      <c r="M26" s="73">
        <v>8541</v>
      </c>
      <c r="N26" s="73"/>
      <c r="O26" s="73"/>
      <c r="P26" s="5"/>
      <c r="Q26" s="22"/>
    </row>
    <row r="27" spans="1:37" x14ac:dyDescent="0.2">
      <c r="A27" s="24" t="s">
        <v>119</v>
      </c>
      <c r="B27" s="36">
        <v>216</v>
      </c>
      <c r="C27" s="36">
        <v>0</v>
      </c>
      <c r="D27" s="36">
        <v>761</v>
      </c>
      <c r="E27" s="36">
        <v>1650</v>
      </c>
      <c r="F27" s="66">
        <v>4931</v>
      </c>
      <c r="G27" s="66">
        <v>4469.143</v>
      </c>
      <c r="H27" s="66">
        <v>4469.143</v>
      </c>
      <c r="I27" s="66">
        <v>3873.75</v>
      </c>
      <c r="J27" s="73">
        <v>4421</v>
      </c>
      <c r="K27" s="73">
        <v>3982</v>
      </c>
      <c r="L27" s="73">
        <v>5159.143</v>
      </c>
      <c r="M27" s="73">
        <v>6251</v>
      </c>
      <c r="N27" s="73">
        <v>4681</v>
      </c>
      <c r="O27" s="74"/>
      <c r="P27" s="5"/>
      <c r="Q27" s="22"/>
    </row>
    <row r="28" spans="1:37" x14ac:dyDescent="0.2">
      <c r="A28" s="24" t="s">
        <v>120</v>
      </c>
      <c r="B28" s="36">
        <v>111</v>
      </c>
      <c r="C28" s="36">
        <v>0</v>
      </c>
      <c r="D28" s="36">
        <v>1301</v>
      </c>
      <c r="E28" s="36">
        <v>735</v>
      </c>
      <c r="F28" s="66">
        <v>4421</v>
      </c>
      <c r="G28" s="66">
        <v>4524.857</v>
      </c>
      <c r="H28" s="66">
        <v>4524.857</v>
      </c>
      <c r="I28" s="66">
        <v>4455</v>
      </c>
      <c r="J28" s="73">
        <v>3856</v>
      </c>
      <c r="K28" s="73">
        <v>4372</v>
      </c>
      <c r="L28" s="73">
        <v>4280.5709999999999</v>
      </c>
      <c r="M28" s="73">
        <v>6570</v>
      </c>
      <c r="N28" s="73">
        <v>5071</v>
      </c>
      <c r="O28" s="73">
        <v>6761</v>
      </c>
      <c r="P28" s="5"/>
      <c r="Q28" s="22"/>
    </row>
    <row r="29" spans="1:37" x14ac:dyDescent="0.2">
      <c r="A29" s="24" t="s">
        <v>121</v>
      </c>
      <c r="B29" s="36">
        <v>71</v>
      </c>
      <c r="C29" s="36">
        <v>7</v>
      </c>
      <c r="D29" s="36">
        <v>2591</v>
      </c>
      <c r="E29" s="36">
        <v>1560</v>
      </c>
      <c r="F29" s="66">
        <v>3541</v>
      </c>
      <c r="G29" s="66">
        <v>4794.857</v>
      </c>
      <c r="H29" s="66">
        <v>4794.857</v>
      </c>
      <c r="I29" s="66">
        <v>4226.25</v>
      </c>
      <c r="J29" s="73">
        <v>4187</v>
      </c>
      <c r="K29" s="73">
        <v>4152</v>
      </c>
      <c r="L29" s="73">
        <v>5535</v>
      </c>
      <c r="M29" s="73">
        <v>7061</v>
      </c>
      <c r="N29" s="73">
        <v>7531</v>
      </c>
      <c r="O29" s="73"/>
      <c r="P29" s="5"/>
      <c r="Q29" s="22"/>
    </row>
    <row r="30" spans="1:37" x14ac:dyDescent="0.25">
      <c r="A30" s="2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18"/>
    </row>
    <row r="31" spans="1:37" x14ac:dyDescent="0.2">
      <c r="A31" s="23" t="s">
        <v>123</v>
      </c>
      <c r="B31" s="189" t="s">
        <v>37</v>
      </c>
      <c r="C31" s="190"/>
      <c r="D31" s="190"/>
      <c r="E31" s="191"/>
      <c r="F31" s="192" t="s">
        <v>117</v>
      </c>
      <c r="G31" s="193"/>
      <c r="H31" s="193"/>
      <c r="I31" s="194"/>
      <c r="J31" s="195" t="s">
        <v>17</v>
      </c>
      <c r="K31" s="196"/>
      <c r="L31" s="196"/>
      <c r="M31" s="196"/>
      <c r="N31" s="197"/>
      <c r="O31" s="3"/>
      <c r="P31" s="3"/>
      <c r="Q31" s="20"/>
      <c r="R31" s="9"/>
      <c r="S31" s="9"/>
      <c r="T31" s="9"/>
      <c r="AC31" s="163"/>
      <c r="AD31" s="163"/>
      <c r="AE31" s="163"/>
      <c r="AF31" s="163"/>
      <c r="AG31" s="163"/>
      <c r="AH31" s="163"/>
      <c r="AI31" s="163"/>
      <c r="AJ31" s="163"/>
      <c r="AK31" s="163"/>
    </row>
    <row r="32" spans="1:37" x14ac:dyDescent="0.2">
      <c r="A32" s="24" t="s">
        <v>118</v>
      </c>
      <c r="B32" s="36">
        <v>0</v>
      </c>
      <c r="C32" s="36">
        <v>0</v>
      </c>
      <c r="D32" s="36">
        <v>0</v>
      </c>
      <c r="E32" s="36">
        <v>0</v>
      </c>
      <c r="F32" s="66">
        <v>153.75</v>
      </c>
      <c r="G32" s="66">
        <v>206.8125</v>
      </c>
      <c r="H32" s="66">
        <v>177.57140000000001</v>
      </c>
      <c r="I32" s="66"/>
      <c r="J32" s="73">
        <v>812.4375</v>
      </c>
      <c r="K32" s="73">
        <v>570.48389999999995</v>
      </c>
      <c r="L32" s="73">
        <v>501.77140000000003</v>
      </c>
      <c r="M32" s="73">
        <v>839</v>
      </c>
      <c r="N32" s="73">
        <v>729.71429999999998</v>
      </c>
      <c r="O32" s="3"/>
      <c r="P32" s="3"/>
      <c r="Q32" s="22"/>
      <c r="R32" s="8"/>
      <c r="S32" s="8"/>
      <c r="T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41" x14ac:dyDescent="0.2">
      <c r="A33" s="24" t="s">
        <v>119</v>
      </c>
      <c r="B33" s="36">
        <v>0</v>
      </c>
      <c r="C33" s="36">
        <v>0</v>
      </c>
      <c r="D33" s="36">
        <v>0</v>
      </c>
      <c r="E33" s="36">
        <v>0</v>
      </c>
      <c r="F33" s="66">
        <v>137.4375</v>
      </c>
      <c r="G33" s="66">
        <v>84.677419999999998</v>
      </c>
      <c r="H33" s="66">
        <v>47.485709999999997</v>
      </c>
      <c r="I33" s="66">
        <v>103.28570000000001</v>
      </c>
      <c r="J33" s="73">
        <v>488.0625</v>
      </c>
      <c r="K33" s="73"/>
      <c r="L33" s="73">
        <v>384.34289999999999</v>
      </c>
      <c r="M33" s="73">
        <v>255.7714</v>
      </c>
      <c r="N33" s="73">
        <v>473.28570000000002</v>
      </c>
      <c r="O33" s="3"/>
      <c r="P33" s="3"/>
      <c r="Q33" s="22"/>
      <c r="R33" s="8"/>
      <c r="S33" s="8"/>
      <c r="T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41" x14ac:dyDescent="0.2">
      <c r="A34" s="24" t="s">
        <v>120</v>
      </c>
      <c r="B34" s="36">
        <v>0</v>
      </c>
      <c r="C34" s="36">
        <v>0</v>
      </c>
      <c r="D34" s="36">
        <v>0</v>
      </c>
      <c r="E34" s="36">
        <v>0</v>
      </c>
      <c r="F34" s="66">
        <v>119.25</v>
      </c>
      <c r="G34" s="66">
        <v>67.25806</v>
      </c>
      <c r="H34" s="66">
        <v>49.2</v>
      </c>
      <c r="I34" s="66"/>
      <c r="J34" s="73">
        <v>530.25</v>
      </c>
      <c r="K34" s="73">
        <v>455.32260000000002</v>
      </c>
      <c r="L34" s="73">
        <v>422.05709999999999</v>
      </c>
      <c r="M34" s="73">
        <v>377.57139999999998</v>
      </c>
      <c r="N34" s="73">
        <v>371.8571</v>
      </c>
      <c r="O34" s="3"/>
      <c r="P34" s="3"/>
      <c r="Q34" s="22"/>
      <c r="R34" s="8"/>
      <c r="S34" s="8"/>
      <c r="T34" s="8"/>
      <c r="AC34" s="8"/>
      <c r="AD34" s="8"/>
      <c r="AE34" s="8"/>
      <c r="AF34" s="8"/>
      <c r="AG34" s="8"/>
      <c r="AH34" s="8"/>
      <c r="AI34" s="8"/>
      <c r="AJ34" s="8"/>
      <c r="AK34" s="8"/>
    </row>
    <row r="35" spans="1:41" x14ac:dyDescent="0.2">
      <c r="A35" s="24" t="s">
        <v>121</v>
      </c>
      <c r="B35" s="36">
        <v>0</v>
      </c>
      <c r="C35" s="36">
        <v>0</v>
      </c>
      <c r="D35" s="36">
        <v>0</v>
      </c>
      <c r="E35" s="36">
        <v>0</v>
      </c>
      <c r="F35" s="66">
        <v>50.25</v>
      </c>
      <c r="G35" s="66">
        <v>132.75</v>
      </c>
      <c r="H35" s="66">
        <v>112.7419</v>
      </c>
      <c r="I35" s="66">
        <v>111.7714</v>
      </c>
      <c r="J35" s="73">
        <v>457.125</v>
      </c>
      <c r="K35" s="73">
        <v>668.22580000000005</v>
      </c>
      <c r="L35" s="73">
        <v>463.2</v>
      </c>
      <c r="M35" s="73">
        <v>434.91430000000003</v>
      </c>
      <c r="N35" s="73">
        <v>436.1429</v>
      </c>
      <c r="O35" s="3"/>
      <c r="P35" s="3"/>
      <c r="Q35" s="22"/>
      <c r="R35" s="8"/>
      <c r="S35" s="8"/>
      <c r="T35" s="8"/>
      <c r="AC35" s="8"/>
      <c r="AD35" s="8"/>
      <c r="AE35" s="8"/>
      <c r="AF35" s="8"/>
      <c r="AG35" s="8"/>
      <c r="AH35" s="8"/>
      <c r="AI35" s="8"/>
      <c r="AJ35" s="8"/>
      <c r="AK35" s="8"/>
    </row>
    <row r="36" spans="1:41" x14ac:dyDescent="0.25">
      <c r="A36" s="2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18"/>
    </row>
    <row r="37" spans="1:41" x14ac:dyDescent="0.2">
      <c r="A37" s="23" t="s">
        <v>130</v>
      </c>
      <c r="B37" s="185" t="s">
        <v>37</v>
      </c>
      <c r="C37" s="185"/>
      <c r="D37" s="185"/>
      <c r="E37" s="185"/>
      <c r="F37" s="186" t="s">
        <v>117</v>
      </c>
      <c r="G37" s="186"/>
      <c r="H37" s="186"/>
      <c r="I37" s="186"/>
      <c r="J37" s="187" t="s">
        <v>17</v>
      </c>
      <c r="K37" s="187"/>
      <c r="L37" s="187"/>
      <c r="M37" s="187"/>
      <c r="N37" s="187"/>
      <c r="O37" s="187"/>
      <c r="P37" s="187"/>
      <c r="Q37" s="188"/>
      <c r="R37" s="8"/>
      <c r="S37" s="8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</row>
    <row r="38" spans="1:41" x14ac:dyDescent="0.2">
      <c r="A38" s="24" t="s">
        <v>118</v>
      </c>
      <c r="B38" s="36">
        <v>0</v>
      </c>
      <c r="C38" s="36">
        <v>0</v>
      </c>
      <c r="D38" s="36">
        <v>0</v>
      </c>
      <c r="E38" s="36">
        <v>0</v>
      </c>
      <c r="F38" s="66">
        <v>0</v>
      </c>
      <c r="G38" s="66">
        <v>0</v>
      </c>
      <c r="H38" s="66">
        <v>0</v>
      </c>
      <c r="I38" s="66">
        <v>0</v>
      </c>
      <c r="J38" s="73">
        <v>1447.75</v>
      </c>
      <c r="K38" s="73">
        <v>1733</v>
      </c>
      <c r="L38" s="73">
        <v>999.25</v>
      </c>
      <c r="M38" s="73">
        <v>955.61540000000002</v>
      </c>
      <c r="N38" s="73">
        <v>1357.154</v>
      </c>
      <c r="O38" s="73">
        <v>1252.846</v>
      </c>
      <c r="P38" s="73">
        <v>1033.615</v>
      </c>
      <c r="Q38" s="75"/>
      <c r="R38" s="8"/>
      <c r="S38" s="8"/>
      <c r="AF38" s="8"/>
      <c r="AG38" s="8"/>
      <c r="AH38" s="8"/>
      <c r="AI38" s="8"/>
      <c r="AJ38" s="8"/>
      <c r="AK38" s="8"/>
      <c r="AL38" s="8"/>
      <c r="AM38" s="8"/>
      <c r="AN38" s="8"/>
      <c r="AO38" s="8"/>
    </row>
    <row r="39" spans="1:41" x14ac:dyDescent="0.2">
      <c r="A39" s="24" t="s">
        <v>119</v>
      </c>
      <c r="B39" s="36">
        <v>0</v>
      </c>
      <c r="C39" s="36">
        <v>0</v>
      </c>
      <c r="D39" s="36">
        <v>0</v>
      </c>
      <c r="E39" s="36">
        <v>0</v>
      </c>
      <c r="F39" s="66">
        <v>0</v>
      </c>
      <c r="G39" s="66">
        <v>0</v>
      </c>
      <c r="H39" s="66">
        <v>0</v>
      </c>
      <c r="I39" s="66">
        <v>0</v>
      </c>
      <c r="J39" s="73">
        <v>737.75</v>
      </c>
      <c r="K39" s="73">
        <v>549.25</v>
      </c>
      <c r="L39" s="73">
        <v>671.75</v>
      </c>
      <c r="M39" s="73">
        <v>939.4615</v>
      </c>
      <c r="N39" s="73">
        <v>1089.462</v>
      </c>
      <c r="O39" s="73">
        <v>807.4615</v>
      </c>
      <c r="P39" s="73">
        <v>1010.538</v>
      </c>
      <c r="Q39" s="75"/>
      <c r="R39" s="8"/>
      <c r="S39" s="8"/>
      <c r="AF39" s="8"/>
      <c r="AG39" s="8"/>
      <c r="AH39" s="8"/>
      <c r="AI39" s="8"/>
      <c r="AJ39" s="8"/>
      <c r="AK39" s="8"/>
      <c r="AL39" s="8"/>
      <c r="AM39" s="8"/>
      <c r="AN39" s="8"/>
      <c r="AO39" s="8"/>
    </row>
    <row r="40" spans="1:41" x14ac:dyDescent="0.2">
      <c r="A40" s="24" t="s">
        <v>120</v>
      </c>
      <c r="B40" s="36">
        <v>0</v>
      </c>
      <c r="C40" s="36">
        <v>0</v>
      </c>
      <c r="D40" s="36">
        <v>0</v>
      </c>
      <c r="E40" s="36">
        <v>0</v>
      </c>
      <c r="F40" s="66">
        <v>0</v>
      </c>
      <c r="G40" s="66">
        <v>0</v>
      </c>
      <c r="H40" s="66">
        <v>0</v>
      </c>
      <c r="I40" s="66">
        <v>0</v>
      </c>
      <c r="J40" s="73">
        <v>802.75</v>
      </c>
      <c r="K40" s="73">
        <v>907.28570000000002</v>
      </c>
      <c r="L40" s="73">
        <v>1008.417</v>
      </c>
      <c r="M40" s="73">
        <v>590.08330000000001</v>
      </c>
      <c r="N40" s="73">
        <v>777.92309999999998</v>
      </c>
      <c r="O40" s="73">
        <v>1105.615</v>
      </c>
      <c r="P40" s="73">
        <v>918.23080000000004</v>
      </c>
      <c r="Q40" s="75">
        <v>987.4615</v>
      </c>
      <c r="R40" s="8"/>
      <c r="S40" s="8"/>
      <c r="AF40" s="8"/>
      <c r="AG40" s="8"/>
      <c r="AH40" s="8"/>
      <c r="AI40" s="8"/>
      <c r="AJ40" s="8"/>
      <c r="AK40" s="8"/>
      <c r="AL40" s="8"/>
      <c r="AM40" s="8"/>
      <c r="AN40" s="8"/>
      <c r="AO40" s="8"/>
    </row>
    <row r="41" spans="1:41" ht="15.75" thickBot="1" x14ac:dyDescent="0.25">
      <c r="A41" s="26" t="s">
        <v>121</v>
      </c>
      <c r="B41" s="65">
        <v>0</v>
      </c>
      <c r="C41" s="65">
        <v>0</v>
      </c>
      <c r="D41" s="65">
        <v>0</v>
      </c>
      <c r="E41" s="65">
        <v>0</v>
      </c>
      <c r="F41" s="67">
        <v>0</v>
      </c>
      <c r="G41" s="67">
        <v>0</v>
      </c>
      <c r="H41" s="67">
        <v>0</v>
      </c>
      <c r="I41" s="67">
        <v>11.307689999999999</v>
      </c>
      <c r="J41" s="76">
        <v>655.08330000000001</v>
      </c>
      <c r="K41" s="76">
        <v>742.58330000000001</v>
      </c>
      <c r="L41" s="76">
        <v>856.38459999999998</v>
      </c>
      <c r="M41" s="76">
        <v>692.5385</v>
      </c>
      <c r="N41" s="76">
        <v>1100.538</v>
      </c>
      <c r="O41" s="76">
        <v>791.30769999999995</v>
      </c>
      <c r="P41" s="76"/>
      <c r="Q41" s="77"/>
      <c r="R41" s="8"/>
      <c r="S41" s="8"/>
      <c r="AF41" s="8"/>
      <c r="AG41" s="8"/>
      <c r="AH41" s="8"/>
      <c r="AI41" s="8"/>
      <c r="AJ41" s="8"/>
      <c r="AK41" s="8"/>
      <c r="AL41" s="8"/>
      <c r="AM41" s="8"/>
      <c r="AN41" s="8"/>
      <c r="AO41" s="8"/>
    </row>
    <row r="42" spans="1:41" ht="15.75" thickBot="1" x14ac:dyDescent="0.3"/>
    <row r="43" spans="1:41" ht="15.75" thickBot="1" x14ac:dyDescent="0.25">
      <c r="A43" s="182" t="s">
        <v>124</v>
      </c>
      <c r="B43" s="183"/>
      <c r="C43" s="183"/>
      <c r="D43" s="183"/>
      <c r="E43" s="183"/>
      <c r="F43" s="183"/>
      <c r="G43" s="183"/>
      <c r="H43" s="184"/>
      <c r="I43" s="11"/>
    </row>
    <row r="44" spans="1:41" x14ac:dyDescent="0.2">
      <c r="A44" s="30" t="s">
        <v>131</v>
      </c>
      <c r="B44" s="177" t="s">
        <v>37</v>
      </c>
      <c r="C44" s="177"/>
      <c r="D44" s="177"/>
      <c r="E44" s="180" t="s">
        <v>125</v>
      </c>
      <c r="F44" s="180"/>
      <c r="G44" s="180"/>
      <c r="H44" s="181"/>
      <c r="I44" s="12"/>
      <c r="K44" s="8"/>
      <c r="L44" s="163"/>
      <c r="M44" s="163"/>
      <c r="N44" s="163"/>
      <c r="O44" s="163"/>
      <c r="P44" s="163"/>
    </row>
    <row r="45" spans="1:41" x14ac:dyDescent="0.2">
      <c r="A45" s="24" t="s">
        <v>118</v>
      </c>
      <c r="B45" s="36">
        <v>27</v>
      </c>
      <c r="C45" s="36">
        <v>0</v>
      </c>
      <c r="D45" s="36">
        <v>0</v>
      </c>
      <c r="E45" s="68">
        <v>180.2</v>
      </c>
      <c r="F45" s="69">
        <f>E45*0.9</f>
        <v>162.18</v>
      </c>
      <c r="G45" s="68">
        <v>182.2</v>
      </c>
      <c r="H45" s="70">
        <v>156.69199999999998</v>
      </c>
      <c r="I45" s="12"/>
      <c r="K45" s="8"/>
      <c r="L45" s="8"/>
      <c r="M45" s="8"/>
      <c r="N45" s="8"/>
      <c r="O45" s="8"/>
      <c r="P45" s="8"/>
    </row>
    <row r="46" spans="1:41" x14ac:dyDescent="0.2">
      <c r="A46" s="24" t="s">
        <v>119</v>
      </c>
      <c r="B46" s="36">
        <v>24</v>
      </c>
      <c r="C46" s="36">
        <v>0</v>
      </c>
      <c r="D46" s="36">
        <v>0</v>
      </c>
      <c r="E46" s="68">
        <v>230.2</v>
      </c>
      <c r="F46" s="69">
        <f t="shared" ref="F46" si="0">E46*0.9</f>
        <v>207.18</v>
      </c>
      <c r="G46" s="68">
        <v>238.2</v>
      </c>
      <c r="H46" s="70">
        <v>262.02</v>
      </c>
      <c r="K46" s="8"/>
      <c r="L46" s="8"/>
      <c r="M46" s="8"/>
      <c r="N46" s="8"/>
      <c r="O46" s="8"/>
      <c r="P46" s="8"/>
    </row>
    <row r="47" spans="1:41" x14ac:dyDescent="0.2">
      <c r="A47" s="24" t="s">
        <v>120</v>
      </c>
      <c r="B47" s="36">
        <v>27</v>
      </c>
      <c r="C47" s="36">
        <v>0</v>
      </c>
      <c r="D47" s="36">
        <v>0</v>
      </c>
      <c r="E47" s="68">
        <v>162.19999999999999</v>
      </c>
      <c r="F47" s="68">
        <v>242.2</v>
      </c>
      <c r="G47" s="68">
        <v>168.2</v>
      </c>
      <c r="H47" s="70">
        <v>130.19999999999999</v>
      </c>
      <c r="K47" s="8"/>
      <c r="L47" s="8"/>
      <c r="M47" s="8"/>
      <c r="N47" s="8"/>
      <c r="O47" s="8"/>
      <c r="P47" s="8"/>
    </row>
    <row r="48" spans="1:41" x14ac:dyDescent="0.2">
      <c r="A48" s="24" t="s">
        <v>121</v>
      </c>
      <c r="B48" s="36">
        <v>32</v>
      </c>
      <c r="C48" s="36">
        <v>0</v>
      </c>
      <c r="D48" s="36">
        <v>0</v>
      </c>
      <c r="E48" s="68">
        <v>398.2</v>
      </c>
      <c r="F48" s="68">
        <v>198.2</v>
      </c>
      <c r="G48" s="68">
        <v>190.2</v>
      </c>
      <c r="H48" s="70">
        <v>172.2</v>
      </c>
      <c r="K48" s="8"/>
      <c r="L48" s="8"/>
      <c r="M48" s="8"/>
      <c r="N48" s="8"/>
      <c r="O48" s="8"/>
      <c r="P48" s="8"/>
    </row>
    <row r="49" spans="1:37" x14ac:dyDescent="0.25">
      <c r="A49" s="21"/>
      <c r="B49" s="3"/>
      <c r="C49" s="3"/>
      <c r="D49" s="3"/>
      <c r="E49" s="3"/>
      <c r="F49" s="3"/>
      <c r="G49" s="3"/>
      <c r="H49" s="18"/>
    </row>
    <row r="50" spans="1:37" x14ac:dyDescent="0.2">
      <c r="A50" s="23" t="s">
        <v>129</v>
      </c>
      <c r="B50" s="185" t="s">
        <v>37</v>
      </c>
      <c r="C50" s="185"/>
      <c r="D50" s="185"/>
      <c r="E50" s="198" t="s">
        <v>125</v>
      </c>
      <c r="F50" s="198"/>
      <c r="G50" s="198"/>
      <c r="H50" s="199"/>
      <c r="K50" s="8"/>
      <c r="L50" s="163"/>
      <c r="M50" s="163"/>
      <c r="N50" s="163"/>
      <c r="O50" s="163"/>
      <c r="P50" s="163"/>
    </row>
    <row r="51" spans="1:37" x14ac:dyDescent="0.2">
      <c r="A51" s="24" t="s">
        <v>118</v>
      </c>
      <c r="B51" s="36">
        <v>0</v>
      </c>
      <c r="C51" s="36">
        <v>0</v>
      </c>
      <c r="D51" s="36">
        <v>0</v>
      </c>
      <c r="E51" s="68">
        <v>44.470590000000001</v>
      </c>
      <c r="F51" s="69">
        <v>38.244707400000003</v>
      </c>
      <c r="G51" s="68">
        <v>37.411760000000001</v>
      </c>
      <c r="H51" s="70">
        <v>32.174113599999998</v>
      </c>
      <c r="K51" s="8"/>
      <c r="L51" s="8"/>
      <c r="M51" s="8"/>
      <c r="N51" s="8"/>
      <c r="O51" s="8"/>
      <c r="P51" s="8"/>
    </row>
    <row r="52" spans="1:37" x14ac:dyDescent="0.2">
      <c r="A52" s="24" t="s">
        <v>119</v>
      </c>
      <c r="B52" s="36">
        <v>0</v>
      </c>
      <c r="C52" s="36">
        <v>0</v>
      </c>
      <c r="D52" s="36">
        <v>0</v>
      </c>
      <c r="E52" s="68">
        <v>31.529409999999999</v>
      </c>
      <c r="F52" s="69">
        <v>34.682351000000004</v>
      </c>
      <c r="G52" s="68">
        <v>31.529409999999999</v>
      </c>
      <c r="H52" s="70">
        <v>30.898821799999997</v>
      </c>
      <c r="K52" s="8"/>
      <c r="L52" s="8"/>
      <c r="M52" s="8"/>
      <c r="N52" s="8"/>
      <c r="O52" s="8"/>
      <c r="P52" s="8"/>
    </row>
    <row r="53" spans="1:37" x14ac:dyDescent="0.2">
      <c r="A53" s="24" t="s">
        <v>120</v>
      </c>
      <c r="B53" s="36">
        <v>0</v>
      </c>
      <c r="C53" s="36">
        <v>0</v>
      </c>
      <c r="D53" s="36">
        <v>0</v>
      </c>
      <c r="E53" s="68">
        <v>57.411760000000001</v>
      </c>
      <c r="F53" s="68">
        <v>48</v>
      </c>
      <c r="G53" s="68">
        <v>40.941180000000003</v>
      </c>
      <c r="H53" s="70">
        <v>42.117649999999998</v>
      </c>
      <c r="K53" s="8"/>
      <c r="L53" s="8"/>
      <c r="M53" s="8"/>
      <c r="N53" s="8"/>
      <c r="O53" s="8"/>
      <c r="P53" s="8"/>
    </row>
    <row r="54" spans="1:37" x14ac:dyDescent="0.2">
      <c r="A54" s="24" t="s">
        <v>121</v>
      </c>
      <c r="B54" s="36">
        <v>0</v>
      </c>
      <c r="C54" s="36">
        <v>0</v>
      </c>
      <c r="D54" s="36">
        <v>0</v>
      </c>
      <c r="E54" s="68">
        <v>32.705880000000001</v>
      </c>
      <c r="F54" s="68">
        <v>40.941180000000003</v>
      </c>
      <c r="G54" s="68">
        <v>37.411760000000001</v>
      </c>
      <c r="H54" s="70">
        <v>55.058819999999997</v>
      </c>
      <c r="K54" s="8"/>
      <c r="L54" s="8"/>
      <c r="M54" s="8"/>
      <c r="N54" s="8"/>
      <c r="O54" s="8"/>
      <c r="P54" s="8"/>
    </row>
    <row r="55" spans="1:37" x14ac:dyDescent="0.25">
      <c r="A55" s="21"/>
      <c r="B55" s="3"/>
      <c r="C55" s="3"/>
      <c r="D55" s="3"/>
      <c r="E55" s="3"/>
      <c r="F55" s="3"/>
      <c r="G55" s="3"/>
      <c r="H55" s="18"/>
    </row>
    <row r="56" spans="1:37" x14ac:dyDescent="0.2">
      <c r="A56" s="23" t="s">
        <v>122</v>
      </c>
      <c r="B56" s="189" t="s">
        <v>37</v>
      </c>
      <c r="C56" s="190"/>
      <c r="D56" s="191"/>
      <c r="E56" s="198" t="s">
        <v>125</v>
      </c>
      <c r="F56" s="198"/>
      <c r="G56" s="198"/>
      <c r="H56" s="18"/>
      <c r="N56" s="8"/>
      <c r="O56" s="8"/>
      <c r="P56" s="8"/>
      <c r="Q56" s="8"/>
      <c r="R56" s="8"/>
      <c r="S56" s="8"/>
      <c r="T56" s="163"/>
      <c r="U56" s="163"/>
      <c r="V56" s="163"/>
      <c r="W56" s="163"/>
      <c r="X56" s="163"/>
      <c r="Y56" s="163"/>
      <c r="Z56" s="163"/>
      <c r="AA56" s="163"/>
      <c r="AB56" s="163"/>
    </row>
    <row r="57" spans="1:37" x14ac:dyDescent="0.2">
      <c r="A57" s="24" t="s">
        <v>118</v>
      </c>
      <c r="B57" s="36">
        <v>0</v>
      </c>
      <c r="C57" s="36">
        <v>0</v>
      </c>
      <c r="D57" s="36">
        <v>0</v>
      </c>
      <c r="E57" s="68">
        <v>6451.6670000000004</v>
      </c>
      <c r="F57" s="68">
        <v>6075</v>
      </c>
      <c r="G57" s="68">
        <v>7096.8339999999998</v>
      </c>
      <c r="H57" s="1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37" x14ac:dyDescent="0.2">
      <c r="A58" s="24" t="s">
        <v>119</v>
      </c>
      <c r="B58" s="36">
        <v>0</v>
      </c>
      <c r="C58" s="36">
        <v>0</v>
      </c>
      <c r="D58" s="36">
        <v>0</v>
      </c>
      <c r="E58" s="68">
        <v>6685</v>
      </c>
      <c r="F58" s="68">
        <v>5850</v>
      </c>
      <c r="G58" s="68">
        <v>7353.5</v>
      </c>
      <c r="H58" s="1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37" x14ac:dyDescent="0.2">
      <c r="A59" s="24" t="s">
        <v>120</v>
      </c>
      <c r="B59" s="36">
        <v>0</v>
      </c>
      <c r="C59" s="36">
        <v>0</v>
      </c>
      <c r="D59" s="36">
        <v>0</v>
      </c>
      <c r="E59" s="68">
        <v>7285</v>
      </c>
      <c r="F59" s="68">
        <v>7050</v>
      </c>
      <c r="G59" s="68">
        <v>8013.5</v>
      </c>
      <c r="H59" s="1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37" x14ac:dyDescent="0.2">
      <c r="A60" s="24" t="s">
        <v>121</v>
      </c>
      <c r="B60" s="36">
        <v>0</v>
      </c>
      <c r="C60" s="36">
        <v>0.34285700000000002</v>
      </c>
      <c r="D60" s="36">
        <v>0</v>
      </c>
      <c r="E60" s="68">
        <v>5601.6670000000004</v>
      </c>
      <c r="F60" s="68">
        <v>8150</v>
      </c>
      <c r="G60" s="68">
        <v>6161.8339999999998</v>
      </c>
      <c r="H60" s="1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37" x14ac:dyDescent="0.25">
      <c r="A61" s="21"/>
      <c r="B61" s="3"/>
      <c r="C61" s="3"/>
      <c r="D61" s="3"/>
      <c r="E61" s="3"/>
      <c r="F61" s="3"/>
      <c r="G61" s="3"/>
      <c r="H61" s="18"/>
    </row>
    <row r="62" spans="1:37" x14ac:dyDescent="0.2">
      <c r="A62" s="23" t="s">
        <v>123</v>
      </c>
      <c r="B62" s="185" t="s">
        <v>37</v>
      </c>
      <c r="C62" s="185"/>
      <c r="D62" s="185"/>
      <c r="E62" s="198" t="s">
        <v>125</v>
      </c>
      <c r="F62" s="198"/>
      <c r="G62" s="198"/>
      <c r="H62" s="18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  <c r="AA62" s="163"/>
      <c r="AB62" s="163"/>
      <c r="AF62" s="8"/>
      <c r="AG62" s="8"/>
      <c r="AH62" s="8"/>
      <c r="AI62" s="8"/>
      <c r="AJ62" s="8"/>
      <c r="AK62" s="8"/>
    </row>
    <row r="63" spans="1:37" x14ac:dyDescent="0.2">
      <c r="A63" s="24" t="s">
        <v>118</v>
      </c>
      <c r="B63" s="36">
        <v>0</v>
      </c>
      <c r="C63" s="36">
        <v>0</v>
      </c>
      <c r="D63" s="36">
        <v>0</v>
      </c>
      <c r="E63" s="68">
        <v>1352</v>
      </c>
      <c r="F63" s="68">
        <v>2424.5239999999999</v>
      </c>
      <c r="G63" s="68">
        <v>1216.8</v>
      </c>
      <c r="H63" s="1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F63" s="8"/>
      <c r="AG63" s="8"/>
      <c r="AH63" s="8"/>
      <c r="AI63" s="8"/>
      <c r="AJ63" s="8"/>
      <c r="AK63" s="8"/>
    </row>
    <row r="64" spans="1:37" x14ac:dyDescent="0.2">
      <c r="A64" s="24" t="s">
        <v>119</v>
      </c>
      <c r="B64" s="36">
        <v>0</v>
      </c>
      <c r="C64" s="36">
        <v>0</v>
      </c>
      <c r="D64" s="36">
        <v>0</v>
      </c>
      <c r="E64" s="68">
        <v>1450.5709999999999</v>
      </c>
      <c r="F64" s="68">
        <v>2600.7139999999999</v>
      </c>
      <c r="G64" s="68">
        <v>1305.5139999999999</v>
      </c>
      <c r="H64" s="1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F64" s="8"/>
      <c r="AG64" s="8"/>
      <c r="AH64" s="8"/>
      <c r="AI64" s="8"/>
      <c r="AJ64" s="8"/>
      <c r="AK64" s="8"/>
    </row>
    <row r="65" spans="1:41" x14ac:dyDescent="0.2">
      <c r="A65" s="24" t="s">
        <v>120</v>
      </c>
      <c r="B65" s="36">
        <v>0</v>
      </c>
      <c r="C65" s="36">
        <v>0</v>
      </c>
      <c r="D65" s="36">
        <v>0</v>
      </c>
      <c r="E65" s="68">
        <v>1394.857</v>
      </c>
      <c r="F65" s="68">
        <v>2036.4290000000001</v>
      </c>
      <c r="G65" s="68">
        <v>1255.3710000000001</v>
      </c>
      <c r="H65" s="1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F65" s="8"/>
      <c r="AG65" s="8"/>
      <c r="AH65" s="8"/>
      <c r="AI65" s="8"/>
      <c r="AJ65" s="8"/>
      <c r="AK65" s="8"/>
    </row>
    <row r="66" spans="1:41" x14ac:dyDescent="0.2">
      <c r="A66" s="24" t="s">
        <v>121</v>
      </c>
      <c r="B66" s="36">
        <v>0</v>
      </c>
      <c r="C66" s="36">
        <v>0</v>
      </c>
      <c r="D66" s="36">
        <v>0</v>
      </c>
      <c r="E66" s="68">
        <v>1169.143</v>
      </c>
      <c r="F66" s="68">
        <v>2279.2860000000001</v>
      </c>
      <c r="G66" s="68">
        <v>1052.229</v>
      </c>
      <c r="H66" s="1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F66" s="8"/>
      <c r="AG66" s="8"/>
      <c r="AH66" s="8"/>
      <c r="AI66" s="8"/>
      <c r="AJ66" s="8"/>
      <c r="AK66" s="8"/>
    </row>
    <row r="67" spans="1:41" x14ac:dyDescent="0.25">
      <c r="A67" s="21"/>
      <c r="B67" s="3"/>
      <c r="C67" s="3"/>
      <c r="D67" s="3"/>
      <c r="E67" s="3"/>
      <c r="F67" s="3"/>
      <c r="G67" s="3"/>
      <c r="H67" s="18"/>
    </row>
    <row r="68" spans="1:41" x14ac:dyDescent="0.2">
      <c r="A68" s="23" t="s">
        <v>130</v>
      </c>
      <c r="B68" s="185" t="s">
        <v>37</v>
      </c>
      <c r="C68" s="185"/>
      <c r="D68" s="185"/>
      <c r="E68" s="198" t="s">
        <v>125</v>
      </c>
      <c r="F68" s="198"/>
      <c r="G68" s="198"/>
      <c r="H68" s="199"/>
      <c r="J68" s="8"/>
      <c r="K68" s="8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Z68" s="8"/>
      <c r="AA68" s="8"/>
      <c r="AB68" s="8"/>
      <c r="AC68" s="8"/>
      <c r="AD68" s="8"/>
      <c r="AE68" s="8"/>
      <c r="AF68" s="163"/>
      <c r="AG68" s="163"/>
      <c r="AH68" s="163"/>
      <c r="AI68" s="163"/>
      <c r="AJ68" s="163"/>
      <c r="AK68" s="163"/>
      <c r="AL68" s="163"/>
      <c r="AM68" s="163"/>
      <c r="AN68" s="163"/>
      <c r="AO68" s="163"/>
    </row>
    <row r="69" spans="1:41" x14ac:dyDescent="0.2">
      <c r="A69" s="24" t="s">
        <v>118</v>
      </c>
      <c r="B69" s="36">
        <v>0</v>
      </c>
      <c r="C69" s="36">
        <v>0</v>
      </c>
      <c r="D69" s="36">
        <v>0</v>
      </c>
      <c r="E69" s="68">
        <v>973.4615</v>
      </c>
      <c r="F69" s="68">
        <v>1141.923</v>
      </c>
      <c r="G69" s="68">
        <v>1027.731</v>
      </c>
      <c r="H69" s="70">
        <v>924.9579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</row>
    <row r="70" spans="1:41" x14ac:dyDescent="0.2">
      <c r="A70" s="24" t="s">
        <v>119</v>
      </c>
      <c r="B70" s="36">
        <v>0</v>
      </c>
      <c r="C70" s="36">
        <v>0</v>
      </c>
      <c r="D70" s="36">
        <v>0</v>
      </c>
      <c r="E70" s="68">
        <v>1138.846</v>
      </c>
      <c r="F70" s="68">
        <v>1265</v>
      </c>
      <c r="G70" s="68">
        <v>1138.5</v>
      </c>
      <c r="H70" s="70">
        <v>1024.6500000000001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spans="1:41" x14ac:dyDescent="0.2">
      <c r="A71" s="24" t="s">
        <v>120</v>
      </c>
      <c r="B71" s="36">
        <v>0</v>
      </c>
      <c r="C71" s="36">
        <v>0</v>
      </c>
      <c r="D71" s="36">
        <v>0</v>
      </c>
      <c r="E71" s="68">
        <v>1104.231</v>
      </c>
      <c r="F71" s="68"/>
      <c r="G71" s="68">
        <v>1373.885</v>
      </c>
      <c r="H71" s="70">
        <v>1236.4970000000001</v>
      </c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</row>
    <row r="72" spans="1:41" ht="15.75" thickBot="1" x14ac:dyDescent="0.25">
      <c r="A72" s="26" t="s">
        <v>121</v>
      </c>
      <c r="B72" s="65">
        <v>0</v>
      </c>
      <c r="C72" s="65">
        <v>0</v>
      </c>
      <c r="D72" s="65">
        <v>0</v>
      </c>
      <c r="E72" s="71">
        <v>904.23080000000004</v>
      </c>
      <c r="F72" s="71">
        <v>1145.769</v>
      </c>
      <c r="G72" s="71">
        <v>1031.192</v>
      </c>
      <c r="H72" s="72">
        <v>928.07280000000003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</row>
  </sheetData>
  <mergeCells count="37">
    <mergeCell ref="L50:P50"/>
    <mergeCell ref="B50:D50"/>
    <mergeCell ref="E50:H50"/>
    <mergeCell ref="L44:P44"/>
    <mergeCell ref="AF68:AO68"/>
    <mergeCell ref="E68:H68"/>
    <mergeCell ref="T56:AB56"/>
    <mergeCell ref="E56:G56"/>
    <mergeCell ref="B56:D56"/>
    <mergeCell ref="K62:S62"/>
    <mergeCell ref="T62:AB62"/>
    <mergeCell ref="B68:D68"/>
    <mergeCell ref="B62:D62"/>
    <mergeCell ref="E62:G62"/>
    <mergeCell ref="L68:U68"/>
    <mergeCell ref="AF37:AO37"/>
    <mergeCell ref="B37:E37"/>
    <mergeCell ref="F37:I37"/>
    <mergeCell ref="J37:Q37"/>
    <mergeCell ref="AC31:AK31"/>
    <mergeCell ref="B31:E31"/>
    <mergeCell ref="F31:I31"/>
    <mergeCell ref="J31:N31"/>
    <mergeCell ref="B13:D13"/>
    <mergeCell ref="E13:I13"/>
    <mergeCell ref="J13:M13"/>
    <mergeCell ref="A2:G2"/>
    <mergeCell ref="E44:H44"/>
    <mergeCell ref="B44:D44"/>
    <mergeCell ref="A43:H43"/>
    <mergeCell ref="A12:Q12"/>
    <mergeCell ref="B25:E25"/>
    <mergeCell ref="F25:I25"/>
    <mergeCell ref="J25:O25"/>
    <mergeCell ref="B19:E19"/>
    <mergeCell ref="F19:I19"/>
    <mergeCell ref="J19:O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topLeftCell="A32" zoomScale="80" zoomScaleNormal="80" workbookViewId="0">
      <selection activeCell="J67" sqref="J67"/>
    </sheetView>
  </sheetViews>
  <sheetFormatPr defaultRowHeight="12.75" x14ac:dyDescent="0.25"/>
  <cols>
    <col min="1" max="1" width="9" style="79"/>
    <col min="2" max="2" width="13.25" style="79" bestFit="1" customWidth="1"/>
    <col min="3" max="3" width="13.375" style="79" bestFit="1" customWidth="1"/>
    <col min="4" max="4" width="14.5" style="79" bestFit="1" customWidth="1"/>
    <col min="5" max="16384" width="9" style="79"/>
  </cols>
  <sheetData>
    <row r="1" spans="1:17" ht="13.5" thickBot="1" x14ac:dyDescent="0.3">
      <c r="A1" s="79" t="s">
        <v>138</v>
      </c>
    </row>
    <row r="2" spans="1:17" ht="13.5" thickBot="1" x14ac:dyDescent="0.3">
      <c r="A2" s="203" t="s">
        <v>43</v>
      </c>
      <c r="B2" s="204"/>
      <c r="C2" s="204"/>
      <c r="D2" s="205"/>
    </row>
    <row r="3" spans="1:17" x14ac:dyDescent="0.2">
      <c r="A3" s="80" t="s">
        <v>139</v>
      </c>
      <c r="B3" s="61" t="s">
        <v>113</v>
      </c>
      <c r="C3" s="61" t="s">
        <v>120</v>
      </c>
      <c r="D3" s="62" t="s">
        <v>121</v>
      </c>
    </row>
    <row r="4" spans="1:17" x14ac:dyDescent="0.2">
      <c r="A4" s="80"/>
      <c r="B4" s="1">
        <v>100</v>
      </c>
      <c r="C4" s="1">
        <v>46.53013</v>
      </c>
      <c r="D4" s="58">
        <v>35.755499999999998</v>
      </c>
    </row>
    <row r="5" spans="1:17" x14ac:dyDescent="0.2">
      <c r="A5" s="80"/>
      <c r="B5" s="1">
        <v>100</v>
      </c>
      <c r="C5" s="1">
        <v>44.651449999999997</v>
      </c>
      <c r="D5" s="58">
        <v>53.062820000000002</v>
      </c>
    </row>
    <row r="6" spans="1:17" x14ac:dyDescent="0.2">
      <c r="A6" s="80"/>
      <c r="B6" s="1">
        <v>100</v>
      </c>
      <c r="C6" s="1">
        <v>53.177300000000002</v>
      </c>
      <c r="D6" s="58">
        <v>50.057699999999997</v>
      </c>
    </row>
    <row r="7" spans="1:17" ht="13.5" thickBot="1" x14ac:dyDescent="0.25">
      <c r="A7" s="81"/>
      <c r="B7" s="59">
        <v>100</v>
      </c>
      <c r="C7" s="59">
        <v>55.049729999999997</v>
      </c>
      <c r="D7" s="60">
        <v>56.600340000000003</v>
      </c>
    </row>
    <row r="8" spans="1:17" ht="13.5" thickBot="1" x14ac:dyDescent="0.3"/>
    <row r="9" spans="1:17" ht="13.5" thickBot="1" x14ac:dyDescent="0.3">
      <c r="A9" s="203" t="s">
        <v>143</v>
      </c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5"/>
    </row>
    <row r="10" spans="1:17" x14ac:dyDescent="0.2">
      <c r="A10" s="80" t="s">
        <v>139</v>
      </c>
      <c r="B10" s="61"/>
      <c r="C10" s="206" t="s">
        <v>140</v>
      </c>
      <c r="D10" s="206"/>
      <c r="E10" s="206"/>
      <c r="F10" s="206"/>
      <c r="G10" s="200" t="s">
        <v>164</v>
      </c>
      <c r="H10" s="200"/>
      <c r="I10" s="200"/>
      <c r="J10" s="201" t="s">
        <v>142</v>
      </c>
      <c r="K10" s="201"/>
      <c r="L10" s="201"/>
      <c r="M10" s="202"/>
    </row>
    <row r="11" spans="1:17" x14ac:dyDescent="0.2">
      <c r="A11" s="80"/>
      <c r="B11" s="82" t="s">
        <v>118</v>
      </c>
      <c r="C11" s="83">
        <v>1</v>
      </c>
      <c r="D11" s="83">
        <v>1</v>
      </c>
      <c r="E11" s="83">
        <v>1</v>
      </c>
      <c r="F11" s="83">
        <v>1</v>
      </c>
      <c r="G11" s="84">
        <v>0.99309199999999997</v>
      </c>
      <c r="H11" s="84">
        <v>0.99309199999999997</v>
      </c>
      <c r="I11" s="84">
        <v>1.0129539999999999</v>
      </c>
      <c r="J11" s="85">
        <v>0.95926400000000001</v>
      </c>
      <c r="K11" s="85">
        <v>0.95926400000000001</v>
      </c>
      <c r="L11" s="85">
        <v>0.97844900000000001</v>
      </c>
      <c r="M11" s="86">
        <v>0.97844927999999998</v>
      </c>
    </row>
    <row r="12" spans="1:17" x14ac:dyDescent="0.2">
      <c r="A12" s="80"/>
      <c r="B12" s="82" t="s">
        <v>11</v>
      </c>
      <c r="C12" s="83">
        <v>81952.679999999993</v>
      </c>
      <c r="D12" s="83">
        <v>94983.5</v>
      </c>
      <c r="E12" s="83">
        <v>85937.46</v>
      </c>
      <c r="F12" s="83">
        <v>88560.8</v>
      </c>
      <c r="G12" s="84">
        <v>97627.5</v>
      </c>
      <c r="H12" s="84">
        <v>88598.83</v>
      </c>
      <c r="I12" s="84">
        <v>90370.81</v>
      </c>
      <c r="J12" s="85">
        <v>85877.94</v>
      </c>
      <c r="K12" s="85">
        <v>93975.69</v>
      </c>
      <c r="L12" s="85">
        <v>87595.5</v>
      </c>
      <c r="M12" s="86">
        <v>95855.203800000003</v>
      </c>
    </row>
    <row r="13" spans="1:17" ht="13.5" thickBot="1" x14ac:dyDescent="0.25">
      <c r="A13" s="81"/>
      <c r="B13" s="87" t="s">
        <v>12</v>
      </c>
      <c r="C13" s="88">
        <v>90147.51</v>
      </c>
      <c r="D13" s="88">
        <v>102837</v>
      </c>
      <c r="E13" s="88">
        <v>102837</v>
      </c>
      <c r="F13" s="88">
        <v>111064</v>
      </c>
      <c r="G13" s="89">
        <v>92361.25</v>
      </c>
      <c r="H13" s="89">
        <v>76596.990000000005</v>
      </c>
      <c r="I13" s="89">
        <v>81192.81</v>
      </c>
      <c r="J13" s="90">
        <v>90774.53</v>
      </c>
      <c r="K13" s="90">
        <v>80684.28</v>
      </c>
      <c r="L13" s="90">
        <v>96221</v>
      </c>
      <c r="M13" s="91">
        <v>85525.336800000005</v>
      </c>
    </row>
    <row r="14" spans="1:17" ht="13.5" thickBot="1" x14ac:dyDescent="0.3"/>
    <row r="15" spans="1:17" ht="13.5" thickBot="1" x14ac:dyDescent="0.3">
      <c r="A15" s="219" t="s">
        <v>144</v>
      </c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1"/>
    </row>
    <row r="16" spans="1:17" x14ac:dyDescent="0.2">
      <c r="A16" s="92" t="s">
        <v>156</v>
      </c>
      <c r="B16" s="93"/>
      <c r="C16" s="214" t="s">
        <v>140</v>
      </c>
      <c r="D16" s="214"/>
      <c r="E16" s="214"/>
      <c r="F16" s="214"/>
      <c r="G16" s="214"/>
      <c r="H16" s="215" t="s">
        <v>147</v>
      </c>
      <c r="I16" s="215"/>
      <c r="J16" s="215"/>
      <c r="K16" s="215"/>
      <c r="L16" s="215"/>
      <c r="M16" s="216" t="s">
        <v>142</v>
      </c>
      <c r="N16" s="216"/>
      <c r="O16" s="216"/>
      <c r="P16" s="216"/>
      <c r="Q16" s="217"/>
    </row>
    <row r="17" spans="1:18" x14ac:dyDescent="0.2">
      <c r="A17" s="207" t="s">
        <v>145</v>
      </c>
      <c r="B17" s="82" t="s">
        <v>118</v>
      </c>
      <c r="C17" s="83">
        <v>1</v>
      </c>
      <c r="D17" s="83">
        <v>1</v>
      </c>
      <c r="E17" s="83">
        <v>1</v>
      </c>
      <c r="F17" s="83">
        <v>1</v>
      </c>
      <c r="G17" s="83">
        <v>1</v>
      </c>
      <c r="H17" s="84">
        <v>1.729074</v>
      </c>
      <c r="I17" s="84">
        <v>1.6245047930000001</v>
      </c>
      <c r="J17" s="84">
        <v>1.656995</v>
      </c>
      <c r="K17" s="84"/>
      <c r="L17" s="84"/>
      <c r="M17" s="85">
        <v>2.2501169999999999</v>
      </c>
      <c r="N17" s="85">
        <v>1.2141948840000001</v>
      </c>
      <c r="O17" s="85">
        <v>2.2951190000000001</v>
      </c>
      <c r="P17" s="85">
        <v>2.678096</v>
      </c>
      <c r="Q17" s="86"/>
    </row>
    <row r="18" spans="1:18" x14ac:dyDescent="0.2">
      <c r="A18" s="208"/>
      <c r="B18" s="82" t="s">
        <v>11</v>
      </c>
      <c r="C18" s="83">
        <v>0.96259399999999995</v>
      </c>
      <c r="D18" s="83">
        <v>0.72447107700000002</v>
      </c>
      <c r="E18" s="83">
        <v>0.86936500000000005</v>
      </c>
      <c r="F18" s="83">
        <v>1.6832009999999999</v>
      </c>
      <c r="G18" s="83">
        <v>2.086678</v>
      </c>
      <c r="H18" s="84">
        <v>1.531558</v>
      </c>
      <c r="I18" s="84">
        <v>1.8087587549999999</v>
      </c>
      <c r="J18" s="84">
        <v>2.1705109999999999</v>
      </c>
      <c r="K18" s="84">
        <v>2.9510079999999999</v>
      </c>
      <c r="L18" s="84">
        <v>2.0155979999999998</v>
      </c>
      <c r="M18" s="85">
        <v>4.6267529999999999</v>
      </c>
      <c r="N18" s="85">
        <v>2.3619853229999999</v>
      </c>
      <c r="O18" s="85">
        <v>5.5521039999999999</v>
      </c>
      <c r="P18" s="85">
        <v>2.8902770000000002</v>
      </c>
      <c r="Q18" s="86">
        <v>3.274349</v>
      </c>
    </row>
    <row r="19" spans="1:18" x14ac:dyDescent="0.2">
      <c r="A19" s="209"/>
      <c r="B19" s="82" t="s">
        <v>12</v>
      </c>
      <c r="C19" s="83">
        <v>1.6245050000000001</v>
      </c>
      <c r="D19" s="83">
        <v>1.7532110000000001</v>
      </c>
      <c r="E19" s="83">
        <v>1.9285319999999999</v>
      </c>
      <c r="F19" s="83">
        <v>0.13223799999999999</v>
      </c>
      <c r="G19" s="83">
        <v>0.61183200000000004</v>
      </c>
      <c r="H19" s="84">
        <v>1.010451</v>
      </c>
      <c r="I19" s="84">
        <v>1.07549439</v>
      </c>
      <c r="J19" s="84">
        <v>1.183044</v>
      </c>
      <c r="K19" s="84"/>
      <c r="L19" s="84"/>
      <c r="M19" s="85">
        <v>3.6553260000000001</v>
      </c>
      <c r="N19" s="85">
        <v>3.5308119850000002</v>
      </c>
      <c r="O19" s="85">
        <v>4.0208589999999997</v>
      </c>
      <c r="P19" s="85"/>
      <c r="Q19" s="86">
        <v>0.60132099999999999</v>
      </c>
    </row>
    <row r="20" spans="1:18" x14ac:dyDescent="0.2">
      <c r="A20" s="94"/>
      <c r="B20" s="82"/>
      <c r="C20" s="210" t="s">
        <v>140</v>
      </c>
      <c r="D20" s="210"/>
      <c r="E20" s="210"/>
      <c r="F20" s="210"/>
      <c r="G20" s="210"/>
      <c r="H20" s="211" t="s">
        <v>147</v>
      </c>
      <c r="I20" s="211"/>
      <c r="J20" s="211"/>
      <c r="K20" s="211"/>
      <c r="L20" s="211"/>
      <c r="M20" s="212" t="s">
        <v>142</v>
      </c>
      <c r="N20" s="212"/>
      <c r="O20" s="212"/>
      <c r="P20" s="212"/>
      <c r="Q20" s="213"/>
    </row>
    <row r="21" spans="1:18" x14ac:dyDescent="0.2">
      <c r="A21" s="207" t="s">
        <v>146</v>
      </c>
      <c r="B21" s="82" t="s">
        <v>118</v>
      </c>
      <c r="C21" s="83">
        <v>0.939523</v>
      </c>
      <c r="D21" s="83">
        <v>2.0139111000000001</v>
      </c>
      <c r="E21" s="83">
        <v>0.96770900000000004</v>
      </c>
      <c r="F21" s="83">
        <v>0.14723700000000001</v>
      </c>
      <c r="G21" s="83">
        <v>0.14723700000000001</v>
      </c>
      <c r="H21" s="84">
        <v>0.62416499999999997</v>
      </c>
      <c r="I21" s="84">
        <v>2.5847056610000001</v>
      </c>
      <c r="J21" s="84">
        <v>0.64288999999999996</v>
      </c>
      <c r="K21" s="84">
        <v>0.81141450000000004</v>
      </c>
      <c r="L21" s="84"/>
      <c r="M21" s="85">
        <v>4.3923709999999998</v>
      </c>
      <c r="N21" s="85">
        <v>4.0138869939999999</v>
      </c>
      <c r="O21" s="85">
        <v>4.6119899999999996</v>
      </c>
      <c r="P21" s="85">
        <v>5.2641770000000001</v>
      </c>
      <c r="Q21" s="86"/>
    </row>
    <row r="22" spans="1:18" x14ac:dyDescent="0.2">
      <c r="A22" s="208"/>
      <c r="B22" s="82" t="s">
        <v>11</v>
      </c>
      <c r="C22" s="83">
        <v>3.917681</v>
      </c>
      <c r="D22" s="83">
        <v>3.1166583189999999</v>
      </c>
      <c r="E22" s="83">
        <v>3.7399900000000001</v>
      </c>
      <c r="F22" s="83">
        <v>5.609985</v>
      </c>
      <c r="G22" s="83"/>
      <c r="H22" s="84">
        <v>2.0069430000000001</v>
      </c>
      <c r="I22" s="84">
        <v>4.7076269489999998</v>
      </c>
      <c r="J22" s="84">
        <v>5.649152</v>
      </c>
      <c r="K22" s="84">
        <v>6.1199149999999998</v>
      </c>
      <c r="L22" s="84"/>
      <c r="M22" s="85">
        <v>3.9861610000000001</v>
      </c>
      <c r="N22" s="85">
        <v>6.8923692780000003</v>
      </c>
      <c r="O22" s="85">
        <v>4.3847769999999997</v>
      </c>
      <c r="P22" s="85">
        <v>3.5460379999999998</v>
      </c>
      <c r="Q22" s="86">
        <v>3.26302</v>
      </c>
    </row>
    <row r="23" spans="1:18" x14ac:dyDescent="0.2">
      <c r="A23" s="209"/>
      <c r="B23" s="82" t="s">
        <v>12</v>
      </c>
      <c r="C23" s="83">
        <v>2.9587750000000002</v>
      </c>
      <c r="D23" s="83">
        <v>3.2829664350000001</v>
      </c>
      <c r="E23" s="83">
        <v>3.6112630000000001</v>
      </c>
      <c r="F23" s="83">
        <v>6.17401</v>
      </c>
      <c r="G23" s="83">
        <v>8.4926089999999999</v>
      </c>
      <c r="H23" s="84">
        <v>4.7568279999999996</v>
      </c>
      <c r="I23" s="84">
        <v>2.6207868080000001</v>
      </c>
      <c r="J23" s="84">
        <v>2.8828649999999998</v>
      </c>
      <c r="K23" s="84">
        <v>7.8691500000000003</v>
      </c>
      <c r="L23" s="84"/>
      <c r="M23" s="85">
        <v>9.1261100000000006</v>
      </c>
      <c r="N23" s="85">
        <v>4.1698630430000003</v>
      </c>
      <c r="O23" s="85">
        <v>10.95133</v>
      </c>
      <c r="P23" s="85"/>
      <c r="Q23" s="86"/>
    </row>
    <row r="24" spans="1:18" x14ac:dyDescent="0.25">
      <c r="A24" s="80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6"/>
      <c r="R24" s="95"/>
    </row>
    <row r="25" spans="1:18" x14ac:dyDescent="0.2">
      <c r="A25" s="97" t="s">
        <v>157</v>
      </c>
      <c r="B25" s="98"/>
      <c r="C25" s="210" t="s">
        <v>140</v>
      </c>
      <c r="D25" s="210"/>
      <c r="E25" s="210"/>
      <c r="F25" s="210"/>
      <c r="G25" s="210"/>
      <c r="H25" s="211" t="s">
        <v>148</v>
      </c>
      <c r="I25" s="211"/>
      <c r="J25" s="211"/>
      <c r="K25" s="211"/>
      <c r="L25" s="211"/>
      <c r="M25" s="212" t="s">
        <v>142</v>
      </c>
      <c r="N25" s="212"/>
      <c r="O25" s="212"/>
      <c r="P25" s="212"/>
      <c r="Q25" s="213"/>
      <c r="R25" s="95"/>
    </row>
    <row r="26" spans="1:18" x14ac:dyDescent="0.2">
      <c r="A26" s="218" t="s">
        <v>145</v>
      </c>
      <c r="B26" s="82" t="s">
        <v>118</v>
      </c>
      <c r="C26" s="83">
        <v>1</v>
      </c>
      <c r="D26" s="83">
        <v>1</v>
      </c>
      <c r="E26" s="83">
        <v>1.02</v>
      </c>
      <c r="F26" s="83">
        <v>1</v>
      </c>
      <c r="G26" s="83">
        <v>1</v>
      </c>
      <c r="H26" s="84">
        <v>0.92138399999999998</v>
      </c>
      <c r="I26" s="84">
        <v>0.88385100000000005</v>
      </c>
      <c r="J26" s="84">
        <v>0.901528</v>
      </c>
      <c r="K26" s="84">
        <v>1.705105936</v>
      </c>
      <c r="L26" s="84">
        <v>2.1138330000000001</v>
      </c>
      <c r="M26" s="85">
        <v>1.1265210000000001</v>
      </c>
      <c r="N26" s="85">
        <v>1.3396669999999999</v>
      </c>
      <c r="O26" s="85">
        <v>1.36646</v>
      </c>
      <c r="P26" s="85">
        <v>1.370651096</v>
      </c>
      <c r="Q26" s="86">
        <v>1.6413249999999999</v>
      </c>
      <c r="R26" s="95"/>
    </row>
    <row r="27" spans="1:18" x14ac:dyDescent="0.2">
      <c r="A27" s="218"/>
      <c r="B27" s="82" t="s">
        <v>11</v>
      </c>
      <c r="C27" s="83">
        <v>0.53844599999999998</v>
      </c>
      <c r="D27" s="83">
        <v>0.48192299999999999</v>
      </c>
      <c r="E27" s="83">
        <v>0.57830800000000004</v>
      </c>
      <c r="F27" s="83">
        <v>2.6366710000000002E-2</v>
      </c>
      <c r="G27" s="83">
        <v>2.4261999999999999E-2</v>
      </c>
      <c r="H27" s="84">
        <v>0.51294399999999996</v>
      </c>
      <c r="I27" s="84">
        <v>0.48527500000000001</v>
      </c>
      <c r="J27" s="84">
        <v>0.58233000000000001</v>
      </c>
      <c r="K27" s="84">
        <v>2.1121576999999999E-2</v>
      </c>
      <c r="L27" s="84">
        <v>2.9054E-2</v>
      </c>
      <c r="M27" s="85">
        <v>0.49719200000000002</v>
      </c>
      <c r="N27" s="85">
        <v>0.47364400000000001</v>
      </c>
      <c r="O27" s="85">
        <v>0.56837300000000002</v>
      </c>
      <c r="P27" s="85">
        <v>1.6007161999999998E-2</v>
      </c>
      <c r="Q27" s="86">
        <v>1.413E-2</v>
      </c>
      <c r="R27" s="95"/>
    </row>
    <row r="28" spans="1:18" x14ac:dyDescent="0.2">
      <c r="A28" s="218"/>
      <c r="B28" s="82" t="s">
        <v>12</v>
      </c>
      <c r="C28" s="83">
        <v>0.48359600000000003</v>
      </c>
      <c r="D28" s="83">
        <v>0.46069199999999999</v>
      </c>
      <c r="E28" s="83">
        <v>0.50676100000000002</v>
      </c>
      <c r="F28" s="83">
        <v>1.0004479999999999E-3</v>
      </c>
      <c r="G28" s="83">
        <v>1.9400000000000001E-5</v>
      </c>
      <c r="H28" s="84">
        <v>0.44039600000000001</v>
      </c>
      <c r="I28" s="84">
        <v>0.47528799999999999</v>
      </c>
      <c r="J28" s="84">
        <v>0.52281699999999998</v>
      </c>
      <c r="K28" s="84">
        <v>5.7860300000000002E-4</v>
      </c>
      <c r="L28" s="84">
        <v>2.9700000000000001E-4</v>
      </c>
      <c r="M28" s="85">
        <v>0.56717799999999996</v>
      </c>
      <c r="N28" s="85">
        <v>0.55550600000000006</v>
      </c>
      <c r="O28" s="85">
        <v>0.61105699999999996</v>
      </c>
      <c r="P28" s="85">
        <v>5.3058100000000002E-4</v>
      </c>
      <c r="Q28" s="86">
        <v>2.0639999999999999E-3</v>
      </c>
    </row>
    <row r="29" spans="1:18" x14ac:dyDescent="0.2">
      <c r="A29" s="94"/>
      <c r="B29" s="82"/>
      <c r="C29" s="210" t="s">
        <v>140</v>
      </c>
      <c r="D29" s="210"/>
      <c r="E29" s="210"/>
      <c r="F29" s="210"/>
      <c r="G29" s="210"/>
      <c r="H29" s="211" t="s">
        <v>147</v>
      </c>
      <c r="I29" s="211"/>
      <c r="J29" s="211"/>
      <c r="K29" s="211"/>
      <c r="L29" s="211"/>
      <c r="M29" s="212" t="s">
        <v>142</v>
      </c>
      <c r="N29" s="212"/>
      <c r="O29" s="212"/>
      <c r="P29" s="212"/>
      <c r="Q29" s="213"/>
    </row>
    <row r="30" spans="1:18" x14ac:dyDescent="0.2">
      <c r="A30" s="218" t="s">
        <v>146</v>
      </c>
      <c r="B30" s="82" t="s">
        <v>118</v>
      </c>
      <c r="C30" s="83">
        <v>0.12868099999999999</v>
      </c>
      <c r="D30" s="83">
        <v>9.8200999999999997E-2</v>
      </c>
      <c r="E30" s="83">
        <v>0.10311099999999999</v>
      </c>
      <c r="F30" s="83">
        <v>0.88875727900000001</v>
      </c>
      <c r="G30" s="83">
        <v>0.99990400000000002</v>
      </c>
      <c r="H30" s="84">
        <v>9.7521999999999998E-2</v>
      </c>
      <c r="I30" s="84">
        <v>8.6681999999999995E-2</v>
      </c>
      <c r="J30" s="84">
        <v>9.1016E-2</v>
      </c>
      <c r="K30" s="84">
        <v>1.0642679150000001</v>
      </c>
      <c r="L30" s="84">
        <v>0.99990400000000002</v>
      </c>
      <c r="M30" s="85">
        <v>0.106349</v>
      </c>
      <c r="N30" s="85">
        <v>0.133682</v>
      </c>
      <c r="O30" s="85">
        <v>0.14036599999999999</v>
      </c>
      <c r="P30" s="85">
        <v>0.85255296800000002</v>
      </c>
      <c r="Q30" s="86">
        <v>0.64611399999999997</v>
      </c>
    </row>
    <row r="31" spans="1:18" x14ac:dyDescent="0.2">
      <c r="A31" s="218"/>
      <c r="B31" s="82" t="s">
        <v>11</v>
      </c>
      <c r="C31" s="83">
        <v>0.102726</v>
      </c>
      <c r="D31" s="83">
        <v>0.105614</v>
      </c>
      <c r="E31" s="83">
        <v>0.116175</v>
      </c>
      <c r="F31" s="83">
        <v>7.2286064999999997E-2</v>
      </c>
      <c r="G31" s="83">
        <v>8.5369E-2</v>
      </c>
      <c r="H31" s="84">
        <v>0.13414599999999999</v>
      </c>
      <c r="I31" s="84">
        <v>0.11923499999999999</v>
      </c>
      <c r="J31" s="84">
        <v>0.131159</v>
      </c>
      <c r="K31" s="84">
        <v>6.4697841000000006E-2</v>
      </c>
      <c r="L31" s="84">
        <v>7.5356000000000006E-2</v>
      </c>
      <c r="M31" s="85">
        <v>6.6378999999999994E-2</v>
      </c>
      <c r="N31" s="85">
        <v>9.0676999999999994E-2</v>
      </c>
      <c r="O31" s="85">
        <v>9.9745E-2</v>
      </c>
      <c r="P31" s="85">
        <v>6.2062316999999999E-2</v>
      </c>
      <c r="Q31" s="86">
        <v>7.1290999999999993E-2</v>
      </c>
    </row>
    <row r="32" spans="1:18" x14ac:dyDescent="0.2">
      <c r="A32" s="218"/>
      <c r="B32" s="82" t="s">
        <v>12</v>
      </c>
      <c r="C32" s="83">
        <v>0.11437700000000001</v>
      </c>
      <c r="D32" s="83">
        <v>0.109718</v>
      </c>
      <c r="E32" s="83">
        <v>0.131662</v>
      </c>
      <c r="F32" s="83">
        <v>0.10222793400000001</v>
      </c>
      <c r="G32" s="83">
        <v>8.9613999999999999E-2</v>
      </c>
      <c r="H32" s="84">
        <v>0.14527699999999999</v>
      </c>
      <c r="I32" s="84">
        <v>0.118822</v>
      </c>
      <c r="J32" s="84">
        <v>0.14258599999999999</v>
      </c>
      <c r="K32" s="84">
        <v>9.7049284E-2</v>
      </c>
      <c r="L32" s="84">
        <v>9.6379000000000006E-2</v>
      </c>
      <c r="M32" s="85">
        <v>0.13047800000000001</v>
      </c>
      <c r="N32" s="85">
        <v>0.12174</v>
      </c>
      <c r="O32" s="85">
        <v>0.146088</v>
      </c>
      <c r="P32" s="85">
        <v>8.6261545999999995E-2</v>
      </c>
      <c r="Q32" s="86">
        <v>8.2175999999999999E-2</v>
      </c>
    </row>
    <row r="33" spans="1:17" x14ac:dyDescent="0.25">
      <c r="A33" s="80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6"/>
    </row>
    <row r="34" spans="1:17" x14ac:dyDescent="0.2">
      <c r="A34" s="97" t="s">
        <v>149</v>
      </c>
      <c r="B34" s="98"/>
      <c r="C34" s="210" t="s">
        <v>140</v>
      </c>
      <c r="D34" s="210"/>
      <c r="E34" s="210"/>
      <c r="F34" s="210"/>
      <c r="G34" s="210"/>
      <c r="H34" s="211" t="s">
        <v>147</v>
      </c>
      <c r="I34" s="211"/>
      <c r="J34" s="211"/>
      <c r="K34" s="211"/>
      <c r="L34" s="211"/>
      <c r="M34" s="212" t="s">
        <v>142</v>
      </c>
      <c r="N34" s="212"/>
      <c r="O34" s="212"/>
      <c r="P34" s="212"/>
      <c r="Q34" s="213"/>
    </row>
    <row r="35" spans="1:17" x14ac:dyDescent="0.2">
      <c r="A35" s="218" t="s">
        <v>145</v>
      </c>
      <c r="B35" s="82" t="s">
        <v>118</v>
      </c>
      <c r="C35" s="83">
        <v>1</v>
      </c>
      <c r="D35" s="83">
        <v>1</v>
      </c>
      <c r="E35" s="83"/>
      <c r="F35" s="83">
        <v>1</v>
      </c>
      <c r="G35" s="83">
        <v>1</v>
      </c>
      <c r="H35" s="84">
        <v>1.1051930000000001</v>
      </c>
      <c r="I35" s="84">
        <v>1.0899774609999999</v>
      </c>
      <c r="J35" s="84">
        <v>1.127297</v>
      </c>
      <c r="K35" s="84">
        <v>2.860185</v>
      </c>
      <c r="L35" s="84">
        <v>4.1875559999999998</v>
      </c>
      <c r="M35" s="85">
        <v>1.3892420000000001</v>
      </c>
      <c r="N35" s="85">
        <v>1.243406738</v>
      </c>
      <c r="O35" s="85">
        <v>1.268275</v>
      </c>
      <c r="P35" s="85">
        <v>2.9919959999999999</v>
      </c>
      <c r="Q35" s="86">
        <v>2.811048</v>
      </c>
    </row>
    <row r="36" spans="1:17" x14ac:dyDescent="0.2">
      <c r="A36" s="218"/>
      <c r="B36" s="82" t="s">
        <v>11</v>
      </c>
      <c r="C36" s="83">
        <v>2.6931569999999998</v>
      </c>
      <c r="D36" s="83">
        <v>2.7881309120000002</v>
      </c>
      <c r="E36" s="83">
        <v>3.3457569999999999</v>
      </c>
      <c r="F36" s="83">
        <v>0.34415000000000001</v>
      </c>
      <c r="G36" s="83">
        <v>0.33473900000000001</v>
      </c>
      <c r="H36" s="84">
        <v>2.547882</v>
      </c>
      <c r="I36" s="84">
        <v>2.6745539439999999</v>
      </c>
      <c r="J36" s="84">
        <v>3.057458</v>
      </c>
      <c r="K36" s="84">
        <v>0.24504300000000001</v>
      </c>
      <c r="L36" s="84">
        <v>0.21931999999999999</v>
      </c>
      <c r="M36" s="85">
        <v>2.256831</v>
      </c>
      <c r="N36" s="85">
        <v>2.4868134770000001</v>
      </c>
      <c r="O36" s="85">
        <v>2.9841760000000002</v>
      </c>
      <c r="P36" s="85">
        <v>0.24167</v>
      </c>
      <c r="Q36" s="86">
        <v>0.18442500000000001</v>
      </c>
    </row>
    <row r="37" spans="1:17" x14ac:dyDescent="0.2">
      <c r="A37" s="218"/>
      <c r="B37" s="82" t="s">
        <v>12</v>
      </c>
      <c r="C37" s="83">
        <v>4.1823050000000004</v>
      </c>
      <c r="D37" s="83">
        <v>2.8565985500000002</v>
      </c>
      <c r="E37" s="83">
        <v>3.142258</v>
      </c>
      <c r="F37" s="83"/>
      <c r="G37" s="83"/>
      <c r="H37" s="84">
        <v>2.9267479999999999</v>
      </c>
      <c r="I37" s="84">
        <v>2.601418126</v>
      </c>
      <c r="J37" s="84">
        <v>3.2194229999999999</v>
      </c>
      <c r="K37" s="84"/>
      <c r="L37" s="84"/>
      <c r="M37" s="85">
        <v>3.0616270000000001</v>
      </c>
      <c r="N37" s="85">
        <v>3.1477005560000002</v>
      </c>
      <c r="O37" s="85">
        <v>3.4624709999999999</v>
      </c>
      <c r="P37" s="85"/>
      <c r="Q37" s="86"/>
    </row>
    <row r="38" spans="1:17" x14ac:dyDescent="0.2">
      <c r="A38" s="94"/>
      <c r="B38" s="82"/>
      <c r="C38" s="210" t="s">
        <v>140</v>
      </c>
      <c r="D38" s="210"/>
      <c r="E38" s="210"/>
      <c r="F38" s="210"/>
      <c r="G38" s="210"/>
      <c r="H38" s="211" t="s">
        <v>148</v>
      </c>
      <c r="I38" s="211"/>
      <c r="J38" s="211"/>
      <c r="K38" s="211"/>
      <c r="L38" s="211"/>
      <c r="M38" s="212" t="s">
        <v>142</v>
      </c>
      <c r="N38" s="212"/>
      <c r="O38" s="212"/>
      <c r="P38" s="212"/>
      <c r="Q38" s="213"/>
    </row>
    <row r="39" spans="1:17" x14ac:dyDescent="0.2">
      <c r="A39" s="218" t="s">
        <v>146</v>
      </c>
      <c r="B39" s="82" t="s">
        <v>118</v>
      </c>
      <c r="C39" s="83">
        <v>11.191240000000001</v>
      </c>
      <c r="D39" s="83">
        <v>10.58756</v>
      </c>
      <c r="E39" s="83">
        <v>11.11694</v>
      </c>
      <c r="F39" s="83">
        <v>9.5540230000000008</v>
      </c>
      <c r="G39" s="83">
        <v>8.4920229999999997</v>
      </c>
      <c r="H39" s="84">
        <v>14.97307</v>
      </c>
      <c r="I39" s="84">
        <v>12.246510000000001</v>
      </c>
      <c r="J39" s="84">
        <v>15.721730000000001</v>
      </c>
      <c r="K39" s="84">
        <v>6.8976660000000001</v>
      </c>
      <c r="L39" s="84">
        <v>7.6005739999999999</v>
      </c>
      <c r="M39" s="85">
        <v>12.63452</v>
      </c>
      <c r="N39" s="85">
        <v>14.31344</v>
      </c>
      <c r="O39" s="85">
        <v>15.029109999999999</v>
      </c>
      <c r="P39" s="85">
        <v>8.4333650000000002</v>
      </c>
      <c r="Q39" s="86">
        <v>8.7307670000000002</v>
      </c>
    </row>
    <row r="40" spans="1:17" x14ac:dyDescent="0.2">
      <c r="A40" s="218"/>
      <c r="B40" s="82" t="s">
        <v>11</v>
      </c>
      <c r="C40" s="83">
        <v>28.825990000000001</v>
      </c>
      <c r="D40" s="83">
        <v>24.408272759999999</v>
      </c>
      <c r="E40" s="83">
        <v>26.8491</v>
      </c>
      <c r="F40" s="83">
        <v>16.40551</v>
      </c>
      <c r="G40" s="83">
        <v>14.18317</v>
      </c>
      <c r="H40" s="84">
        <v>20.59609</v>
      </c>
      <c r="I40" s="84">
        <v>22.694932659999999</v>
      </c>
      <c r="J40" s="84">
        <v>22.6557</v>
      </c>
      <c r="K40" s="84">
        <v>11.127890000000001</v>
      </c>
      <c r="L40" s="84">
        <v>12.782590000000001</v>
      </c>
      <c r="M40" s="85">
        <v>28.232759999999999</v>
      </c>
      <c r="N40" s="85">
        <v>28.825991009999999</v>
      </c>
      <c r="O40" s="85">
        <v>31.708590000000001</v>
      </c>
      <c r="P40" s="85">
        <v>21.497669999999999</v>
      </c>
      <c r="Q40" s="86">
        <v>23.853159999999999</v>
      </c>
    </row>
    <row r="41" spans="1:17" x14ac:dyDescent="0.2">
      <c r="A41" s="218"/>
      <c r="B41" s="82" t="s">
        <v>12</v>
      </c>
      <c r="C41" s="83">
        <v>22.074339999999999</v>
      </c>
      <c r="D41" s="83">
        <v>21.921859940000001</v>
      </c>
      <c r="E41" s="83">
        <v>26.306229999999999</v>
      </c>
      <c r="F41" s="83"/>
      <c r="G41" s="83"/>
      <c r="H41" s="84">
        <v>21.69511</v>
      </c>
      <c r="I41" s="84">
        <v>16.441822309999999</v>
      </c>
      <c r="J41" s="84">
        <v>26.034130000000001</v>
      </c>
      <c r="K41" s="84"/>
      <c r="L41" s="84"/>
      <c r="M41" s="85">
        <v>21.47071</v>
      </c>
      <c r="N41" s="85">
        <v>21.17512091</v>
      </c>
      <c r="O41" s="85">
        <v>25.410150000000002</v>
      </c>
      <c r="P41" s="85"/>
      <c r="Q41" s="86"/>
    </row>
    <row r="42" spans="1:17" x14ac:dyDescent="0.25">
      <c r="A42" s="80"/>
      <c r="B42" s="95"/>
      <c r="C42" s="99"/>
      <c r="D42" s="99"/>
      <c r="E42" s="99"/>
      <c r="F42" s="99"/>
      <c r="G42" s="99"/>
      <c r="H42" s="95"/>
      <c r="I42" s="95"/>
      <c r="J42" s="95"/>
      <c r="K42" s="95"/>
      <c r="L42" s="95"/>
      <c r="M42" s="95"/>
      <c r="N42" s="95"/>
      <c r="O42" s="95"/>
      <c r="P42" s="95"/>
      <c r="Q42" s="96"/>
    </row>
    <row r="43" spans="1:17" x14ac:dyDescent="0.2">
      <c r="A43" s="97" t="s">
        <v>150</v>
      </c>
      <c r="B43" s="98"/>
      <c r="C43" s="210" t="s">
        <v>140</v>
      </c>
      <c r="D43" s="210"/>
      <c r="E43" s="210"/>
      <c r="F43" s="210"/>
      <c r="G43" s="210"/>
      <c r="H43" s="211" t="s">
        <v>147</v>
      </c>
      <c r="I43" s="211"/>
      <c r="J43" s="211"/>
      <c r="K43" s="211"/>
      <c r="L43" s="211"/>
      <c r="M43" s="212" t="s">
        <v>142</v>
      </c>
      <c r="N43" s="212"/>
      <c r="O43" s="212"/>
      <c r="P43" s="212"/>
      <c r="Q43" s="213"/>
    </row>
    <row r="44" spans="1:17" x14ac:dyDescent="0.2">
      <c r="A44" s="218" t="s">
        <v>145</v>
      </c>
      <c r="B44" s="82" t="s">
        <v>118</v>
      </c>
      <c r="C44" s="83">
        <v>1</v>
      </c>
      <c r="D44" s="83">
        <v>1</v>
      </c>
      <c r="E44" s="83">
        <v>1</v>
      </c>
      <c r="F44" s="83">
        <v>1</v>
      </c>
      <c r="G44" s="83">
        <v>1</v>
      </c>
      <c r="H44" s="84">
        <v>1.0388029999999999</v>
      </c>
      <c r="I44" s="84">
        <v>1.0680080000000001</v>
      </c>
      <c r="J44" s="84">
        <v>1.0893679999999999</v>
      </c>
      <c r="K44" s="84">
        <v>1.365515</v>
      </c>
      <c r="L44" s="84">
        <v>1.375013</v>
      </c>
      <c r="M44" s="85">
        <v>1.1727719999999999</v>
      </c>
      <c r="N44" s="85">
        <v>1.214129</v>
      </c>
      <c r="O44" s="85">
        <v>1.2384120000000001</v>
      </c>
      <c r="P44" s="85">
        <v>1.3420570000000001</v>
      </c>
      <c r="Q44" s="86">
        <v>1.3797870000000001</v>
      </c>
    </row>
    <row r="45" spans="1:17" x14ac:dyDescent="0.2">
      <c r="A45" s="218"/>
      <c r="B45" s="82" t="s">
        <v>11</v>
      </c>
      <c r="C45" s="83">
        <v>1.197414</v>
      </c>
      <c r="D45" s="83">
        <v>1.10951</v>
      </c>
      <c r="E45" s="83">
        <v>1.331412</v>
      </c>
      <c r="F45" s="83">
        <v>0.170099</v>
      </c>
      <c r="G45" s="83">
        <v>0.186138</v>
      </c>
      <c r="H45" s="84">
        <v>1.2833570000000001</v>
      </c>
      <c r="I45" s="84">
        <v>1.2656879999999999</v>
      </c>
      <c r="J45" s="84">
        <v>1.518826</v>
      </c>
      <c r="K45" s="84">
        <v>0.14705699999999999</v>
      </c>
      <c r="L45" s="84">
        <v>0.170099</v>
      </c>
      <c r="M45" s="85">
        <v>1.160641</v>
      </c>
      <c r="N45" s="85">
        <v>1.235352</v>
      </c>
      <c r="O45" s="85">
        <v>1.4824219999999999</v>
      </c>
      <c r="P45" s="85">
        <v>0.17488100000000001</v>
      </c>
      <c r="Q45" s="86">
        <v>0.17367299999999999</v>
      </c>
    </row>
    <row r="46" spans="1:17" x14ac:dyDescent="0.2">
      <c r="A46" s="218"/>
      <c r="B46" s="82" t="s">
        <v>12</v>
      </c>
      <c r="C46" s="83">
        <v>1.670086</v>
      </c>
      <c r="D46" s="83">
        <v>1.6357159999999999</v>
      </c>
      <c r="E46" s="83">
        <v>1.799288</v>
      </c>
      <c r="F46" s="83"/>
      <c r="G46" s="83"/>
      <c r="H46" s="84">
        <v>1.287812</v>
      </c>
      <c r="I46" s="84">
        <v>1.2789159999999999</v>
      </c>
      <c r="J46" s="84">
        <v>1.4068080000000001</v>
      </c>
      <c r="K46" s="84"/>
      <c r="L46" s="84"/>
      <c r="M46" s="85">
        <v>1.3802430000000001</v>
      </c>
      <c r="N46" s="85">
        <v>1.4092450000000001</v>
      </c>
      <c r="O46" s="85">
        <v>1.55017</v>
      </c>
      <c r="P46" s="85"/>
      <c r="Q46" s="86"/>
    </row>
    <row r="47" spans="1:17" x14ac:dyDescent="0.2">
      <c r="A47" s="94"/>
      <c r="B47" s="82"/>
      <c r="C47" s="210" t="s">
        <v>140</v>
      </c>
      <c r="D47" s="210"/>
      <c r="E47" s="210"/>
      <c r="F47" s="210"/>
      <c r="G47" s="210"/>
      <c r="H47" s="211" t="s">
        <v>151</v>
      </c>
      <c r="I47" s="211"/>
      <c r="J47" s="211"/>
      <c r="K47" s="211"/>
      <c r="L47" s="211"/>
      <c r="M47" s="212" t="s">
        <v>142</v>
      </c>
      <c r="N47" s="212"/>
      <c r="O47" s="212"/>
      <c r="P47" s="212"/>
      <c r="Q47" s="213"/>
    </row>
    <row r="48" spans="1:17" x14ac:dyDescent="0.2">
      <c r="A48" s="218" t="s">
        <v>146</v>
      </c>
      <c r="B48" s="82" t="s">
        <v>118</v>
      </c>
      <c r="C48" s="83">
        <v>5.5018700000000003</v>
      </c>
      <c r="D48" s="83">
        <v>5.656549</v>
      </c>
      <c r="E48" s="83">
        <v>5.9393760000000002</v>
      </c>
      <c r="F48" s="83">
        <v>5.0874740000000003</v>
      </c>
      <c r="G48" s="83">
        <v>4.8130410000000001</v>
      </c>
      <c r="H48" s="84">
        <v>5.2412900000000002</v>
      </c>
      <c r="I48" s="84">
        <v>5.5401379999999998</v>
      </c>
      <c r="J48" s="84">
        <v>5.817145</v>
      </c>
      <c r="K48" s="84">
        <v>5.7635160000000001</v>
      </c>
      <c r="L48" s="84">
        <v>5.9255500000000003</v>
      </c>
      <c r="M48" s="85">
        <v>6.0625390000000001</v>
      </c>
      <c r="N48" s="85">
        <v>6.0206619999999997</v>
      </c>
      <c r="O48" s="85">
        <v>6.3216950000000001</v>
      </c>
      <c r="P48" s="85">
        <v>4.3983100000000004</v>
      </c>
      <c r="Q48" s="86">
        <v>4.9483540000000001</v>
      </c>
    </row>
    <row r="49" spans="1:17" x14ac:dyDescent="0.2">
      <c r="A49" s="218"/>
      <c r="B49" s="82" t="s">
        <v>11</v>
      </c>
      <c r="C49" s="83">
        <v>5.1512479999999998</v>
      </c>
      <c r="D49" s="83">
        <v>5.7554230000000004</v>
      </c>
      <c r="E49" s="83">
        <v>6.330965</v>
      </c>
      <c r="F49" s="83">
        <v>6.2392500000000002</v>
      </c>
      <c r="G49" s="83">
        <v>7.7348499999999998</v>
      </c>
      <c r="H49" s="84">
        <v>4.0556190000000001</v>
      </c>
      <c r="I49" s="84">
        <v>3.810346</v>
      </c>
      <c r="J49" s="84">
        <v>4.1913809999999998</v>
      </c>
      <c r="K49" s="84">
        <v>7.6283599999999998</v>
      </c>
      <c r="L49" s="84">
        <v>7.4197699999999998</v>
      </c>
      <c r="M49" s="85">
        <v>5.0452370000000002</v>
      </c>
      <c r="N49" s="85">
        <v>5.0103869999999997</v>
      </c>
      <c r="O49" s="85">
        <v>5.5114260000000002</v>
      </c>
      <c r="P49" s="85">
        <v>7.5233400000000001</v>
      </c>
      <c r="Q49" s="86">
        <v>8.1758799999999994</v>
      </c>
    </row>
    <row r="50" spans="1:17" x14ac:dyDescent="0.2">
      <c r="A50" s="218"/>
      <c r="B50" s="82" t="s">
        <v>12</v>
      </c>
      <c r="C50" s="83">
        <v>4.8062839999999998</v>
      </c>
      <c r="D50" s="83">
        <v>5.0452370000000002</v>
      </c>
      <c r="E50" s="83">
        <v>6.054284</v>
      </c>
      <c r="F50" s="83">
        <v>6.558808</v>
      </c>
      <c r="G50" s="83">
        <v>7.8705689999999997</v>
      </c>
      <c r="H50" s="84">
        <v>4.8902970000000003</v>
      </c>
      <c r="I50" s="84">
        <v>5.0277820000000002</v>
      </c>
      <c r="J50" s="84">
        <v>6.0333379999999996</v>
      </c>
      <c r="K50" s="84">
        <v>6.536117</v>
      </c>
      <c r="L50" s="84">
        <v>7.8433390000000003</v>
      </c>
      <c r="M50" s="85">
        <v>5.937773</v>
      </c>
      <c r="N50" s="85">
        <v>6.1047070000000003</v>
      </c>
      <c r="O50" s="85">
        <v>7.3256480000000002</v>
      </c>
      <c r="P50" s="85">
        <v>7.9361189999999997</v>
      </c>
      <c r="Q50" s="86">
        <v>9.5233419999999995</v>
      </c>
    </row>
    <row r="51" spans="1:17" x14ac:dyDescent="0.25">
      <c r="A51" s="80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6"/>
    </row>
    <row r="52" spans="1:17" x14ac:dyDescent="0.2">
      <c r="A52" s="97" t="s">
        <v>70</v>
      </c>
      <c r="B52" s="98"/>
      <c r="C52" s="210" t="s">
        <v>140</v>
      </c>
      <c r="D52" s="210"/>
      <c r="E52" s="210"/>
      <c r="F52" s="210"/>
      <c r="G52" s="211" t="s">
        <v>141</v>
      </c>
      <c r="H52" s="211"/>
      <c r="I52" s="211"/>
      <c r="J52" s="211"/>
      <c r="K52" s="212" t="s">
        <v>142</v>
      </c>
      <c r="L52" s="212"/>
      <c r="M52" s="212"/>
      <c r="N52" s="212"/>
      <c r="O52" s="95"/>
      <c r="P52" s="95"/>
      <c r="Q52" s="96"/>
    </row>
    <row r="53" spans="1:17" x14ac:dyDescent="0.2">
      <c r="A53" s="218" t="s">
        <v>145</v>
      </c>
      <c r="B53" s="82" t="s">
        <v>118</v>
      </c>
      <c r="C53" s="83">
        <v>1</v>
      </c>
      <c r="D53" s="83">
        <v>1</v>
      </c>
      <c r="E53" s="83">
        <v>1</v>
      </c>
      <c r="F53" s="83">
        <v>1</v>
      </c>
      <c r="G53" s="84">
        <v>2.1960670000000002</v>
      </c>
      <c r="H53" s="84">
        <v>2.4031422060000001</v>
      </c>
      <c r="I53" s="84">
        <v>0.42935127299999998</v>
      </c>
      <c r="J53" s="84">
        <v>0.55487299999999995</v>
      </c>
      <c r="K53" s="85">
        <v>2.4621559999999998</v>
      </c>
      <c r="L53" s="85">
        <v>2.2499953540000002</v>
      </c>
      <c r="M53" s="85">
        <v>0.78199450500000001</v>
      </c>
      <c r="N53" s="85">
        <v>5.9343E-2</v>
      </c>
      <c r="O53" s="95"/>
      <c r="P53" s="95"/>
      <c r="Q53" s="96"/>
    </row>
    <row r="54" spans="1:17" x14ac:dyDescent="0.2">
      <c r="A54" s="218"/>
      <c r="B54" s="82" t="s">
        <v>11</v>
      </c>
      <c r="C54" s="83">
        <v>1.1566259999999999</v>
      </c>
      <c r="D54" s="83">
        <v>1.086676126</v>
      </c>
      <c r="E54" s="83">
        <v>0.26891653599999998</v>
      </c>
      <c r="F54" s="83">
        <v>0.12632699999999999</v>
      </c>
      <c r="G54" s="84">
        <v>1.6585490000000001</v>
      </c>
      <c r="H54" s="84">
        <v>1.505165391</v>
      </c>
      <c r="I54" s="84">
        <v>0.15445199100000001</v>
      </c>
      <c r="J54" s="84">
        <v>0.17019100000000001</v>
      </c>
      <c r="K54" s="85">
        <v>1.8595090000000001</v>
      </c>
      <c r="L54" s="85">
        <v>1.722999189</v>
      </c>
      <c r="M54" s="85">
        <v>0.20953024000000001</v>
      </c>
      <c r="N54" s="85">
        <v>0.16325899999999999</v>
      </c>
      <c r="O54" s="95"/>
      <c r="P54" s="95"/>
      <c r="Q54" s="96"/>
    </row>
    <row r="55" spans="1:17" x14ac:dyDescent="0.2">
      <c r="A55" s="218"/>
      <c r="B55" s="82" t="s">
        <v>12</v>
      </c>
      <c r="C55" s="83">
        <v>0.84670000000000001</v>
      </c>
      <c r="D55" s="83">
        <v>1.020956942</v>
      </c>
      <c r="E55" s="100">
        <f>C55*0.9</f>
        <v>0.76202999999999999</v>
      </c>
      <c r="F55" s="83"/>
      <c r="G55" s="84">
        <v>1.5208969999999999</v>
      </c>
      <c r="H55" s="84">
        <v>1.361240539</v>
      </c>
      <c r="I55" s="101">
        <v>1.2931785120499999</v>
      </c>
      <c r="J55" s="84"/>
      <c r="K55" s="85">
        <v>1.4190469999999999</v>
      </c>
      <c r="L55" s="85">
        <v>0.97597900800000004</v>
      </c>
      <c r="M55" s="85">
        <v>1.40485653</v>
      </c>
      <c r="N55" s="85"/>
      <c r="O55" s="95"/>
      <c r="P55" s="95"/>
      <c r="Q55" s="96"/>
    </row>
    <row r="56" spans="1:17" x14ac:dyDescent="0.2">
      <c r="A56" s="94"/>
      <c r="B56" s="82"/>
      <c r="C56" s="210" t="s">
        <v>140</v>
      </c>
      <c r="D56" s="210"/>
      <c r="E56" s="210"/>
      <c r="F56" s="210"/>
      <c r="G56" s="211" t="s">
        <v>147</v>
      </c>
      <c r="H56" s="211"/>
      <c r="I56" s="211"/>
      <c r="J56" s="211"/>
      <c r="K56" s="212" t="s">
        <v>142</v>
      </c>
      <c r="L56" s="212"/>
      <c r="M56" s="212"/>
      <c r="N56" s="212"/>
      <c r="O56" s="95"/>
      <c r="P56" s="95"/>
      <c r="Q56" s="96"/>
    </row>
    <row r="57" spans="1:17" x14ac:dyDescent="0.2">
      <c r="A57" s="218" t="s">
        <v>146</v>
      </c>
      <c r="B57" s="82" t="s">
        <v>118</v>
      </c>
      <c r="C57" s="83">
        <v>2.1583399999999999</v>
      </c>
      <c r="D57" s="83">
        <v>1.7410070230000001</v>
      </c>
      <c r="E57" s="83">
        <v>3.9183068310000002</v>
      </c>
      <c r="F57" s="83">
        <v>1.487887</v>
      </c>
      <c r="G57" s="84">
        <v>1.414137</v>
      </c>
      <c r="H57" s="84">
        <v>1.7531166840000001</v>
      </c>
      <c r="I57" s="84">
        <v>2.1037400000000002</v>
      </c>
      <c r="J57" s="84">
        <v>2.928639</v>
      </c>
      <c r="K57" s="85">
        <v>1.753117</v>
      </c>
      <c r="L57" s="85">
        <v>2.0419138829999999</v>
      </c>
      <c r="M57" s="85">
        <v>2.2977635969999999</v>
      </c>
      <c r="N57" s="85"/>
      <c r="O57" s="95"/>
      <c r="P57" s="95"/>
      <c r="Q57" s="96"/>
    </row>
    <row r="58" spans="1:17" x14ac:dyDescent="0.2">
      <c r="A58" s="218"/>
      <c r="B58" s="82" t="s">
        <v>11</v>
      </c>
      <c r="C58" s="83">
        <v>1.252597</v>
      </c>
      <c r="D58" s="83">
        <v>2.2578067719999999</v>
      </c>
      <c r="E58" s="83">
        <v>3.317807942</v>
      </c>
      <c r="F58" s="83">
        <v>3.8643619999999999</v>
      </c>
      <c r="G58" s="84">
        <v>0.69251700000000005</v>
      </c>
      <c r="H58" s="84">
        <v>0.702184484</v>
      </c>
      <c r="I58" s="84">
        <v>4.0006387869999998</v>
      </c>
      <c r="J58" s="84">
        <v>3.0956239999999999</v>
      </c>
      <c r="K58" s="85">
        <v>1.6300570000000001</v>
      </c>
      <c r="L58" s="85">
        <v>1.370708716</v>
      </c>
      <c r="M58" s="85">
        <v>3.010974</v>
      </c>
      <c r="N58" s="85"/>
      <c r="O58" s="95"/>
      <c r="P58" s="95"/>
      <c r="Q58" s="96"/>
    </row>
    <row r="59" spans="1:17" ht="13.5" thickBot="1" x14ac:dyDescent="0.25">
      <c r="A59" s="222"/>
      <c r="B59" s="87" t="s">
        <v>12</v>
      </c>
      <c r="C59" s="88">
        <v>1.7229989999999999</v>
      </c>
      <c r="D59" s="88">
        <v>1.6643075110000001</v>
      </c>
      <c r="E59" s="88">
        <v>2.2398989999999999</v>
      </c>
      <c r="F59" s="88">
        <v>2.1636000000000002</v>
      </c>
      <c r="G59" s="89">
        <v>1.006901</v>
      </c>
      <c r="H59" s="89">
        <v>0.83504278399999998</v>
      </c>
      <c r="I59" s="89">
        <v>2.0138020000000001</v>
      </c>
      <c r="J59" s="89">
        <v>1.75359</v>
      </c>
      <c r="K59" s="90">
        <v>1.9452050000000001</v>
      </c>
      <c r="L59" s="90">
        <v>2.657228001</v>
      </c>
      <c r="M59" s="90">
        <v>2.6321311999999999</v>
      </c>
      <c r="N59" s="90"/>
      <c r="O59" s="102"/>
      <c r="P59" s="102"/>
      <c r="Q59" s="103"/>
    </row>
  </sheetData>
  <mergeCells count="46">
    <mergeCell ref="A53:A55"/>
    <mergeCell ref="A57:A59"/>
    <mergeCell ref="C56:F56"/>
    <mergeCell ref="G56:J56"/>
    <mergeCell ref="K56:N56"/>
    <mergeCell ref="A15:Q15"/>
    <mergeCell ref="A44:A46"/>
    <mergeCell ref="A48:A50"/>
    <mergeCell ref="C47:G47"/>
    <mergeCell ref="H47:L47"/>
    <mergeCell ref="M47:Q47"/>
    <mergeCell ref="A26:A28"/>
    <mergeCell ref="A30:A32"/>
    <mergeCell ref="C29:G29"/>
    <mergeCell ref="H29:L29"/>
    <mergeCell ref="M29:Q29"/>
    <mergeCell ref="C34:G34"/>
    <mergeCell ref="H34:L34"/>
    <mergeCell ref="M34:Q34"/>
    <mergeCell ref="M20:Q20"/>
    <mergeCell ref="A17:A19"/>
    <mergeCell ref="C52:F52"/>
    <mergeCell ref="G52:J52"/>
    <mergeCell ref="K52:N52"/>
    <mergeCell ref="A35:A37"/>
    <mergeCell ref="A39:A41"/>
    <mergeCell ref="C38:G38"/>
    <mergeCell ref="H38:L38"/>
    <mergeCell ref="M38:Q38"/>
    <mergeCell ref="C43:G43"/>
    <mergeCell ref="H43:L43"/>
    <mergeCell ref="M43:Q43"/>
    <mergeCell ref="A21:A23"/>
    <mergeCell ref="C25:G25"/>
    <mergeCell ref="H25:L25"/>
    <mergeCell ref="M25:Q25"/>
    <mergeCell ref="C16:G16"/>
    <mergeCell ref="H16:L16"/>
    <mergeCell ref="M16:Q16"/>
    <mergeCell ref="C20:G20"/>
    <mergeCell ref="H20:L20"/>
    <mergeCell ref="G10:I10"/>
    <mergeCell ref="J10:M10"/>
    <mergeCell ref="A9:M9"/>
    <mergeCell ref="A2:D2"/>
    <mergeCell ref="C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 5</vt:lpstr>
      <vt:lpstr>Figure 7</vt:lpstr>
      <vt:lpstr>Figure 8</vt:lpstr>
      <vt:lpstr>Supplemetary Figure 2</vt:lpstr>
      <vt:lpstr>Supplemetary Figure 3</vt:lpstr>
      <vt:lpstr>Supplemetary Figure 4</vt:lpstr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</dc:creator>
  <cp:lastModifiedBy>ya</cp:lastModifiedBy>
  <dcterms:created xsi:type="dcterms:W3CDTF">2020-12-07T03:40:03Z</dcterms:created>
  <dcterms:modified xsi:type="dcterms:W3CDTF">2020-12-22T01:24:57Z</dcterms:modified>
</cp:coreProperties>
</file>