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19875" windowHeight="6960" activeTab="6"/>
  </bookViews>
  <sheets>
    <sheet name="FATTY ACIDS-INTERV" sheetId="1" r:id="rId1"/>
    <sheet name="BIOTICS-INTERV" sheetId="2" r:id="rId2"/>
    <sheet name="VITAMINS-INTERV" sheetId="6" r:id="rId3"/>
    <sheet name="MULTIFACETED-INTERV" sheetId="8" r:id="rId4"/>
    <sheet name="ALLERGENIC FOOD AVOIDANC-INTERV" sheetId="9" r:id="rId5"/>
    <sheet name="REVIEW C-OBSERVAT" sheetId="5" r:id="rId6"/>
    <sheet name="REVIEW A-OBSERVAT" sheetId="7" r:id="rId7"/>
  </sheets>
  <definedNames>
    <definedName name="_xlnm._FilterDatabase" localSheetId="4" hidden="1">'ALLERGENIC FOOD AVOIDANC-INTERV'!$A$2:$T$83</definedName>
    <definedName name="_xlnm._FilterDatabase" localSheetId="1" hidden="1">'BIOTICS-INTERV'!$A$2:$X$2</definedName>
    <definedName name="_xlnm._FilterDatabase" localSheetId="0" hidden="1">'FATTY ACIDS-INTERV'!$A$2:$AB$84</definedName>
    <definedName name="_xlnm._FilterDatabase" localSheetId="3" hidden="1">'MULTIFACETED-INTERV'!$A$2:$W$65</definedName>
    <definedName name="_xlnm._FilterDatabase" localSheetId="6" hidden="1">'REVIEW A-OBSERVAT'!$A$2:$BB$674</definedName>
    <definedName name="_xlnm._FilterDatabase" localSheetId="5" hidden="1">'REVIEW C-OBSERVAT'!$A$2:$BY$2</definedName>
    <definedName name="_xlnm._FilterDatabase" localSheetId="2" hidden="1">'VITAMINS-INTERV'!$A$2:$O$2</definedName>
  </definedNames>
  <calcPr calcId="145621"/>
</workbook>
</file>

<file path=xl/calcChain.xml><?xml version="1.0" encoding="utf-8"?>
<calcChain xmlns="http://schemas.openxmlformats.org/spreadsheetml/2006/main">
  <c r="V79" i="1" l="1"/>
  <c r="T79" i="1"/>
  <c r="U79" i="1" s="1"/>
  <c r="V78" i="1"/>
  <c r="T78" i="1"/>
  <c r="U78" i="1" s="1"/>
  <c r="V77" i="1"/>
  <c r="T77" i="1"/>
  <c r="U77" i="1" s="1"/>
  <c r="V76" i="1"/>
  <c r="T76" i="1"/>
  <c r="U76" i="1" s="1"/>
  <c r="V75" i="1"/>
  <c r="T75" i="1"/>
  <c r="U75" i="1" s="1"/>
  <c r="V74" i="1"/>
  <c r="T74" i="1"/>
  <c r="U74" i="1" s="1"/>
  <c r="V73" i="1"/>
  <c r="T73" i="1"/>
  <c r="U73" i="1" s="1"/>
  <c r="V72" i="1"/>
  <c r="T72" i="1"/>
  <c r="U72" i="1" s="1"/>
  <c r="V71" i="1"/>
  <c r="T71" i="1"/>
  <c r="U71" i="1" s="1"/>
  <c r="V70" i="1"/>
  <c r="T70" i="1"/>
  <c r="U70" i="1" s="1"/>
  <c r="V69" i="1"/>
  <c r="T69" i="1"/>
  <c r="U69" i="1" s="1"/>
  <c r="V68" i="1"/>
  <c r="T68" i="1"/>
  <c r="U68" i="1" s="1"/>
  <c r="V50" i="1"/>
  <c r="T50" i="1"/>
  <c r="U50" i="1" s="1"/>
  <c r="V26" i="1"/>
  <c r="T26" i="1"/>
  <c r="U26" i="1" s="1"/>
  <c r="V25" i="1"/>
  <c r="T25" i="1"/>
  <c r="U25" i="1" s="1"/>
  <c r="V24" i="1"/>
  <c r="T24" i="1"/>
  <c r="U24" i="1" s="1"/>
  <c r="V23" i="1"/>
  <c r="T23" i="1"/>
  <c r="U23" i="1" s="1"/>
  <c r="V22" i="1"/>
  <c r="T22" i="1"/>
  <c r="U22" i="1" s="1"/>
  <c r="V21" i="1"/>
  <c r="T21" i="1"/>
  <c r="U21" i="1" s="1"/>
  <c r="V20" i="1"/>
  <c r="T20" i="1"/>
  <c r="U20" i="1" s="1"/>
  <c r="V19" i="1"/>
  <c r="T19" i="1"/>
  <c r="U19" i="1" s="1"/>
  <c r="V46" i="1"/>
  <c r="T46" i="1"/>
  <c r="U46" i="1" s="1"/>
  <c r="V45" i="1"/>
  <c r="T45" i="1"/>
  <c r="U45" i="1" s="1"/>
  <c r="V44" i="1"/>
  <c r="T44" i="1"/>
  <c r="U44" i="1" s="1"/>
  <c r="V43" i="1"/>
  <c r="T43" i="1"/>
  <c r="U43" i="1" s="1"/>
  <c r="V42" i="1"/>
  <c r="T42" i="1"/>
  <c r="U42" i="1" s="1"/>
  <c r="V41" i="1"/>
  <c r="T41" i="1"/>
  <c r="U41" i="1" s="1"/>
  <c r="V40" i="1"/>
  <c r="T40" i="1"/>
  <c r="U40" i="1" s="1"/>
  <c r="V39" i="1"/>
  <c r="T39" i="1"/>
  <c r="U39" i="1" s="1"/>
  <c r="V38" i="1"/>
  <c r="T38" i="1"/>
  <c r="U38" i="1" s="1"/>
  <c r="V37" i="1"/>
  <c r="T37" i="1"/>
  <c r="U37" i="1" s="1"/>
  <c r="V36" i="1"/>
  <c r="T36" i="1"/>
  <c r="U36" i="1" s="1"/>
  <c r="V35" i="1"/>
  <c r="T35" i="1"/>
  <c r="U35" i="1" s="1"/>
  <c r="V56" i="1"/>
  <c r="T56" i="1"/>
  <c r="U56" i="1" s="1"/>
  <c r="V55" i="1"/>
  <c r="T55" i="1"/>
  <c r="U55" i="1" s="1"/>
  <c r="V18" i="1"/>
  <c r="T18" i="1"/>
  <c r="U18" i="1" s="1"/>
  <c r="V17" i="1"/>
  <c r="T17" i="1"/>
  <c r="U17" i="1" s="1"/>
  <c r="V16" i="1"/>
  <c r="T16" i="1"/>
  <c r="U16" i="1" s="1"/>
  <c r="V51" i="1"/>
  <c r="T51" i="1"/>
  <c r="U51" i="1" s="1"/>
  <c r="V82" i="1"/>
  <c r="T82" i="1"/>
  <c r="U82" i="1" s="1"/>
  <c r="V81" i="1"/>
  <c r="T81" i="1"/>
  <c r="U81" i="1" s="1"/>
  <c r="V80" i="1"/>
  <c r="T80" i="1"/>
  <c r="U80" i="1" s="1"/>
  <c r="V60" i="1"/>
  <c r="T60" i="1"/>
  <c r="U60" i="1" s="1"/>
  <c r="V59" i="1"/>
  <c r="T59" i="1"/>
  <c r="U59" i="1" s="1"/>
  <c r="V58" i="1"/>
  <c r="T58" i="1"/>
  <c r="U58" i="1" s="1"/>
  <c r="V57" i="1"/>
  <c r="T57" i="1"/>
  <c r="U57" i="1" s="1"/>
  <c r="V33" i="1"/>
  <c r="T33" i="1"/>
  <c r="U33" i="1" s="1"/>
  <c r="V54" i="1"/>
  <c r="T54" i="1"/>
  <c r="U54" i="1" s="1"/>
  <c r="V53" i="1"/>
  <c r="T53" i="1"/>
  <c r="U53" i="1" s="1"/>
  <c r="V52" i="1"/>
  <c r="T52" i="1"/>
  <c r="U52" i="1" s="1"/>
  <c r="V32" i="1"/>
  <c r="T32" i="1"/>
  <c r="U32" i="1" s="1"/>
  <c r="V31" i="1"/>
  <c r="T31" i="1"/>
  <c r="U31" i="1" s="1"/>
  <c r="V30" i="1"/>
  <c r="T30" i="1"/>
  <c r="U30" i="1" s="1"/>
  <c r="V29" i="1"/>
  <c r="T29" i="1"/>
  <c r="U29" i="1" s="1"/>
  <c r="V28" i="1"/>
  <c r="T28" i="1"/>
  <c r="U28" i="1" s="1"/>
  <c r="V27" i="1"/>
  <c r="T27" i="1"/>
  <c r="U27" i="1" s="1"/>
  <c r="V67" i="1"/>
  <c r="T67" i="1"/>
  <c r="U67" i="1" s="1"/>
  <c r="V66" i="1"/>
  <c r="T66" i="1"/>
  <c r="U66" i="1" s="1"/>
  <c r="V65" i="1"/>
  <c r="T65" i="1"/>
  <c r="U65" i="1" s="1"/>
  <c r="V64" i="1"/>
  <c r="T64" i="1"/>
  <c r="U64" i="1" s="1"/>
  <c r="V63" i="1"/>
  <c r="T63" i="1"/>
  <c r="U63" i="1" s="1"/>
  <c r="V62" i="1"/>
  <c r="T62" i="1"/>
  <c r="U62" i="1" s="1"/>
  <c r="V61" i="1"/>
  <c r="T61" i="1"/>
  <c r="U61" i="1" s="1"/>
  <c r="V84" i="1"/>
  <c r="T84" i="1"/>
  <c r="U84" i="1" s="1"/>
  <c r="V83" i="1"/>
  <c r="T83" i="1"/>
  <c r="U83" i="1" s="1"/>
  <c r="V34" i="1"/>
  <c r="T34" i="1"/>
  <c r="U34" i="1" s="1"/>
  <c r="V15" i="1"/>
  <c r="T15" i="1"/>
  <c r="U15" i="1" s="1"/>
  <c r="V14" i="1"/>
  <c r="T14" i="1"/>
  <c r="U14" i="1" s="1"/>
  <c r="V3" i="1"/>
  <c r="T3" i="1"/>
  <c r="U3" i="1" s="1"/>
  <c r="V49" i="1"/>
  <c r="T49" i="1"/>
  <c r="U49" i="1" s="1"/>
  <c r="V48" i="1"/>
  <c r="T48" i="1"/>
  <c r="U48" i="1" s="1"/>
  <c r="V47" i="1"/>
  <c r="T47" i="1"/>
  <c r="U47" i="1" s="1"/>
  <c r="V11" i="1"/>
  <c r="T11" i="1"/>
  <c r="U11" i="1" s="1"/>
  <c r="V10" i="1"/>
  <c r="T10" i="1"/>
  <c r="U10" i="1" s="1"/>
  <c r="V9" i="1"/>
  <c r="T9" i="1"/>
  <c r="U9" i="1" s="1"/>
  <c r="V8" i="1"/>
  <c r="T8" i="1"/>
  <c r="U8" i="1" s="1"/>
  <c r="V7" i="1"/>
  <c r="T7" i="1"/>
  <c r="U7" i="1" s="1"/>
  <c r="V6" i="1"/>
  <c r="T6" i="1"/>
  <c r="U6" i="1" s="1"/>
  <c r="V5" i="1"/>
  <c r="T5" i="1"/>
  <c r="U5" i="1" s="1"/>
  <c r="V4" i="1"/>
  <c r="T4" i="1"/>
  <c r="U4" i="1" s="1"/>
  <c r="X65" i="1" l="1"/>
  <c r="X28" i="1"/>
  <c r="X32" i="1"/>
  <c r="X58" i="1"/>
  <c r="X55" i="1"/>
  <c r="X5" i="1"/>
  <c r="X9" i="1"/>
  <c r="X15" i="1"/>
  <c r="X37" i="1"/>
  <c r="X41" i="1"/>
  <c r="X69" i="1"/>
  <c r="X60" i="1"/>
  <c r="X78" i="1"/>
  <c r="X61" i="1"/>
  <c r="X63" i="1"/>
  <c r="X73" i="1"/>
  <c r="X30" i="1"/>
  <c r="W30" i="1"/>
  <c r="X33" i="1"/>
  <c r="X45" i="1"/>
  <c r="X21" i="1"/>
  <c r="X25" i="1"/>
  <c r="X48" i="1"/>
  <c r="X51" i="1"/>
  <c r="X67" i="1"/>
  <c r="W67" i="1"/>
  <c r="X53" i="1"/>
  <c r="W53" i="1"/>
  <c r="X81" i="1"/>
  <c r="W81" i="1"/>
  <c r="X83" i="1"/>
  <c r="W83" i="1"/>
  <c r="W63" i="1"/>
  <c r="W58" i="1"/>
  <c r="W8" i="1"/>
  <c r="X8" i="1"/>
  <c r="X16" i="1"/>
  <c r="W16" i="1"/>
  <c r="X39" i="1"/>
  <c r="W39" i="1"/>
  <c r="W20" i="1"/>
  <c r="X20" i="1"/>
  <c r="X50" i="1"/>
  <c r="W50" i="1"/>
  <c r="X74" i="1"/>
  <c r="W74" i="1"/>
  <c r="X10" i="1"/>
  <c r="W10" i="1"/>
  <c r="W47" i="1"/>
  <c r="X47" i="1"/>
  <c r="W84" i="1"/>
  <c r="X84" i="1"/>
  <c r="X66" i="1"/>
  <c r="W66" i="1"/>
  <c r="W54" i="1"/>
  <c r="X54" i="1"/>
  <c r="X80" i="1"/>
  <c r="W80" i="1"/>
  <c r="X56" i="1"/>
  <c r="W56" i="1"/>
  <c r="W36" i="1"/>
  <c r="X36" i="1"/>
  <c r="X43" i="1"/>
  <c r="W43" i="1"/>
  <c r="X22" i="1"/>
  <c r="W22" i="1"/>
  <c r="W24" i="1"/>
  <c r="X24" i="1"/>
  <c r="X71" i="1"/>
  <c r="W71" i="1"/>
  <c r="W31" i="1"/>
  <c r="X31" i="1"/>
  <c r="X38" i="1"/>
  <c r="W38" i="1"/>
  <c r="X26" i="1"/>
  <c r="W26" i="1"/>
  <c r="X77" i="1"/>
  <c r="W77" i="1"/>
  <c r="X7" i="1"/>
  <c r="W7" i="1"/>
  <c r="X49" i="1"/>
  <c r="W49" i="1"/>
  <c r="W14" i="1"/>
  <c r="X14" i="1"/>
  <c r="X62" i="1"/>
  <c r="W62" i="1"/>
  <c r="X57" i="1"/>
  <c r="W57" i="1"/>
  <c r="X17" i="1"/>
  <c r="W17" i="1"/>
  <c r="W40" i="1"/>
  <c r="X40" i="1"/>
  <c r="X19" i="1"/>
  <c r="W19" i="1"/>
  <c r="W68" i="1"/>
  <c r="X68" i="1"/>
  <c r="X75" i="1"/>
  <c r="W75" i="1"/>
  <c r="W4" i="1"/>
  <c r="X4" i="1"/>
  <c r="X11" i="1"/>
  <c r="W11" i="1"/>
  <c r="X34" i="1"/>
  <c r="W34" i="1"/>
  <c r="W27" i="1"/>
  <c r="X27" i="1"/>
  <c r="X52" i="1"/>
  <c r="W52" i="1"/>
  <c r="W82" i="1"/>
  <c r="X82" i="1"/>
  <c r="X35" i="1"/>
  <c r="W35" i="1"/>
  <c r="X42" i="1"/>
  <c r="W42" i="1"/>
  <c r="W44" i="1"/>
  <c r="X44" i="1"/>
  <c r="X23" i="1"/>
  <c r="W23" i="1"/>
  <c r="X70" i="1"/>
  <c r="W70" i="1"/>
  <c r="W72" i="1"/>
  <c r="X72" i="1"/>
  <c r="X79" i="1"/>
  <c r="W79" i="1"/>
  <c r="W6" i="1"/>
  <c r="X6" i="1"/>
  <c r="X3" i="1"/>
  <c r="W3" i="1"/>
  <c r="W64" i="1"/>
  <c r="X64" i="1"/>
  <c r="X29" i="1"/>
  <c r="W29" i="1"/>
  <c r="W59" i="1"/>
  <c r="X59" i="1"/>
  <c r="W18" i="1"/>
  <c r="X18" i="1"/>
  <c r="X46" i="1"/>
  <c r="W46" i="1"/>
  <c r="W76" i="1"/>
  <c r="X76" i="1"/>
  <c r="W5" i="1"/>
  <c r="W9" i="1"/>
  <c r="W48" i="1"/>
  <c r="W15" i="1"/>
  <c r="W61" i="1"/>
  <c r="W65" i="1"/>
  <c r="W28" i="1"/>
  <c r="W32" i="1"/>
  <c r="W33" i="1"/>
  <c r="W60" i="1"/>
  <c r="W51" i="1"/>
  <c r="W55" i="1"/>
  <c r="W37" i="1"/>
  <c r="W41" i="1"/>
  <c r="W45" i="1"/>
  <c r="W21" i="1"/>
  <c r="W25" i="1"/>
  <c r="W69" i="1"/>
  <c r="W73" i="1"/>
  <c r="W78" i="1"/>
</calcChain>
</file>

<file path=xl/sharedStrings.xml><?xml version="1.0" encoding="utf-8"?>
<sst xmlns="http://schemas.openxmlformats.org/spreadsheetml/2006/main" count="32069" uniqueCount="2202">
  <si>
    <t>AUTHOR</t>
  </si>
  <si>
    <t>YEAR</t>
  </si>
  <si>
    <t>STUDY</t>
  </si>
  <si>
    <t>design</t>
  </si>
  <si>
    <t>OUTCOME</t>
  </si>
  <si>
    <t>SPECIFIC OUTCOME</t>
  </si>
  <si>
    <t>spec.out</t>
  </si>
  <si>
    <t>subgroup analysis (if applicable)</t>
  </si>
  <si>
    <t>age at outcome</t>
  </si>
  <si>
    <t>age.out</t>
  </si>
  <si>
    <t>disease.risk</t>
  </si>
  <si>
    <t>Time.Inter</t>
  </si>
  <si>
    <t>when</t>
  </si>
  <si>
    <t>who</t>
  </si>
  <si>
    <t>type</t>
  </si>
  <si>
    <t>exp</t>
  </si>
  <si>
    <t>N.inter</t>
  </si>
  <si>
    <t>n.inter</t>
  </si>
  <si>
    <t>N.ctrl</t>
  </si>
  <si>
    <t>n.ctrl</t>
  </si>
  <si>
    <t>RR</t>
  </si>
  <si>
    <t>LN(RR)</t>
  </si>
  <si>
    <t>s.e(lnRR)</t>
  </si>
  <si>
    <t>LL</t>
  </si>
  <si>
    <t>UL</t>
  </si>
  <si>
    <t>bias.overall</t>
  </si>
  <si>
    <t>overall.risk</t>
  </si>
  <si>
    <t>95% CI [lower]</t>
  </si>
  <si>
    <t>95% CI [upper]</t>
  </si>
  <si>
    <t>p-value</t>
  </si>
  <si>
    <t>Other</t>
  </si>
  <si>
    <t>adj. Effect size</t>
  </si>
  <si>
    <t>adj.95% CI [lower]</t>
  </si>
  <si>
    <t>adj.95% CI [upper]</t>
  </si>
  <si>
    <t>adj.p-value</t>
  </si>
  <si>
    <t>Risk of Bias due to potential conflict of interest [No evidence of industry involvement = Low Risk of Bias]. Look at the the funding/acknowledgements/conflict of interest sections of the paper, if available</t>
  </si>
  <si>
    <t>CoI</t>
  </si>
  <si>
    <t>Best</t>
  </si>
  <si>
    <t>DOMInO</t>
  </si>
  <si>
    <t xml:space="preserve">RCT </t>
  </si>
  <si>
    <t>AD</t>
  </si>
  <si>
    <t>5plus</t>
  </si>
  <si>
    <t>high</t>
  </si>
  <si>
    <t>FATTY ACIDS</t>
  </si>
  <si>
    <t>pregnancy</t>
  </si>
  <si>
    <t>pre-post-natal</t>
  </si>
  <si>
    <t>pregnancy.only</t>
  </si>
  <si>
    <t>n3</t>
  </si>
  <si>
    <t>Low</t>
  </si>
  <si>
    <t>AD-atopic</t>
  </si>
  <si>
    <t>Wheeze.rec</t>
  </si>
  <si>
    <t>SPT</t>
  </si>
  <si>
    <t>Wheeze-atopic</t>
  </si>
  <si>
    <t>AR</t>
  </si>
  <si>
    <t>AR-atopic</t>
  </si>
  <si>
    <t>AS-PEANUT</t>
  </si>
  <si>
    <t>any</t>
  </si>
  <si>
    <t>High</t>
  </si>
  <si>
    <t>High/Unclear</t>
  </si>
  <si>
    <t>AS-ANY</t>
  </si>
  <si>
    <t>Hansen</t>
  </si>
  <si>
    <t>Olsen</t>
  </si>
  <si>
    <t>RCT</t>
  </si>
  <si>
    <t>15plus</t>
  </si>
  <si>
    <t xml:space="preserve">normal </t>
  </si>
  <si>
    <t>Unclear</t>
  </si>
  <si>
    <t>AS-AERO</t>
  </si>
  <si>
    <t>sIgE-AERO</t>
  </si>
  <si>
    <t>Berman</t>
  </si>
  <si>
    <t>0to4</t>
  </si>
  <si>
    <t>normal</t>
  </si>
  <si>
    <t>Bisgaard</t>
  </si>
  <si>
    <t>COPSAC</t>
  </si>
  <si>
    <t>pregnancy/lactation</t>
  </si>
  <si>
    <t>mother.and.child</t>
  </si>
  <si>
    <t>HR</t>
  </si>
  <si>
    <t>HR 0.68 95%CI 0.49, 0.95 P=0.024</t>
  </si>
  <si>
    <t>RR 0.71 (95%CI 0.52, 0.95) based on 325 intervention 322 control successfully followed up. I suggest we use this RR, which is in the supplementary material, rather than the HR although they agree well.</t>
  </si>
  <si>
    <t>HR 1.10 95%CI 0.83, 1.44 P=0.516</t>
  </si>
  <si>
    <t>AS</t>
  </si>
  <si>
    <t>SPT-ANY</t>
  </si>
  <si>
    <t>Foiles</t>
  </si>
  <si>
    <t>DIAMOND</t>
  </si>
  <si>
    <t>Wheeze</t>
  </si>
  <si>
    <t>1st year</t>
  </si>
  <si>
    <t>postnatal.only</t>
  </si>
  <si>
    <t>child.only</t>
  </si>
  <si>
    <t>yes</t>
  </si>
  <si>
    <t>van Gool</t>
  </si>
  <si>
    <t>EFAtop Study</t>
  </si>
  <si>
    <t>n6</t>
  </si>
  <si>
    <t>DIETARY FAT-FATTY ACIDS</t>
  </si>
  <si>
    <t>ALLERGIC SENSITISATION</t>
  </si>
  <si>
    <t>AS-FOOD</t>
  </si>
  <si>
    <t>sIgE-FOOD</t>
  </si>
  <si>
    <t>Mihrshahi</t>
  </si>
  <si>
    <t>Childhood ASTHMA Prevention Study (CAPS)</t>
  </si>
  <si>
    <t>n3 plus canola</t>
  </si>
  <si>
    <t>SPT-AEROALLERGEN</t>
  </si>
  <si>
    <t>AS-EGG</t>
  </si>
  <si>
    <t>SPT-EGG</t>
  </si>
  <si>
    <t>SPT-PEANUT</t>
  </si>
  <si>
    <t>WHEEZE</t>
  </si>
  <si>
    <t>D'Vaz</t>
  </si>
  <si>
    <t>Food Allergy</t>
  </si>
  <si>
    <t>FA-ANY</t>
  </si>
  <si>
    <t>Allergic Sensitization</t>
  </si>
  <si>
    <t>AS-CM</t>
  </si>
  <si>
    <t>SPT-CM</t>
  </si>
  <si>
    <t>Asthma-Wheeze</t>
  </si>
  <si>
    <t>Lauritzen</t>
  </si>
  <si>
    <t>ever</t>
  </si>
  <si>
    <t>lactation</t>
  </si>
  <si>
    <t>other</t>
  </si>
  <si>
    <t>mother.postnatal</t>
  </si>
  <si>
    <t>Marks</t>
  </si>
  <si>
    <t>unclear</t>
  </si>
  <si>
    <t>eczema</t>
  </si>
  <si>
    <t>Rhinoconjunctivits</t>
  </si>
  <si>
    <t>wheeze</t>
  </si>
  <si>
    <t>Peat</t>
  </si>
  <si>
    <t>no eczema; nonatopic eczema; atopic eczema</t>
  </si>
  <si>
    <t>SPT-FOOD</t>
  </si>
  <si>
    <t>no wheeze; nonatopic wheeze; atopic wheeze</t>
  </si>
  <si>
    <t>Kitz</t>
  </si>
  <si>
    <t xml:space="preserve"> </t>
  </si>
  <si>
    <t>lactation/1st year</t>
  </si>
  <si>
    <t>Dotterud</t>
  </si>
  <si>
    <t>PACT</t>
  </si>
  <si>
    <t>CCT</t>
  </si>
  <si>
    <t>FATTY ACIDS/FISH</t>
  </si>
  <si>
    <t>pregnancy-1st year</t>
  </si>
  <si>
    <t>n3 intake plus supplement</t>
  </si>
  <si>
    <t>OR</t>
  </si>
  <si>
    <t>Asthma</t>
  </si>
  <si>
    <t>n3  intake plus supplement</t>
  </si>
  <si>
    <t>Linnamaa</t>
  </si>
  <si>
    <t>Linnamaa's Blackcurrant Seed Supplementation Study</t>
  </si>
  <si>
    <t>pregnancy/lactation/1st year</t>
  </si>
  <si>
    <t>Furuhjelm</t>
  </si>
  <si>
    <t>mother.perinatal</t>
  </si>
  <si>
    <t>&lt;0.05</t>
  </si>
  <si>
    <t>Wheeze.rec-atopic</t>
  </si>
  <si>
    <t>Dunstan</t>
  </si>
  <si>
    <t>Imhoff-Kunsch</t>
  </si>
  <si>
    <t>Romieu</t>
  </si>
  <si>
    <t>Noakes</t>
  </si>
  <si>
    <t>SiPS</t>
  </si>
  <si>
    <t>FISH (salmon)</t>
  </si>
  <si>
    <t>n3 intake</t>
  </si>
  <si>
    <t>Palmer</t>
  </si>
  <si>
    <t>FA-SOURCE</t>
  </si>
  <si>
    <t>out.subg</t>
  </si>
  <si>
    <t>Interv</t>
  </si>
  <si>
    <t>Type</t>
  </si>
  <si>
    <t>Post.Admin</t>
  </si>
  <si>
    <t>Abrahamsson</t>
  </si>
  <si>
    <t>PRO-SYNB</t>
  </si>
  <si>
    <t>PROBIOTICS</t>
  </si>
  <si>
    <t>No L.rhamnosus</t>
  </si>
  <si>
    <t>Infant only</t>
  </si>
  <si>
    <t>AtopicAD</t>
  </si>
  <si>
    <t>RC</t>
  </si>
  <si>
    <t>WHZ</t>
  </si>
  <si>
    <t>WHZ.REC</t>
  </si>
  <si>
    <t>5to14</t>
  </si>
  <si>
    <t>LFobsrt</t>
  </si>
  <si>
    <t>LFrev</t>
  </si>
  <si>
    <t xml:space="preserve"> ASfd</t>
  </si>
  <si>
    <t>sIgE - food</t>
  </si>
  <si>
    <t xml:space="preserve"> ASany</t>
  </si>
  <si>
    <t>SPT - common</t>
  </si>
  <si>
    <t>AScm</t>
  </si>
  <si>
    <t>SPT - cow's milk</t>
  </si>
  <si>
    <t xml:space="preserve"> ASegg</t>
  </si>
  <si>
    <t>SPT - egg</t>
  </si>
  <si>
    <t>Allen</t>
  </si>
  <si>
    <t>FAany</t>
  </si>
  <si>
    <t>Boyle</t>
  </si>
  <si>
    <t>L.rhamnosus</t>
  </si>
  <si>
    <t xml:space="preserve"> ASaero</t>
  </si>
  <si>
    <t>SPT - aero</t>
  </si>
  <si>
    <t>SPT - food</t>
  </si>
  <si>
    <t>ASpn</t>
  </si>
  <si>
    <t>SPT - peanut</t>
  </si>
  <si>
    <t>PATCH</t>
  </si>
  <si>
    <t>PRE-SYNB</t>
  </si>
  <si>
    <t>no</t>
  </si>
  <si>
    <t>PREBIOTIC</t>
  </si>
  <si>
    <t>Postnatal only</t>
  </si>
  <si>
    <t>Cabana</t>
  </si>
  <si>
    <t>Enomoto</t>
  </si>
  <si>
    <t>Normal/low</t>
  </si>
  <si>
    <t>Ivakhnenko</t>
  </si>
  <si>
    <t>PREBIOTICS</t>
  </si>
  <si>
    <t>FAcm</t>
  </si>
  <si>
    <t>Kalliomaki</t>
  </si>
  <si>
    <t xml:space="preserve">Kalliomaki                   </t>
  </si>
  <si>
    <t>Kim</t>
  </si>
  <si>
    <t>sIgE - cow's milk</t>
  </si>
  <si>
    <t>sIgE - egg</t>
  </si>
  <si>
    <t>Kopp</t>
  </si>
  <si>
    <t>sIgE - aero</t>
  </si>
  <si>
    <t>Kukkonen</t>
  </si>
  <si>
    <t>SYNBIOTICS</t>
  </si>
  <si>
    <t>Kuitunen</t>
  </si>
  <si>
    <t>Lau</t>
  </si>
  <si>
    <t>Lodinová-Žádníková</t>
  </si>
  <si>
    <t>sIgE - common</t>
  </si>
  <si>
    <t>Gruber</t>
  </si>
  <si>
    <t>MIPS-1</t>
  </si>
  <si>
    <t>PREBIO.only</t>
  </si>
  <si>
    <t>ASegg</t>
  </si>
  <si>
    <t>Morisset</t>
  </si>
  <si>
    <t>Arslanoglu</t>
  </si>
  <si>
    <t>Moro</t>
  </si>
  <si>
    <t>Ou</t>
  </si>
  <si>
    <t>Niers</t>
  </si>
  <si>
    <t>PandA</t>
  </si>
  <si>
    <t xml:space="preserve">Gorrisen </t>
  </si>
  <si>
    <t>PANDA</t>
  </si>
  <si>
    <t>Pro-PACT</t>
  </si>
  <si>
    <t>SPT or sIgE - common</t>
  </si>
  <si>
    <t xml:space="preserve">Simpson </t>
  </si>
  <si>
    <t>ASany</t>
  </si>
  <si>
    <t>Rautava</t>
  </si>
  <si>
    <t>Rautava 2006</t>
  </si>
  <si>
    <t>Rautava (A)</t>
  </si>
  <si>
    <t>Rautava Multi 1</t>
  </si>
  <si>
    <t>Rautava (B)</t>
  </si>
  <si>
    <t>Rautava Multi 2</t>
  </si>
  <si>
    <t>Roze</t>
  </si>
  <si>
    <t>Scalabrin</t>
  </si>
  <si>
    <t>Sierra</t>
  </si>
  <si>
    <t>Soh</t>
  </si>
  <si>
    <t>Prescott</t>
  </si>
  <si>
    <t>Taylor</t>
  </si>
  <si>
    <t>Van der Aa</t>
  </si>
  <si>
    <t>Van des Aa</t>
  </si>
  <si>
    <t>West</t>
  </si>
  <si>
    <t>Wickens (A)</t>
  </si>
  <si>
    <t>Wickens 1A</t>
  </si>
  <si>
    <t>Wickens (B)</t>
  </si>
  <si>
    <t>Wickens 1B</t>
  </si>
  <si>
    <t>Wickens 2A</t>
  </si>
  <si>
    <t>Wickens (2A)</t>
  </si>
  <si>
    <t>Wickens 2B</t>
  </si>
  <si>
    <t>Wickens (2B)</t>
  </si>
  <si>
    <t>Ziegler</t>
  </si>
  <si>
    <t>FIRST AUTHOR</t>
  </si>
  <si>
    <t>OUTCOME SUBGROUP</t>
  </si>
  <si>
    <t>AGE AT OUTCOME</t>
  </si>
  <si>
    <t>AGE AT OUTCOME GROUP</t>
  </si>
  <si>
    <t>DISEASE RISK</t>
  </si>
  <si>
    <t>EXPOSURE</t>
  </si>
  <si>
    <t>INTERVENTION</t>
  </si>
  <si>
    <t>TYPE OF BACTERIA</t>
  </si>
  <si>
    <t>TIME OF INTERVENTION</t>
  </si>
  <si>
    <t>MATERNAL-INFANT ADMINISTRATION</t>
  </si>
  <si>
    <t>OVERALL RISK OF BIAS</t>
  </si>
  <si>
    <t>CONFLIC OF INTEREST BIAS</t>
  </si>
  <si>
    <t>YEAR OF PUBLICATION</t>
  </si>
  <si>
    <t>STUDY NAME</t>
  </si>
  <si>
    <t>STUDY DESIGN</t>
  </si>
  <si>
    <t>FATTY ACID SOURCE</t>
  </si>
  <si>
    <t>TIME AT INTERVENTION</t>
  </si>
  <si>
    <t>MATERNAL/CHILD ADMINISTRATION</t>
  </si>
  <si>
    <t>TYPE OF FA</t>
  </si>
  <si>
    <t>TIME ADMINISTRATION GROUP</t>
  </si>
  <si>
    <t>TYPE OF INTERVENTION</t>
  </si>
  <si>
    <t>OVERALL RISK OF BIAS GROU[</t>
  </si>
  <si>
    <t>CONFLICT OF INTEREST BIAS</t>
  </si>
  <si>
    <t>CONFLICT OF INTEREST BIAS GROUP</t>
  </si>
  <si>
    <t>INTERVENTION GROUP</t>
  </si>
  <si>
    <t xml:space="preserve">Wickens </t>
  </si>
  <si>
    <t>Wickens</t>
  </si>
  <si>
    <t>total IgE</t>
  </si>
  <si>
    <t>Fev1_percFVC</t>
  </si>
  <si>
    <t>Mean.inter</t>
  </si>
  <si>
    <t>SD.inter</t>
  </si>
  <si>
    <t>Mean.ctrl</t>
  </si>
  <si>
    <t>SD.ctrl</t>
  </si>
  <si>
    <t>Litonjua</t>
  </si>
  <si>
    <t xml:space="preserve">Design </t>
  </si>
  <si>
    <t>SPECIFIC EXPOSURE</t>
  </si>
  <si>
    <t>exp.subg</t>
  </si>
  <si>
    <t>mother-pregnancy, lactation; infant, suppl, intro, intake</t>
  </si>
  <si>
    <t>if exposure is categorical reference group</t>
  </si>
  <si>
    <t>if exposure is categorical comparison groups</t>
  </si>
  <si>
    <t>exp.code</t>
  </si>
  <si>
    <t>exp.cutoff</t>
  </si>
  <si>
    <t>TO REVERSE ESTIMATES (REF=LOWER/NO VS HIGHER/YES)</t>
  </si>
  <si>
    <t>out.type</t>
  </si>
  <si>
    <t>age cleaned</t>
  </si>
  <si>
    <t>OVERALL RISK OF BIAS                       Low Risk of Bias overall, if there is a Low Risk of Bias on all of the key domains:                               1. Assessment bias                         2. Selection Bias              3. Confounding</t>
  </si>
  <si>
    <t xml:space="preserve">n cases </t>
  </si>
  <si>
    <t>No. EXPOSED in CASES                   (if exposure is categorical)</t>
  </si>
  <si>
    <t>No. NON-Exposed in CASES                     (if exposure is categorical)</t>
  </si>
  <si>
    <t>No. EXPOSED in CONTROLS                     (if exposure is categorical)</t>
  </si>
  <si>
    <t>No. NON-Exposed in CONTROLS         (if exposure is categorical)</t>
  </si>
  <si>
    <t>Total no. participants with outcome and exposure data in Exposed group (denominator)</t>
  </si>
  <si>
    <t>No. participants with the outcome in Exposed</t>
  </si>
  <si>
    <t>Total no. participants with outcome and exposure data in Non-exposed group (denominator)</t>
  </si>
  <si>
    <t xml:space="preserve">    No.participants with outcome in Non-Exposed</t>
  </si>
  <si>
    <t>Effect measure association (OR, HR, Mean Difference (B))</t>
  </si>
  <si>
    <t>Effect size</t>
  </si>
  <si>
    <t>Effect measure association  (OR, HR, Mean Difference (B))</t>
  </si>
  <si>
    <t>FINAL_Effect measure association  (OR, HR, Mean Difference (B))</t>
  </si>
  <si>
    <t>combined.unadj.lnOR</t>
  </si>
  <si>
    <t>combined.unadj.SE(lnOR)</t>
  </si>
  <si>
    <t>adj.lnOR</t>
  </si>
  <si>
    <t>adj.SE(lnOR)</t>
  </si>
  <si>
    <t>Final.lnOR</t>
  </si>
  <si>
    <t>Final.SE(lnOR)</t>
  </si>
  <si>
    <t>backcalc. unadj.OR</t>
  </si>
  <si>
    <t>backcalc. unadj.95%CI</t>
  </si>
  <si>
    <t>backcalc. adj.OR</t>
  </si>
  <si>
    <t>backcalc. adj.95%CI</t>
  </si>
  <si>
    <t>backcalc. final.OR</t>
  </si>
  <si>
    <t>backcalc. final.95%CI</t>
  </si>
  <si>
    <t>FINAL_EM</t>
  </si>
  <si>
    <t>F.unadj.lnOR</t>
  </si>
  <si>
    <t>F.unadj.SE(lnOR)</t>
  </si>
  <si>
    <t>F.adj.lnOR</t>
  </si>
  <si>
    <t>F.adj.SE(lnOR)</t>
  </si>
  <si>
    <t>F.Final.lnOR</t>
  </si>
  <si>
    <t>F.Final.SE(lnOR)</t>
  </si>
  <si>
    <t>F.backcalc. unadj.OR</t>
  </si>
  <si>
    <t>F.backcalc. unadj.95%CI</t>
  </si>
  <si>
    <t>F.backcalc. adj.OR</t>
  </si>
  <si>
    <t>F.backcalc. adj.95%CI</t>
  </si>
  <si>
    <t>F.backcalc. final.OR</t>
  </si>
  <si>
    <t>F.backcalc. final.95%CI</t>
  </si>
  <si>
    <t>YES</t>
  </si>
  <si>
    <t>Roduit</t>
  </si>
  <si>
    <t>PASTURE</t>
  </si>
  <si>
    <t>prospective cohort</t>
  </si>
  <si>
    <t>prospective</t>
  </si>
  <si>
    <t>chocolate</t>
  </si>
  <si>
    <t>CHOCOLATE</t>
  </si>
  <si>
    <t>INFANT CONFECTIONERY INTRODUCTION</t>
  </si>
  <si>
    <t>infant-1st year-intro</t>
  </si>
  <si>
    <t>&gt;12</t>
  </si>
  <si>
    <t>3 to 12</t>
  </si>
  <si>
    <t>8plus</t>
  </si>
  <si>
    <t>categ(months)</t>
  </si>
  <si>
    <t>1=yes</t>
  </si>
  <si>
    <t>atopic</t>
  </si>
  <si>
    <t>0-4</t>
  </si>
  <si>
    <t>low-normal</t>
  </si>
  <si>
    <t>Unclear-High</t>
  </si>
  <si>
    <t>age at introduction -butter</t>
  </si>
  <si>
    <t>butter</t>
  </si>
  <si>
    <t>ANIMAL- DAIRY- SATURATED</t>
  </si>
  <si>
    <t>INFANT FAT SOURCE INTRODUCTION</t>
  </si>
  <si>
    <t>age at introduction -Vegetables or fruits</t>
  </si>
  <si>
    <t>fruits and vegetables</t>
  </si>
  <si>
    <t>ANY</t>
  </si>
  <si>
    <t>INFANT FRUIT AND VEG INTRODUCTION</t>
  </si>
  <si>
    <t>&gt;6</t>
  </si>
  <si>
    <t>&lt;6</t>
  </si>
  <si>
    <t>5to7</t>
  </si>
  <si>
    <t>age at introduction - meat</t>
  </si>
  <si>
    <t>meat</t>
  </si>
  <si>
    <t>INFANT MEAT INTRODUCTION</t>
  </si>
  <si>
    <t>&gt;8</t>
  </si>
  <si>
    <t>Andreasyan</t>
  </si>
  <si>
    <t xml:space="preserve">Tasmanian Infant Health Survey- &gt;CARHS </t>
  </si>
  <si>
    <t>prospectvie cohort</t>
  </si>
  <si>
    <t>SPECIFIC FOOD INTAKE - CHILD</t>
  </si>
  <si>
    <t>honey</t>
  </si>
  <si>
    <t>HONEY</t>
  </si>
  <si>
    <t>&gt;1</t>
  </si>
  <si>
    <t>&lt;=1</t>
  </si>
  <si>
    <t>Unclear-high</t>
  </si>
  <si>
    <t>Specific food exposure - infant</t>
  </si>
  <si>
    <t>Farm milk' - either boiled or not boiled</t>
  </si>
  <si>
    <t>INFANT FARM MILK INTAKE</t>
  </si>
  <si>
    <t>infant-1st year-intake</t>
  </si>
  <si>
    <t>No farm milk in first year</t>
  </si>
  <si>
    <t>Farm milk in infant diet</t>
  </si>
  <si>
    <t>oftenVSnever-rare</t>
  </si>
  <si>
    <t>yes-no</t>
  </si>
  <si>
    <t>2=no</t>
  </si>
  <si>
    <t>Alm</t>
  </si>
  <si>
    <t>Infants of Western Sweden</t>
  </si>
  <si>
    <t>type of fat on bread</t>
  </si>
  <si>
    <t>Dairy (&lt;12)</t>
  </si>
  <si>
    <t>Nil(&gt;12)</t>
  </si>
  <si>
    <t>NS</t>
  </si>
  <si>
    <t>lactic acid (yoghurt, fermented
vegetables, etc)</t>
  </si>
  <si>
    <t>INFANT FERMENTED FOOD INTAKE</t>
  </si>
  <si>
    <t>&gt;3</t>
  </si>
  <si>
    <t>freq(times/week)</t>
  </si>
  <si>
    <t>Kull</t>
  </si>
  <si>
    <t>BAMSE</t>
  </si>
  <si>
    <t>FISH</t>
  </si>
  <si>
    <t>fish</t>
  </si>
  <si>
    <t>any fish</t>
  </si>
  <si>
    <t>INFANT FISH- FISH OIL INTAKE</t>
  </si>
  <si>
    <t>&lt;=1 time/mo</t>
  </si>
  <si>
    <t>&gt; =2-3 time/mo</t>
  </si>
  <si>
    <t>low</t>
  </si>
  <si>
    <t>Magnussonm</t>
  </si>
  <si>
    <t xml:space="preserve">BAMSE </t>
  </si>
  <si>
    <t>Oien</t>
  </si>
  <si>
    <t>Fatty acid</t>
  </si>
  <si>
    <t>Never</t>
  </si>
  <si>
    <t>?1x/week</t>
  </si>
  <si>
    <t>Eczema</t>
  </si>
  <si>
    <t>Zutavern</t>
  </si>
  <si>
    <t>LISA</t>
  </si>
  <si>
    <t>fruit</t>
  </si>
  <si>
    <t>fruits</t>
  </si>
  <si>
    <t>FRUIT</t>
  </si>
  <si>
    <t>INFANT FRUIT INTRODUCTION</t>
  </si>
  <si>
    <t>&gt;6m</t>
  </si>
  <si>
    <t>Doctor Diagnosed AD</t>
  </si>
  <si>
    <t>0-2</t>
  </si>
  <si>
    <t>We repeated the analyses for a stricter AD definition that
comprised the combination of doctor-diagnosis and
symptoms of AD. There was no evidence for a protective
effect of a delayed introduction of solids in months 5 to 6 or beyond 6 months on this outcome (data not
shown).
Analyses for the associations between any solids and
solid diversity at ages 4 and 6 months in relation to AD
and sensitization outcomes were also repeated within the subsample of children with a positive family history
of atopic diseases. There was no evidence for a protective
effect of a delayed introduction of solids on doctor-
diagnosed AD, symptomatic AD, and food and any sen-
sitization in these children (data not shown).</t>
  </si>
  <si>
    <t>Dunlop</t>
  </si>
  <si>
    <t>Slovak birth cohort</t>
  </si>
  <si>
    <t>CITRUS FRUIT</t>
  </si>
  <si>
    <t>citrus fruits</t>
  </si>
  <si>
    <t>&lt;12</t>
  </si>
  <si>
    <t>fruit syrup</t>
  </si>
  <si>
    <t>FRUIT JUICE-SYRUP</t>
  </si>
  <si>
    <t>VEGETABLES</t>
  </si>
  <si>
    <t>vegetables</t>
  </si>
  <si>
    <t>INFANT VEGETABLE INTRODUCTION</t>
  </si>
  <si>
    <t>ZUTAVERN, A</t>
  </si>
  <si>
    <t>&lt;=4</t>
  </si>
  <si>
    <t>&gt;4</t>
  </si>
  <si>
    <t>in the paper they call it prevalence at age 5.5 but based on the definition it is not for AD and transiet wheeze</t>
  </si>
  <si>
    <t>According to the findings from principal component
analysis and the significance levels from the univariate
analyses, introduction of egg and vegetables as well as breast
feeding were incorporated in the multivariate models</t>
  </si>
  <si>
    <t>&lt;=5</t>
  </si>
  <si>
    <t>&gt;5</t>
  </si>
  <si>
    <t>not tested</t>
  </si>
  <si>
    <t>Non-milk fluids</t>
  </si>
  <si>
    <t>ANY NON-MILK FLUID</t>
  </si>
  <si>
    <t>INFANT NON-MILK FLUID INTRODUCTION</t>
  </si>
  <si>
    <t>INFANT VEGETABLE INTAKE</t>
  </si>
  <si>
    <t>Almost daily</t>
  </si>
  <si>
    <t>ALCOHOL</t>
  </si>
  <si>
    <t>alcohol</t>
  </si>
  <si>
    <t>MATERNAL ALCOHOL INTAKE</t>
  </si>
  <si>
    <t>mother-pregnancy-intake</t>
  </si>
  <si>
    <t>NO</t>
  </si>
  <si>
    <t>Linneberg</t>
  </si>
  <si>
    <t xml:space="preserve">DANISH BIRTH COHORT </t>
  </si>
  <si>
    <t>MATERNAL INTAKE of alcohol late  pregnancy</t>
  </si>
  <si>
    <t>?4</t>
  </si>
  <si>
    <t>HighestVSLowest</t>
  </si>
  <si>
    <t>tertile-quartile-quintile</t>
  </si>
  <si>
    <t>Miyake</t>
  </si>
  <si>
    <t>OMCHS</t>
  </si>
  <si>
    <t>any dairy product</t>
  </si>
  <si>
    <t>dairy</t>
  </si>
  <si>
    <t>ALL DAIRY</t>
  </si>
  <si>
    <t>MATERNAL DAIRY INTAKE</t>
  </si>
  <si>
    <t>Q1 lowest intake</t>
  </si>
  <si>
    <t>Q4 highest intake</t>
  </si>
  <si>
    <t>Sausenthaler</t>
  </si>
  <si>
    <t>Specific food intake - maternal</t>
  </si>
  <si>
    <t>milk</t>
  </si>
  <si>
    <t>MILK</t>
  </si>
  <si>
    <t>High maternal intake during pregnancy</t>
  </si>
  <si>
    <t>egg</t>
  </si>
  <si>
    <t>EGG</t>
  </si>
  <si>
    <t>MATERNAL EGG INTAKE</t>
  </si>
  <si>
    <t>Eggs</t>
  </si>
  <si>
    <t>Q1 - lowest</t>
  </si>
  <si>
    <t>Q4 - highest</t>
  </si>
  <si>
    <t>3-4 months</t>
  </si>
  <si>
    <t>Nwaru</t>
  </si>
  <si>
    <t>DIPP</t>
  </si>
  <si>
    <t>Specific food intake - maternal [pregnancy]</t>
  </si>
  <si>
    <t xml:space="preserve">fat - saturated </t>
  </si>
  <si>
    <t>MATERNAL FAT INTAKE</t>
  </si>
  <si>
    <t>Second/third quartile of intake</t>
  </si>
  <si>
    <t>Highest quartile</t>
  </si>
  <si>
    <t>Atopic eczema</t>
  </si>
  <si>
    <t>High maternal intake of butter during pregnancy</t>
  </si>
  <si>
    <t>Saturated fatty acids pregnancy</t>
  </si>
  <si>
    <t xml:space="preserve">fat saturated </t>
  </si>
  <si>
    <t>cod liver oil</t>
  </si>
  <si>
    <t>COD LIVER OIL</t>
  </si>
  <si>
    <t>MATERNAL FISH OIL SUPPLEMENT</t>
  </si>
  <si>
    <t>mother-pregnancy-suppl</t>
  </si>
  <si>
    <t>Wang</t>
  </si>
  <si>
    <t>Tiawan Nationation Birth Cohort Study</t>
  </si>
  <si>
    <t>fat - oils from deep sea fish</t>
  </si>
  <si>
    <t>OTHER FISH OILS</t>
  </si>
  <si>
    <t>Maternal fish oil supplementation during pregnancy</t>
  </si>
  <si>
    <t>No maternal fish oil supplementation during pregnancy</t>
  </si>
  <si>
    <t>Willers</t>
  </si>
  <si>
    <t>ABERDEEN COHORT</t>
  </si>
  <si>
    <t>SPECIFIC FOOD INTAKE - MATERNAL</t>
  </si>
  <si>
    <t>MATERNAL FISH- OMEGA-3- PUFA- SEAFOOD INTAKE</t>
  </si>
  <si>
    <t>never</t>
  </si>
  <si>
    <t>?1/week</t>
  </si>
  <si>
    <t>Eczema Ever</t>
  </si>
  <si>
    <t>Leermakers</t>
  </si>
  <si>
    <t>GENERATION R</t>
  </si>
  <si>
    <t>Fish intake in pregnancy</t>
  </si>
  <si>
    <t>No fish intake in first trimester of pregnancy</t>
  </si>
  <si>
    <t>Total fish &gt;210g/week</t>
  </si>
  <si>
    <t>Jedrychowski</t>
  </si>
  <si>
    <t>JEDRYCHOWSKI, W</t>
  </si>
  <si>
    <t>FISH INTAKE-PREGNANCY</t>
  </si>
  <si>
    <t>&lt;=90</t>
  </si>
  <si>
    <t>&gt;205</t>
  </si>
  <si>
    <t>0-1</t>
  </si>
  <si>
    <t>High maternal intake of fish during pregnancy</t>
  </si>
  <si>
    <t>&lt;0,05</t>
  </si>
  <si>
    <t>Fish</t>
  </si>
  <si>
    <t>&lt;1x/week</t>
  </si>
  <si>
    <t>fat - PUFA</t>
  </si>
  <si>
    <t>OMEGA 3- PUFA</t>
  </si>
  <si>
    <t xml:space="preserve">	0.83</t>
  </si>
  <si>
    <t>shrimp and crab</t>
  </si>
  <si>
    <t>SEAFOOD</t>
  </si>
  <si>
    <t>up to 3 times per week</t>
  </si>
  <si>
    <t>&gt;3times per week</t>
  </si>
  <si>
    <t>Martindale</t>
  </si>
  <si>
    <t>FRUITS</t>
  </si>
  <si>
    <t>ANY FRUIT</t>
  </si>
  <si>
    <t>MATERNAL FRUIT INTAKE</t>
  </si>
  <si>
    <t>Maternal intake of total fruit</t>
  </si>
  <si>
    <t>apples</t>
  </si>
  <si>
    <t>APPLE</t>
  </si>
  <si>
    <t>MATERNAL MEAT INTAKE</t>
  </si>
  <si>
    <t>yoghurt</t>
  </si>
  <si>
    <t>PROBIOTIC</t>
  </si>
  <si>
    <t>MATERNAL PROBIOTIC</t>
  </si>
  <si>
    <t>GINSENG</t>
  </si>
  <si>
    <t>MATERNAL TEA INTAKE</t>
  </si>
  <si>
    <t>Maternal intake during pregnancy</t>
  </si>
  <si>
    <t>No maternal intake during pregnancy</t>
  </si>
  <si>
    <t>Maternal intake of vegetables</t>
  </si>
  <si>
    <t>ANY VEGETABLE</t>
  </si>
  <si>
    <t>MATERNAL VEGETABLE INTAKE</t>
  </si>
  <si>
    <t>cabbage</t>
  </si>
  <si>
    <t>GREEN- LEAFY VEGETABLES</t>
  </si>
  <si>
    <t>Marini</t>
  </si>
  <si>
    <t>prospective cohort (of RCT-CCT)</t>
  </si>
  <si>
    <t>&gt;=4</t>
  </si>
  <si>
    <t>&lt;4</t>
  </si>
  <si>
    <t>case control</t>
  </si>
  <si>
    <t>Sariachvili</t>
  </si>
  <si>
    <t>PIPO COHORT</t>
  </si>
  <si>
    <t>NESTED CASE CONTROL</t>
  </si>
  <si>
    <t>SPECIFIC FOOD INTAKE [INFANT]</t>
  </si>
  <si>
    <t>BEEF</t>
  </si>
  <si>
    <t>&gt;=6</t>
  </si>
  <si>
    <t>Bertelsen</t>
  </si>
  <si>
    <t>Norwegian Mother &amp; Child Cohort Study</t>
  </si>
  <si>
    <t>Probiotic-pregnancy</t>
  </si>
  <si>
    <t>PROBIOTICS (milk based)</t>
  </si>
  <si>
    <t>yes/no</t>
  </si>
  <si>
    <t xml:space="preserve">DIPP </t>
  </si>
  <si>
    <t>age at introduction to FRUITS AND BERRIES</t>
  </si>
  <si>
    <t>fruits and berries</t>
  </si>
  <si>
    <t>&lt; 3.46</t>
  </si>
  <si>
    <t>IgE-aeroallergen</t>
  </si>
  <si>
    <t>aero</t>
  </si>
  <si>
    <t>sIgEaero</t>
  </si>
  <si>
    <t>SPT-aeroallergen</t>
  </si>
  <si>
    <t>SPTaero</t>
  </si>
  <si>
    <t>Strassburger</t>
  </si>
  <si>
    <t>Strassburger, Sao Leopoldo Brazil</t>
  </si>
  <si>
    <t>time of introduction of fruit - FRUIT JUICE</t>
  </si>
  <si>
    <t>fruit juice</t>
  </si>
  <si>
    <t>SPT-common</t>
  </si>
  <si>
    <t>age at introduction to POTATOES</t>
  </si>
  <si>
    <t>potatoes</t>
  </si>
  <si>
    <t>POTATO-CARROT-ROOT VEGETABLES</t>
  </si>
  <si>
    <t>&lt;3.1</t>
  </si>
  <si>
    <t>age at introduction to RED MEET</t>
  </si>
  <si>
    <t>&lt;5.1</t>
  </si>
  <si>
    <t>&gt;5.5</t>
  </si>
  <si>
    <t>Calvani  (FH+)</t>
  </si>
  <si>
    <t>APAL</t>
  </si>
  <si>
    <t>retrospective cohort</t>
  </si>
  <si>
    <t>retrospective</t>
  </si>
  <si>
    <t>Butter intake pregnancy</t>
  </si>
  <si>
    <t>1 time/month or less</t>
  </si>
  <si>
    <t>2-3 times/wk or more</t>
  </si>
  <si>
    <t>Specific food exposures - Maternal [pregnancy]</t>
  </si>
  <si>
    <t>fat - n6</t>
  </si>
  <si>
    <t>OMEGA 6- MUFA</t>
  </si>
  <si>
    <t>2nd and 3rd quartile of n-6 PUFA intake</t>
  </si>
  <si>
    <t>4th quartile of n-6 PUFA intake</t>
  </si>
  <si>
    <t>Calvani</t>
  </si>
  <si>
    <t>Fish intake</t>
  </si>
  <si>
    <t>fat - n3</t>
  </si>
  <si>
    <t>2nd and 3rd quartile of n-3 PUFA intake</t>
  </si>
  <si>
    <t>1st quartile of n-3 PUFA intake</t>
  </si>
  <si>
    <t>&lt;0.01</t>
  </si>
  <si>
    <t>continuous</t>
  </si>
  <si>
    <t>Unit referred to in OR is not completely clear from the paper, but that stated in column M is implied in the Results section</t>
  </si>
  <si>
    <t>Chatzi</t>
  </si>
  <si>
    <t>Menorca birth cohort</t>
  </si>
  <si>
    <t>Vegetables</t>
  </si>
  <si>
    <t>&lt;=8</t>
  </si>
  <si>
    <t>SPT-any</t>
  </si>
  <si>
    <t>SPTany</t>
  </si>
  <si>
    <t>sIgEany</t>
  </si>
  <si>
    <t>Ivarsson</t>
  </si>
  <si>
    <t xml:space="preserve">Ivarsson, A. </t>
  </si>
  <si>
    <t>CASE CONTROL</t>
  </si>
  <si>
    <t>SPECIFIC FOOD INTAKE -CHILD</t>
  </si>
  <si>
    <t>gluten</t>
  </si>
  <si>
    <t>INFANT GLUTEN INTAKE</t>
  </si>
  <si>
    <t>&lt;=16 grams /day</t>
  </si>
  <si>
    <t>&gt;16grams/day</t>
  </si>
  <si>
    <t>CD</t>
  </si>
  <si>
    <t>autoim</t>
  </si>
  <si>
    <t>auto</t>
  </si>
  <si>
    <t>&lt;0.001</t>
  </si>
  <si>
    <t>Myleus</t>
  </si>
  <si>
    <t xml:space="preserve">Myleus, A. </t>
  </si>
  <si>
    <t>GLUTEN FLOUR</t>
  </si>
  <si>
    <t>SMALL-MEDIUM &lt;=16grams/day</t>
  </si>
  <si>
    <t>LARGE &gt; 16grams/day</t>
  </si>
  <si>
    <t>&lt; 2</t>
  </si>
  <si>
    <t>Calvani (FH-)</t>
  </si>
  <si>
    <t>cm</t>
  </si>
  <si>
    <t>SPTcm</t>
  </si>
  <si>
    <t>Sicherer</t>
  </si>
  <si>
    <t>The Consortium of Food Allergy Research</t>
  </si>
  <si>
    <t>EGG-PREGNANCY</t>
  </si>
  <si>
    <t>&lt;2</t>
  </si>
  <si>
    <t>&gt;=2</t>
  </si>
  <si>
    <t>IgE-EGG</t>
  </si>
  <si>
    <t>sIgEegg</t>
  </si>
  <si>
    <t>SPTegg</t>
  </si>
  <si>
    <t>DesRoches</t>
  </si>
  <si>
    <t xml:space="preserve">DesRoches, A. </t>
  </si>
  <si>
    <t>SPECIFIC FOOD INTAKE-MOTHER LACTATION</t>
  </si>
  <si>
    <t>allergenic food avoidance (egg)</t>
  </si>
  <si>
    <t>mother-lactation-intake</t>
  </si>
  <si>
    <t>no consumption during pregnancy=yes avoidence</t>
  </si>
  <si>
    <t>consumption during pregnancy =no avoidence</t>
  </si>
  <si>
    <t>FOOD ALLERGY</t>
  </si>
  <si>
    <t>Peanut allergy</t>
  </si>
  <si>
    <t>FApn</t>
  </si>
  <si>
    <t>&lt;1.5</t>
  </si>
  <si>
    <t>Lack</t>
  </si>
  <si>
    <t>ALSPAC</t>
  </si>
  <si>
    <t>Soybean meat</t>
  </si>
  <si>
    <t>allergenic food avaoidence (soybean meat)</t>
  </si>
  <si>
    <t>LEGUMES</t>
  </si>
  <si>
    <t>NO intake</t>
  </si>
  <si>
    <t>YES-intake</t>
  </si>
  <si>
    <t>NOT TESTED</t>
  </si>
  <si>
    <t>All the significant factors listed in Table 1 were entered into a regression analysis. Early soy consumption,
rash over the joints and skin creases (eczema),
and oozing, crusted rash remained independent
risk factors for peanut allergy and for a
positive peanut-challenge test after adjustment for
other factors (Table 2).</t>
  </si>
  <si>
    <t>Binkley</t>
  </si>
  <si>
    <t xml:space="preserve">Binkley, K. E. </t>
  </si>
  <si>
    <t>allergenic food avoidance (peanut)</t>
  </si>
  <si>
    <t>NUTS</t>
  </si>
  <si>
    <t>reduced intake of peanuts/peanut products -none</t>
  </si>
  <si>
    <t xml:space="preserve">reduced intake of peanuts/peanut products during pregnancy - 'completely' </t>
  </si>
  <si>
    <t>allergenic food avoidance (nut)</t>
  </si>
  <si>
    <t>Fox</t>
  </si>
  <si>
    <t>Fox, A. T.</t>
  </si>
  <si>
    <t>peanut</t>
  </si>
  <si>
    <t>no peanut consumption in pregnancy</t>
  </si>
  <si>
    <t>15+</t>
  </si>
  <si>
    <t>IgE-foodallergen</t>
  </si>
  <si>
    <t>food</t>
  </si>
  <si>
    <t>sIgEfood</t>
  </si>
  <si>
    <t>Calvani (FH+)</t>
  </si>
  <si>
    <t>SPTfood</t>
  </si>
  <si>
    <t>2nd and 3rd quartile of PUFA intake</t>
  </si>
  <si>
    <t>4th quartile of PUFA intake</t>
  </si>
  <si>
    <t>Ellis</t>
  </si>
  <si>
    <t>CLARITY</t>
  </si>
  <si>
    <t>Specific food exposure - maternal</t>
  </si>
  <si>
    <t>Any alcohol during pregnancy</t>
  </si>
  <si>
    <t>no alcohol consumption in pregnancy</t>
  </si>
  <si>
    <t>Juvenile idiopathic arthritis</t>
  </si>
  <si>
    <t>JIA</t>
  </si>
  <si>
    <t>0-18</t>
  </si>
  <si>
    <t xml:space="preserve">OR  </t>
  </si>
  <si>
    <t>coffee</t>
  </si>
  <si>
    <t>COFFEE</t>
  </si>
  <si>
    <t>MATERNAL COFFEE INTAKE</t>
  </si>
  <si>
    <t>Any coffee during pregnancy</t>
  </si>
  <si>
    <t>no coffee during pregnancy</t>
  </si>
  <si>
    <t>fish oil</t>
  </si>
  <si>
    <t>fish oils</t>
  </si>
  <si>
    <t>No fish oil supplementation</t>
  </si>
  <si>
    <t>Fish oil supplementation</t>
  </si>
  <si>
    <t>Kemp</t>
  </si>
  <si>
    <t>Tasmania Infant Health study (THIS)</t>
  </si>
  <si>
    <t>allergenic food avoidence (peanut)</t>
  </si>
  <si>
    <t>IgE-peanut</t>
  </si>
  <si>
    <t>pn</t>
  </si>
  <si>
    <t>sIgEpn</t>
  </si>
  <si>
    <t>PEANUT-LACTATION</t>
  </si>
  <si>
    <t>(Additional analyses of peanut specific IgE sensitization (&gt;0.35 kUA/L) and
linear regression modeling was performed. Univariate analyses were also performed for detectable peanut
IgE (&gt;0.35 kUA/L), and results showed similar trends and conclusions
as those for peanut IgE &gt;5 kUA/L.)</t>
  </si>
  <si>
    <t>Dean</t>
  </si>
  <si>
    <t>Isle of Wight</t>
  </si>
  <si>
    <t>No peanut avoidance during pregnancy</t>
  </si>
  <si>
    <t>Peanut avoidance during pregnancy</t>
  </si>
  <si>
    <t>SPTpn</t>
  </si>
  <si>
    <t>note denominators are estimated based on the total number avoiding/not avoiding peanut in the whole population assessed - only 76% of this population underwent outcome assessment ie spt. I think it is still valid to use these numbers</t>
  </si>
  <si>
    <t>Hay fever</t>
  </si>
  <si>
    <t>&lt;1</t>
  </si>
  <si>
    <t>RHINOCONJUNCTIVITIS</t>
  </si>
  <si>
    <t>Erkkola</t>
  </si>
  <si>
    <t>cereals during pregnancy</t>
  </si>
  <si>
    <t>cereal</t>
  </si>
  <si>
    <t>OTHER- UNCLEAR</t>
  </si>
  <si>
    <t>MATERNAL CEREAL INTAKE</t>
  </si>
  <si>
    <t>155.0-246.2</t>
  </si>
  <si>
    <t>246.2-772.9</t>
  </si>
  <si>
    <t>AR.12mo</t>
  </si>
  <si>
    <t>chocolate pregnancy</t>
  </si>
  <si>
    <t>CONFECTIONERY</t>
  </si>
  <si>
    <t>MATERNAL CONFECTIONERY- SWEET DRINK INTAKE</t>
  </si>
  <si>
    <t>7.14-26.7</t>
  </si>
  <si>
    <t>26.7-250.4</t>
  </si>
  <si>
    <t>Maslova</t>
  </si>
  <si>
    <t>artificially-swetened non-corbonated soft drinks consumption during pregnancy</t>
  </si>
  <si>
    <t>artificially-swetened non-corbonated soft drinks</t>
  </si>
  <si>
    <t>SWEET DRINK</t>
  </si>
  <si>
    <t>&gt;= 1 /DAY</t>
  </si>
  <si>
    <t>artificially-swetened corbonated soft drinks consumption during pregnancy</t>
  </si>
  <si>
    <t>artificially-swetened corbonated soft drinks</t>
  </si>
  <si>
    <t>milks</t>
  </si>
  <si>
    <t>214.0-766.4</t>
  </si>
  <si>
    <t>766.4-2756.3</t>
  </si>
  <si>
    <t>fat</t>
  </si>
  <si>
    <t>Allergic rhinitis</t>
  </si>
  <si>
    <t xml:space="preserve">	0.75</t>
  </si>
  <si>
    <t>fish (fatty)</t>
  </si>
  <si>
    <t>OILY FISH</t>
  </si>
  <si>
    <t xml:space="preserve">	0.55</t>
  </si>
  <si>
    <t>vegetable fruits</t>
  </si>
  <si>
    <t>MATERNAL FRUIT AND VEGETABLE INTAKE</t>
  </si>
  <si>
    <t>49.5-138.7</t>
  </si>
  <si>
    <t>138.7-749</t>
  </si>
  <si>
    <t>joint p value = 0.342</t>
  </si>
  <si>
    <t>326.2-793.9</t>
  </si>
  <si>
    <t>&lt;326.2</t>
  </si>
  <si>
    <t>joint p value = 0.679</t>
  </si>
  <si>
    <t>119.2-197.7</t>
  </si>
  <si>
    <t>197.7-764.7</t>
  </si>
  <si>
    <t>fermented milk products pregnancy</t>
  </si>
  <si>
    <t>fermented milk products</t>
  </si>
  <si>
    <t>FERMENTED MILK</t>
  </si>
  <si>
    <t>100.0-309.6</t>
  </si>
  <si>
    <t>309.6-3326.8</t>
  </si>
  <si>
    <t xml:space="preserve">total vegetables </t>
  </si>
  <si>
    <t>149.1-315.1 g/d</t>
  </si>
  <si>
    <t>312.1-2532.2</t>
  </si>
  <si>
    <t>joint p value = 0.532</t>
  </si>
  <si>
    <t>TREE NUTS intake during pregnancy</t>
  </si>
  <si>
    <t>nuts (tree nuts)</t>
  </si>
  <si>
    <t>&lt;3</t>
  </si>
  <si>
    <t>Norris</t>
  </si>
  <si>
    <t>DAISY</t>
  </si>
  <si>
    <t>nested case-control</t>
  </si>
  <si>
    <t>fruits and vegatables</t>
  </si>
  <si>
    <t>0-6</t>
  </si>
  <si>
    <t>DM</t>
  </si>
  <si>
    <t xml:space="preserve">1+ of IAA, GADA, or IA2A </t>
  </si>
  <si>
    <t>TIDM</t>
  </si>
  <si>
    <t>TIDM-Ab</t>
  </si>
  <si>
    <t>&lt;7</t>
  </si>
  <si>
    <t>Virtanen</t>
  </si>
  <si>
    <t>Age at introduction of allergenic food - Fruits and berries</t>
  </si>
  <si>
    <t>0-3.5</t>
  </si>
  <si>
    <t>4+</t>
  </si>
  <si>
    <t>Advanced beta cell autoimmunity defeined as being positive for ICA plus at elast one antibody endpoint (IAA, GADA, IA2A) OR clinical T1DM.</t>
  </si>
  <si>
    <t>&lt;10</t>
  </si>
  <si>
    <t>Visalli</t>
  </si>
  <si>
    <t>EURODIAB Italy</t>
  </si>
  <si>
    <t>?3</t>
  </si>
  <si>
    <t>T1DM diagnosis using WHO criteria</t>
  </si>
  <si>
    <t>Age at introduction of allergenic food - Root vegetables</t>
  </si>
  <si>
    <t>root vegetables</t>
  </si>
  <si>
    <t>0-3</t>
  </si>
  <si>
    <t>TIMING OF FIRST NON-MILK FOOD INTRODUCTION [INFANT]</t>
  </si>
  <si>
    <t>Savilahti</t>
  </si>
  <si>
    <t>Savilhati, E.</t>
  </si>
  <si>
    <t>AGE OF VEGETABLES [USUAL FIRST NON-MILK FEED IN THIS POPULATION] INTRODUCTION</t>
  </si>
  <si>
    <t>&lt;3.9</t>
  </si>
  <si>
    <t>3.9+</t>
  </si>
  <si>
    <t>Medical diagnosis</t>
  </si>
  <si>
    <t>Wahlberg</t>
  </si>
  <si>
    <t>ABIS</t>
  </si>
  <si>
    <t>Specific Food Exposure - Infant</t>
  </si>
  <si>
    <t>low-high</t>
  </si>
  <si>
    <t>GADA and/or IA2A at 1 and 2 yo</t>
  </si>
  <si>
    <t>INFANT MILK INTAKE</t>
  </si>
  <si>
    <t>No alcohol</t>
  </si>
  <si>
    <t>Alcohol during pregnancy</t>
  </si>
  <si>
    <t>Sipetic</t>
  </si>
  <si>
    <t>Sipetic, S.</t>
  </si>
  <si>
    <t>yes alcohol consumption in pregnancy</t>
  </si>
  <si>
    <t>?16</t>
  </si>
  <si>
    <t>Brekke</t>
  </si>
  <si>
    <t>MATERNAL INTAKE PREGNANCY/Coffee</t>
  </si>
  <si>
    <t>daily</t>
  </si>
  <si>
    <t>Q1 lowest</t>
  </si>
  <si>
    <t>Q4 highest</t>
  </si>
  <si>
    <t>No coffee during pregnancy</t>
  </si>
  <si>
    <t>Coffee during pregnancy</t>
  </si>
  <si>
    <t>Rosenbauer</t>
  </si>
  <si>
    <t>EURODIAB-Germany</t>
  </si>
  <si>
    <t>No coffee</t>
  </si>
  <si>
    <t>at least 3 cups per day</t>
  </si>
  <si>
    <t>&lt;5</t>
  </si>
  <si>
    <t>Rosenbauer, J.</t>
  </si>
  <si>
    <t>SPECIFIC FOOD INTAKE - MOTHER</t>
  </si>
  <si>
    <t>3+ cups per day</t>
  </si>
  <si>
    <t>no coffee consumption in pregnancy</t>
  </si>
  <si>
    <t>yes coffee consumption in pregnancy</t>
  </si>
  <si>
    <t>coca cola</t>
  </si>
  <si>
    <t>no coca -cola consumption in pregnancy</t>
  </si>
  <si>
    <t>yes coca -cola consumption in pregnancy</t>
  </si>
  <si>
    <t>MATERNAL INTAKE PREGNANCY/Milk/sour milk/yoghurt</t>
  </si>
  <si>
    <t>No milk</t>
  </si>
  <si>
    <t>1-2 dL/day</t>
  </si>
  <si>
    <t>Niinisto</t>
  </si>
  <si>
    <t>Not low maternal consumtion of fresh milk during lactation - intermediate half of intake</t>
  </si>
  <si>
    <t>Low maternal consumption of fresh milk during lactation - lowest quarter</t>
  </si>
  <si>
    <t>MATERNAL INTAKE PREGNANCY/Eggs</t>
  </si>
  <si>
    <t>1-2 times/week</t>
  </si>
  <si>
    <t>&lt;1 time/week</t>
  </si>
  <si>
    <t>margarine</t>
  </si>
  <si>
    <t>MARGARINE</t>
  </si>
  <si>
    <t>No vegetable margarines</t>
  </si>
  <si>
    <t>Vegetable margarines during pregnancy</t>
  </si>
  <si>
    <t>Fronczak</t>
  </si>
  <si>
    <t>Maternal intake of linoleic acid during pregnancy</t>
  </si>
  <si>
    <t>fat - n6(linoleic acid)</t>
  </si>
  <si>
    <t>&lt;7.92g/day</t>
  </si>
  <si>
    <t>&gt;11.78g/day</t>
  </si>
  <si>
    <t>Islet autoimmunity</t>
  </si>
  <si>
    <t>MATERNAL INTAKE PREGNANCY/Open sea fish</t>
  </si>
  <si>
    <t>fish /(open sea)</t>
  </si>
  <si>
    <t>&lt;1/week</t>
  </si>
  <si>
    <t>Maternal intake of EPAand DHA during pregnancy</t>
  </si>
  <si>
    <t>fat - n3 (EPA and DHA )</t>
  </si>
  <si>
    <t>&lt;0.10g/day</t>
  </si>
  <si>
    <t>?0.10g/day</t>
  </si>
  <si>
    <t>nitrosoamines</t>
  </si>
  <si>
    <t>no nitrosoamines-rich food consumption in pregnancy</t>
  </si>
  <si>
    <t>yes nitrosoamines-rich food consumption in pregnancy</t>
  </si>
  <si>
    <t>&lt;0.0001</t>
  </si>
  <si>
    <t>tea</t>
  </si>
  <si>
    <t>TEA</t>
  </si>
  <si>
    <t>No tea during pregnancy</t>
  </si>
  <si>
    <t>tea during pregnancy</t>
  </si>
  <si>
    <t>no tea consumption in pregnancy</t>
  </si>
  <si>
    <t>yes tea consumption in pregnancy</t>
  </si>
  <si>
    <t>MATERNAL INTAKE PREGNANCY/Vegetables</t>
  </si>
  <si>
    <t>1-2 times per week</t>
  </si>
  <si>
    <t>Stene</t>
  </si>
  <si>
    <t>Norwegian Childhood Diabetes Study Group</t>
  </si>
  <si>
    <t>Infant vitamin D supp</t>
  </si>
  <si>
    <t>infant-1st year-suppl</t>
  </si>
  <si>
    <t>yes - &gt;=5 times/wk</t>
  </si>
  <si>
    <t>P for trend = &lt;0.001</t>
  </si>
  <si>
    <t>Strotmeyer</t>
  </si>
  <si>
    <t xml:space="preserve">WHO Multinational Project for Childhood Diabetes (DiaMond) </t>
  </si>
  <si>
    <t>&gt;4–6 months</t>
  </si>
  <si>
    <t>NOT SIG</t>
  </si>
  <si>
    <t>Majeed</t>
  </si>
  <si>
    <t xml:space="preserve">Majeed, A. A. </t>
  </si>
  <si>
    <t>no maternal coffee intake in pregnancy</t>
  </si>
  <si>
    <t>yes maternal coffee intake in pregnancy</t>
  </si>
  <si>
    <t>18 mths - 17yrs</t>
  </si>
  <si>
    <t>1.5-17</t>
  </si>
  <si>
    <t>Maternal vitamin D intake (preg., supp)</t>
  </si>
  <si>
    <t>P for trend = 0.07</t>
  </si>
  <si>
    <t>no maternal tea intake in pregnancy</t>
  </si>
  <si>
    <t>yes maternal tea intake in pregnancy</t>
  </si>
  <si>
    <t>Frederikson</t>
  </si>
  <si>
    <t>Specific food exposure - child</t>
  </si>
  <si>
    <t>4.0-6</t>
  </si>
  <si>
    <t>hierarchical logistic model (The third level (Level
III) included variables related to feeding practices in the first
year of life, with p &lt; 0.2 on crude analysis, and variables that
remained in previous models, being considered statistically
significant when p &lt; 0.05.)- NOT INCLDUDED IN THE FINAL MODEL</t>
  </si>
  <si>
    <t>TIME OF INTRODUCTION OF SALTY PUREED FOOD</t>
  </si>
  <si>
    <t>salty pureed food</t>
  </si>
  <si>
    <t>SALTY PUREED FOOD</t>
  </si>
  <si>
    <t>EISL</t>
  </si>
  <si>
    <t>CROSS SECTIONAL</t>
  </si>
  <si>
    <t>Specific food intake - child</t>
  </si>
  <si>
    <t>industrial food</t>
  </si>
  <si>
    <t>INFANT INDUSTRIAL-PROCESSED FOOD INTAKE</t>
  </si>
  <si>
    <t>no "industrial food" intake</t>
  </si>
  <si>
    <t>yes industrial food intake at least once per month</t>
  </si>
  <si>
    <t>497 (to any extend)</t>
  </si>
  <si>
    <t>647 (to any extend)</t>
  </si>
  <si>
    <t>p for a trend: never, 1/mth, 1/wk, 1/d</t>
  </si>
  <si>
    <t>cereals</t>
  </si>
  <si>
    <t>Wheeze.12mo</t>
  </si>
  <si>
    <t>PIAMA</t>
  </si>
  <si>
    <t>Cow's milk consumption during pregnancy</t>
  </si>
  <si>
    <t>Less than once a day</t>
  </si>
  <si>
    <t>Daily consumption during pregnancy</t>
  </si>
  <si>
    <t>Egg consumption during pregnancy</t>
  </si>
  <si>
    <t>Rarely if ever consumed during pregnancy</t>
  </si>
  <si>
    <t>Daily or regular intake during pregnancy</t>
  </si>
  <si>
    <t>Saturated fatty acids preganancy</t>
  </si>
  <si>
    <t>No Margarine consumed</t>
  </si>
  <si>
    <t>Margarine Consumer</t>
  </si>
  <si>
    <t>Castro-Rodriguez</t>
  </si>
  <si>
    <t>olive oil</t>
  </si>
  <si>
    <t>mothers did not use olive oil for cooking/salads/vegetables in pregnancy</t>
  </si>
  <si>
    <t>mothers used olive oil for cooking/salads/vegetables in pregnancy</t>
  </si>
  <si>
    <t>Krakow birth cohort</t>
  </si>
  <si>
    <t>MATERNAL CONSUMPTION PREGNANCY/FISH</t>
  </si>
  <si>
    <t>&lt;150g/week</t>
  </si>
  <si>
    <t>&gt;150g/week</t>
  </si>
  <si>
    <t>…</t>
  </si>
  <si>
    <t>Incidence risk ratio</t>
  </si>
  <si>
    <t>Fish consumption during pregnancy</t>
  </si>
  <si>
    <t>fat - n3 from fish</t>
  </si>
  <si>
    <t xml:space="preserve">	0.74</t>
  </si>
  <si>
    <t xml:space="preserve">	1.22</t>
  </si>
  <si>
    <t>joint p value = 0.308</t>
  </si>
  <si>
    <t>&gt;793.9-3908</t>
  </si>
  <si>
    <t>joint p value = 0.268</t>
  </si>
  <si>
    <t>Fruit consumption during pregnancy</t>
  </si>
  <si>
    <t>0-1/week</t>
  </si>
  <si>
    <t>?4/week</t>
  </si>
  <si>
    <t>Wheeze Ever</t>
  </si>
  <si>
    <t>315.1-2532.2</t>
  </si>
  <si>
    <t>joint p value = 0.035</t>
  </si>
  <si>
    <t>Vegetable consumption during pregnancy</t>
  </si>
  <si>
    <t>PEANUT AND PISTACHIO intake during pregnancy</t>
  </si>
  <si>
    <t>peanut and pistachio</t>
  </si>
  <si>
    <t>recurrent wheeze</t>
  </si>
  <si>
    <t>EVER ASTHMA</t>
  </si>
  <si>
    <t>Dela Bianca</t>
  </si>
  <si>
    <t>SPECIFIC FOOd intake -CHILD</t>
  </si>
  <si>
    <t>PROCESSED FOOD</t>
  </si>
  <si>
    <t>Whu</t>
  </si>
  <si>
    <t>Whu, R., BRONX, NY</t>
  </si>
  <si>
    <t>yes junk food intake &lt;1yr</t>
  </si>
  <si>
    <t>no junk food intake &lt;1yr</t>
  </si>
  <si>
    <t>Asthma diagnosis</t>
  </si>
  <si>
    <t>Oliveti</t>
  </si>
  <si>
    <t xml:space="preserve">Oliveti, J. F. </t>
  </si>
  <si>
    <t>SPECIFIC FOOd intake -MOTHER</t>
  </si>
  <si>
    <t>Doctor diagnosed Asthma</t>
  </si>
  <si>
    <t>Asthma(ICS/excercise).12mo</t>
  </si>
  <si>
    <t>Lumia</t>
  </si>
  <si>
    <t>mid-half of intake</t>
  </si>
  <si>
    <t>highest quartile of intake during pregnancy</t>
  </si>
  <si>
    <t>No Margarine during pregnancy</t>
  </si>
  <si>
    <t>Margarine user during pregnancy</t>
  </si>
  <si>
    <t>Fitzsimon</t>
  </si>
  <si>
    <t>LIFE-WAYS COHORT</t>
  </si>
  <si>
    <t>ADDED -SPREADED FAT</t>
  </si>
  <si>
    <t>fat from spreads</t>
  </si>
  <si>
    <t>Q1</t>
  </si>
  <si>
    <t>Q4</t>
  </si>
  <si>
    <t>asthma</t>
  </si>
  <si>
    <t>Salam</t>
  </si>
  <si>
    <t>Children's Health Study</t>
  </si>
  <si>
    <t>At least Monthly ie 0.25 times per week</t>
  </si>
  <si>
    <t>&lt;=2.5</t>
  </si>
  <si>
    <t>persistent wheeze</t>
  </si>
  <si>
    <t>joint p value = 0.469</t>
  </si>
  <si>
    <t>joint p value = 0.714</t>
  </si>
  <si>
    <t>joint p value = 0.616</t>
  </si>
  <si>
    <t>2 to 5 times</t>
  </si>
  <si>
    <t>WHZ.RECat</t>
  </si>
  <si>
    <t>Wills</t>
  </si>
  <si>
    <t>Prospective cohort</t>
  </si>
  <si>
    <t>Maternal plasma vitamin D</t>
  </si>
  <si>
    <t>VIT D plasma</t>
  </si>
  <si>
    <t>MATERNAL PLASMA VITAMIN D</t>
  </si>
  <si>
    <t>mother-pregnancy-blood</t>
  </si>
  <si>
    <t>Quintile1 (min -38)</t>
  </si>
  <si>
    <t>Quintile 5 (89-max)</t>
  </si>
  <si>
    <t>low/normal</t>
  </si>
  <si>
    <t>Unclear/high</t>
  </si>
  <si>
    <t>B</t>
  </si>
  <si>
    <t>Maternal vitamin D intake (preg.)</t>
  </si>
  <si>
    <t>VIT D</t>
  </si>
  <si>
    <t>VITAMIN D</t>
  </si>
  <si>
    <t>MATERNAL VITAMIN INTAKE</t>
  </si>
  <si>
    <t>Quartile 1 (3.5)</t>
  </si>
  <si>
    <t>Quartile 4 (9.1)</t>
  </si>
  <si>
    <t>P for trend = 0.18</t>
  </si>
  <si>
    <t>Gale</t>
  </si>
  <si>
    <t>Gale, CR.</t>
  </si>
  <si>
    <t>Maternal plasma 25(OH)D3 (preg.)</t>
  </si>
  <si>
    <t>Quartile 1 (&lt;30 nmol/l)</t>
  </si>
  <si>
    <t>Quartile 4 (&gt;75 nmol/l(</t>
  </si>
  <si>
    <t>Carmargo</t>
  </si>
  <si>
    <t xml:space="preserve">PROJECT VIVA </t>
  </si>
  <si>
    <t>Quartile 1 (356, 60-445 IU)</t>
  </si>
  <si>
    <t>Quartile 4 (724, 659-1145)</t>
  </si>
  <si>
    <t>P for trend = 0.58</t>
  </si>
  <si>
    <t>Maternal vitamin D intake (preg. FOOD)</t>
  </si>
  <si>
    <t>2nd &amp; 3rd Quartiles (0.31-0.54 microg/MJ)</t>
  </si>
  <si>
    <t>4th Quartile (&gt;0.54 microg/MJ)</t>
  </si>
  <si>
    <t>WEST, CE</t>
  </si>
  <si>
    <t>zinc</t>
  </si>
  <si>
    <t>ZINC</t>
  </si>
  <si>
    <t>MATERNAL MINERAL INTAKE</t>
  </si>
  <si>
    <t>Maternal intake of zinc</t>
  </si>
  <si>
    <t>Devereux</t>
  </si>
  <si>
    <t>Zinc intake during pregnancy</t>
  </si>
  <si>
    <t>lowest (Q1)</t>
  </si>
  <si>
    <t>Highest (Q5)</t>
  </si>
  <si>
    <t>HealthNUTS</t>
  </si>
  <si>
    <t>SPECIFIC NUTRIENT EXPOSURES - MOTHER OR CHILD</t>
  </si>
  <si>
    <t>INFANT  VITAMIN D level</t>
  </si>
  <si>
    <t>infant-1st year-blood</t>
  </si>
  <si>
    <t>25(OH)D3 &gt;50  nmol/L</t>
  </si>
  <si>
    <t>25(OH)D3 &lt;=50  nmol/L</t>
  </si>
  <si>
    <t>NR (check online supplement)</t>
  </si>
  <si>
    <t>Jones</t>
  </si>
  <si>
    <t>Jones, PA.</t>
  </si>
  <si>
    <t>Retrospective cohort</t>
  </si>
  <si>
    <t xml:space="preserve">CB 25(OH)D3 </t>
  </si>
  <si>
    <t>VIT D cord blood</t>
  </si>
  <si>
    <t>&gt;=75 nmol/L</t>
  </si>
  <si>
    <t>&lt;50 nmol/L</t>
  </si>
  <si>
    <t>Weisse</t>
  </si>
  <si>
    <t>LINA cohort study</t>
  </si>
  <si>
    <t>CB 25(OH)D3</t>
  </si>
  <si>
    <t>unclear if cont or quartiles</t>
  </si>
  <si>
    <t>Maternal intake of Vitamin E</t>
  </si>
  <si>
    <t>VIT E</t>
  </si>
  <si>
    <t>VITAMIN E</t>
  </si>
  <si>
    <t>Vitamin E</t>
  </si>
  <si>
    <t>Vitamin E-dietary</t>
  </si>
  <si>
    <t>lowest</t>
  </si>
  <si>
    <t>highest</t>
  </si>
  <si>
    <t>Maternal intake of b-carotene</t>
  </si>
  <si>
    <t>B-CAROTENE</t>
  </si>
  <si>
    <t>VITAMIN A</t>
  </si>
  <si>
    <t>b-carotene intake</t>
  </si>
  <si>
    <t>Vitamin C-total</t>
  </si>
  <si>
    <t>VIT C</t>
  </si>
  <si>
    <t>VITAMIN C</t>
  </si>
  <si>
    <t>Maternal intake of Vitamin C</t>
  </si>
  <si>
    <t>VitaminC intake</t>
  </si>
  <si>
    <t xml:space="preserve"> calcium intake pregenancy</t>
  </si>
  <si>
    <t>CALCIUM</t>
  </si>
  <si>
    <t>Narita</t>
  </si>
  <si>
    <t>T-CHILD</t>
  </si>
  <si>
    <t xml:space="preserve">Maternal intake volume of calcium was positively associated with eczema up to 6-8 months (Odds ratio (OR) between extreme quartiles was 0.632, 95%confidence interval (CI) 0.429- 0.932), but not with wheeze. </t>
  </si>
  <si>
    <t>Zinc</t>
  </si>
  <si>
    <t>Highest</t>
  </si>
  <si>
    <t>P for trend = 0.44</t>
  </si>
  <si>
    <t>Quintile 1 (77, 46-92 IU/d)</t>
  </si>
  <si>
    <t>Quintile 5 (275, 189-751 IU/d)</t>
  </si>
  <si>
    <t>Wald P test = 0.004</t>
  </si>
  <si>
    <t>Pike</t>
  </si>
  <si>
    <t>Southampton Women's Survey</t>
  </si>
  <si>
    <t>Quartile 1</t>
  </si>
  <si>
    <t>Quartile 4</t>
  </si>
  <si>
    <t>P for trend = 0.87</t>
  </si>
  <si>
    <t>Recurrent wheeze</t>
  </si>
  <si>
    <t>Wald P test = 0.01</t>
  </si>
  <si>
    <t>Quintile 1 (5.5, 1.8-7.1)</t>
  </si>
  <si>
    <t>Quintile 5 (16.5, 14.2-27.4)</t>
  </si>
  <si>
    <t>Doctor-diagnosed asthma</t>
  </si>
  <si>
    <t>P for trend = 0.74</t>
  </si>
  <si>
    <t>Maternal folate intake during pregnancy</t>
  </si>
  <si>
    <t>FOLATE</t>
  </si>
  <si>
    <t>FOLIC ACID</t>
  </si>
  <si>
    <t>MATERNAL VITAMIN SUPPLEMENT [ANY]</t>
  </si>
  <si>
    <t>Lowest Q1 [median 206.8 micrograms per day]</t>
  </si>
  <si>
    <t>Highest Q4 [median 370.6 micrograms per day]</t>
  </si>
  <si>
    <t>Folic acid [supplemental or dietary - mostly supplemental]</t>
  </si>
  <si>
    <t>b-carotene</t>
  </si>
  <si>
    <t>Vitamin C-dietary</t>
  </si>
  <si>
    <t>Vitamin C</t>
  </si>
  <si>
    <t>Vitamin C intake</t>
  </si>
  <si>
    <t xml:space="preserve">Vitamin </t>
  </si>
  <si>
    <t>Vitamin E intake during pregnancy</t>
  </si>
  <si>
    <t>Bekkers</t>
  </si>
  <si>
    <t>Folic acid supplements during pregnancy</t>
  </si>
  <si>
    <t>No folic acid or vitamin supplement during pregnancy</t>
  </si>
  <si>
    <t>Folic acid supplement during pregnancy [approx 500mcg per day]</t>
  </si>
  <si>
    <t>Prevalence ratio (PR) generated using GEE</t>
  </si>
  <si>
    <t>Adjusted Prevalence ratio (PR) - generated using GEE</t>
  </si>
  <si>
    <t>PR</t>
  </si>
  <si>
    <t>Magdelijns</t>
  </si>
  <si>
    <t>KOALA</t>
  </si>
  <si>
    <t>FOLIC ACID-ANY - PREGNANCY</t>
  </si>
  <si>
    <t>no use</t>
  </si>
  <si>
    <t>Maternal vitamin D intake (preg.; supp)</t>
  </si>
  <si>
    <t>use</t>
  </si>
  <si>
    <t>de Jong</t>
  </si>
  <si>
    <t>FOLATE-MATERNAL SUPPL PREGNANCY</t>
  </si>
  <si>
    <t>No Folate during the first trimester</t>
  </si>
  <si>
    <t>Folate supplement [usu about 400-500mcg daily] within 10 weeks of conception</t>
  </si>
  <si>
    <t>Multivitamin supplement during pregnancy</t>
  </si>
  <si>
    <t>MULTIVITAMINS</t>
  </si>
  <si>
    <t>MULTIVITAMIN</t>
  </si>
  <si>
    <t>Multivitamin supplement during pregnancy [usually 400mcg daily folate dose]</t>
  </si>
  <si>
    <t>MATERNAL MINERAL SUPPLEMENT</t>
  </si>
  <si>
    <t>Haberg</t>
  </si>
  <si>
    <t>Folic acid after first trimester</t>
  </si>
  <si>
    <t>No folate in 2nd/3rd trimester</t>
  </si>
  <si>
    <t>Folate supplement in 2nd/3rd trimester</t>
  </si>
  <si>
    <t>Milner</t>
  </si>
  <si>
    <t>National Maternal and Infant Health Survey and Longitudinal Follow Up</t>
  </si>
  <si>
    <t>NON-MILK FLUIDS VITAMINS AGE AT INTRODUCTION</t>
  </si>
  <si>
    <t>VITAMINS</t>
  </si>
  <si>
    <t>INFANT-MULTIVITAMIN</t>
  </si>
  <si>
    <t>INFANT VITAMIN INTAKE [ANY]</t>
  </si>
  <si>
    <t>intake in the first 6 months</t>
  </si>
  <si>
    <t>Hypponen</t>
  </si>
  <si>
    <t>Northern Finland Birth Cohort</t>
  </si>
  <si>
    <t>Infant vitamin D supplementation</t>
  </si>
  <si>
    <t>None/irregularly</t>
  </si>
  <si>
    <t>Regularly</t>
  </si>
  <si>
    <t>('Unadjusted - adjusted for sex)</t>
  </si>
  <si>
    <t>Average maternal daily vitamin D intake from FOOD during pregnancy</t>
  </si>
  <si>
    <t>continuous-EM</t>
  </si>
  <si>
    <t>n = 689</t>
  </si>
  <si>
    <t>Cremers</t>
  </si>
  <si>
    <t>Quintile 1 (21.5, 12.0-28.2)</t>
  </si>
  <si>
    <t>Quintile 5 (72.6, 61.8-106.9)</t>
  </si>
  <si>
    <t>LF-FEV1(SDS)</t>
  </si>
  <si>
    <t>P for trend = 0.22</t>
  </si>
  <si>
    <t>DESIGN GROUP</t>
  </si>
  <si>
    <t>SPECIFIC EXPOSURE GROUP</t>
  </si>
  <si>
    <t>SPECIFIC FOOD</t>
  </si>
  <si>
    <t>2TO3</t>
  </si>
  <si>
    <t>3TO8</t>
  </si>
  <si>
    <t>4TO6</t>
  </si>
  <si>
    <t>MOTHER-CHILD EXPOSURE</t>
  </si>
  <si>
    <t>EXPOSURE  SIZE GROUP</t>
  </si>
  <si>
    <t>EXPOSURE CATEGORIES</t>
  </si>
  <si>
    <t>OUTCOME GROUP</t>
  </si>
  <si>
    <t>Intervention</t>
  </si>
  <si>
    <t>sub.out</t>
  </si>
  <si>
    <t>Aage</t>
  </si>
  <si>
    <t>VIT-A</t>
  </si>
  <si>
    <t>Chawes</t>
  </si>
  <si>
    <t>VIT-D</t>
  </si>
  <si>
    <t>Checkley</t>
  </si>
  <si>
    <t>B-Carotene</t>
  </si>
  <si>
    <t>Czeizel</t>
  </si>
  <si>
    <t>Multi-VIt.</t>
  </si>
  <si>
    <t>FA</t>
  </si>
  <si>
    <t>Goldring</t>
  </si>
  <si>
    <t>ASaero</t>
  </si>
  <si>
    <t>Greenough</t>
  </si>
  <si>
    <t>VIT-C and E</t>
  </si>
  <si>
    <t>sIgE</t>
  </si>
  <si>
    <t>VITAMIN INTERVENTION</t>
  </si>
  <si>
    <t>FOOD SUBGROUP</t>
  </si>
  <si>
    <t xml:space="preserve">Grant </t>
  </si>
  <si>
    <t xml:space="preserve">Kiraly </t>
  </si>
  <si>
    <t xml:space="preserve">Litonjua </t>
  </si>
  <si>
    <t>McEvoy</t>
  </si>
  <si>
    <t xml:space="preserve">High </t>
  </si>
  <si>
    <t xml:space="preserve">Low </t>
  </si>
  <si>
    <t>RISK OF BIAS</t>
  </si>
  <si>
    <t>cutoff</t>
  </si>
  <si>
    <t>cutoff_new</t>
  </si>
  <si>
    <t>toreverse</t>
  </si>
  <si>
    <t>CODE.larger.group</t>
  </si>
  <si>
    <t>larger comp.group</t>
  </si>
  <si>
    <t>specific outcome</t>
  </si>
  <si>
    <t>class.out</t>
  </si>
  <si>
    <t>sp.out</t>
  </si>
  <si>
    <t>CODE.AGE</t>
  </si>
  <si>
    <t>age.last FU</t>
  </si>
  <si>
    <t xml:space="preserve"> risk of disease</t>
  </si>
  <si>
    <t>Disease.risk</t>
  </si>
  <si>
    <t>Overall risk of bias</t>
  </si>
  <si>
    <t>Overall.risk</t>
  </si>
  <si>
    <t>FINAL_Effect</t>
  </si>
  <si>
    <t>combined.unadj.lnOR.original</t>
  </si>
  <si>
    <t>adj.lnOR.original</t>
  </si>
  <si>
    <t>Final.lnOR.original</t>
  </si>
  <si>
    <t>unadj.lnOR</t>
  </si>
  <si>
    <t>ABIS (All Babies in Southeast Sweden)</t>
  </si>
  <si>
    <t>Total BF duration</t>
  </si>
  <si>
    <t>TBF</t>
  </si>
  <si>
    <t>2+</t>
  </si>
  <si>
    <t>1to2</t>
  </si>
  <si>
    <t>&gt;=1</t>
  </si>
  <si>
    <t>variables did not remained in the step-wise logistic regression</t>
  </si>
  <si>
    <t>0-5</t>
  </si>
  <si>
    <t>5+</t>
  </si>
  <si>
    <t>&gt;=5</t>
  </si>
  <si>
    <t>Viner</t>
  </si>
  <si>
    <t>Birtish Cohort Study</t>
  </si>
  <si>
    <t>3+</t>
  </si>
  <si>
    <t>medium</t>
  </si>
  <si>
    <t>&gt;=3</t>
  </si>
  <si>
    <t>IDDM, self reported</t>
  </si>
  <si>
    <t>&gt;10</t>
  </si>
  <si>
    <t>Couper</t>
  </si>
  <si>
    <t>Australian BABYDIAB</t>
  </si>
  <si>
    <t>Islet autoimmunity defined as persistent elevation of one or more islet autoantibodies on consecutive 6 month tests.</t>
  </si>
  <si>
    <t>OVERL ALL P VALUE INCLUDING UNKNOW/MISSING EXPOSURES WHO WERE ANALYZED</t>
  </si>
  <si>
    <t>it says adjusted analyses was done - no results shown</t>
  </si>
  <si>
    <t>3to4</t>
  </si>
  <si>
    <t>DAISY (Diabetes Autoimmunity Study in the Young)</t>
  </si>
  <si>
    <t>We used parametric survival analysis
(PROC LIFEREG) and specified the
Weibull distribution to estimate all uni-
variate and adjusted hazard ratios (HRs)
and calculated corresponding approxi-
mate 95% CI (33,34).Variables were retained in the final model if their exclusion would have resulted in a
&gt;10%change in the magnitude of theHR
for the dietary variable of interest.</t>
  </si>
  <si>
    <t>German BABYDIAB</t>
  </si>
  <si>
    <t>3.1-6</t>
  </si>
  <si>
    <t>IAA, GADA or IA2 &gt;99th percentile</t>
  </si>
  <si>
    <t>Hazard ratio</t>
  </si>
  <si>
    <t>overall p=.36</t>
  </si>
  <si>
    <t>0.1-3</t>
  </si>
  <si>
    <t>Holmberg</t>
  </si>
  <si>
    <t>GADA, IAA
95th</t>
  </si>
  <si>
    <t>-</t>
  </si>
  <si>
    <t>regression not done</t>
  </si>
  <si>
    <t>DIPP (Type 1 Diabetes Prediction and Prevention Project)</t>
  </si>
  <si>
    <t>9+</t>
  </si>
  <si>
    <t>long</t>
  </si>
  <si>
    <t>&gt;=9</t>
  </si>
  <si>
    <t xml:space="preserve"> 6-18</t>
  </si>
  <si>
    <t>nested CC</t>
  </si>
  <si>
    <t>?6</t>
  </si>
  <si>
    <t>Kyvik</t>
  </si>
  <si>
    <t>Kyvik, K. O.</t>
  </si>
  <si>
    <t>BF</t>
  </si>
  <si>
    <t>&lt;20</t>
  </si>
  <si>
    <t>BF present/absent</t>
  </si>
  <si>
    <t xml:space="preserve">Not breast fed </t>
  </si>
  <si>
    <t>Breast fed</t>
  </si>
  <si>
    <t>&gt;0</t>
  </si>
  <si>
    <t>Oxford Record Linkage Study</t>
  </si>
  <si>
    <t>BF at discharge</t>
  </si>
  <si>
    <t>Not breast fed</t>
  </si>
  <si>
    <t>wrong confounding risk of bias- high risk is correct (they used conditional matched  logistic regression but not conditional multiple log.regr)</t>
  </si>
  <si>
    <t>Glathaar</t>
  </si>
  <si>
    <t>Glatthaar, C.</t>
  </si>
  <si>
    <t>cross-sectional</t>
  </si>
  <si>
    <t>0-0.25</t>
  </si>
  <si>
    <t>0.25+</t>
  </si>
  <si>
    <t>&lt;18</t>
  </si>
  <si>
    <t>Alves</t>
  </si>
  <si>
    <t>Alves, J. G. B.</t>
  </si>
  <si>
    <t>To ascertain the possible confounding effects of birth weight
and age at exposure to cow’s milk, cereals, and solid foods on
the duration of breastfeeding, regression models were fitted
using the Generalized Estimation Equations method, with an
unstructured correlation matrix and SE robust option. This
method estimates model coefficients and SEs, adjusting for
the correlation within each case–control pair. The possible
confounding factors were entered in the regression model
using forward and backward method of selection and elimi-
nation. Stata version 10.1 software (StataCorp. LLP, College
Station, TX) was used for all the statistical analysis.</t>
  </si>
  <si>
    <t>Ahabi</t>
  </si>
  <si>
    <t xml:space="preserve">Ahadi, M. </t>
  </si>
  <si>
    <t>0-12</t>
  </si>
  <si>
    <t>12+</t>
  </si>
  <si>
    <t>8to12</t>
  </si>
  <si>
    <t>&gt;=12</t>
  </si>
  <si>
    <t>NS-While univariable
analysis revealed total durations of breast feeding of
more than 12 months to have a protective effect against
the development of T1DM, such associations were not present on the multivariable analysis</t>
  </si>
  <si>
    <t>Univariable and multivariable conditional logistic
regression methods were also performed. Variables
which were related to diabetes at significance level of
p value &lt; 0.1 in univariable analysis were entered into
the multivariable analysis. The level p &lt; 0.05 was con-
sidered as the cut-off value for significance.</t>
  </si>
  <si>
    <t>Blom</t>
  </si>
  <si>
    <t>Swedish Childhood Diabetes Study</t>
  </si>
  <si>
    <t>Medical diagnosis of T1DM</t>
  </si>
  <si>
    <t>As the incidence of Type 1 diabetes in age-dependent, the
odds ratios given are age-adjusted according to the direct method.</t>
  </si>
  <si>
    <t>Exclusive BF duration</t>
  </si>
  <si>
    <t>Sadauskaite-Kuehne (Sweden)</t>
  </si>
  <si>
    <t>DEBS (Diaberes and Environment at the Baltic Sea)</t>
  </si>
  <si>
    <t>0-7</t>
  </si>
  <si>
    <t>7+</t>
  </si>
  <si>
    <t>&gt;=7</t>
  </si>
  <si>
    <t>0-9</t>
  </si>
  <si>
    <t>Hathout</t>
  </si>
  <si>
    <t>Hathout, E. H.</t>
  </si>
  <si>
    <t>primary exposure ozone: model adjusted for BF but coefficient for Bf is not shown</t>
  </si>
  <si>
    <t>Tai</t>
  </si>
  <si>
    <t>Tai, T. Y.</t>
  </si>
  <si>
    <t>BF ever not tested becaused not significant in univariate analysis. Multiple logistic regression analysis was
then carried out by including risk factors which
were statistically significant in univariate analyses
as well as those reported in other studies in the
model.</t>
  </si>
  <si>
    <t>Verge</t>
  </si>
  <si>
    <t>Verge, C. F.</t>
  </si>
  <si>
    <t>AGE AT SOLID FOOD INTRO</t>
  </si>
  <si>
    <t>Skrodeniene</t>
  </si>
  <si>
    <t>Strotmeyer, E. S.</t>
  </si>
  <si>
    <t>NS in multivariate analysis</t>
  </si>
  <si>
    <t>Tenconi</t>
  </si>
  <si>
    <t>Tenconi, M. T.</t>
  </si>
  <si>
    <t>Solid food introduction</t>
  </si>
  <si>
    <t>Childhood Diabetes in Finland</t>
  </si>
  <si>
    <t>Borras</t>
  </si>
  <si>
    <t>Borras, V.</t>
  </si>
  <si>
    <t>Esfarjani</t>
  </si>
  <si>
    <t>Esfarjani, F.</t>
  </si>
  <si>
    <t>&lt;14</t>
  </si>
  <si>
    <t>Soltesz</t>
  </si>
  <si>
    <t>Hungarian Childhood Diabetes Epidemiology Study Group (part of EUROBIAB/DIAMOND)</t>
  </si>
  <si>
    <t xml:space="preserve">wrong confounding risk of bias- high risk is correct </t>
  </si>
  <si>
    <t>Bodington</t>
  </si>
  <si>
    <t xml:space="preserve">Bodington, M. J. </t>
  </si>
  <si>
    <t>&lt;15</t>
  </si>
  <si>
    <t>Malcova</t>
  </si>
  <si>
    <t>Malcova, H.</t>
  </si>
  <si>
    <t>1.0-3.0</t>
  </si>
  <si>
    <t>Perez-Bravo</t>
  </si>
  <si>
    <t>0+</t>
  </si>
  <si>
    <t xml:space="preserve">Medical diagnosis </t>
  </si>
  <si>
    <t>Samuelsson</t>
  </si>
  <si>
    <t>Samuelsson, U.</t>
  </si>
  <si>
    <t>wrong confounding risk of bias- it should be high</t>
  </si>
  <si>
    <t>Patterson</t>
  </si>
  <si>
    <t>Patterson, C. C.</t>
  </si>
  <si>
    <t>BF at 2 wk</t>
  </si>
  <si>
    <t>0-0.5</t>
  </si>
  <si>
    <t>Robertson</t>
  </si>
  <si>
    <t>Robertson, L.</t>
  </si>
  <si>
    <t>Not BF at discharge</t>
  </si>
  <si>
    <t>Dahlquist</t>
  </si>
  <si>
    <t>EURODIAB Substudy 2 Study Grp Austria, Latvia, Lithuania, Luxembourg and UK</t>
  </si>
  <si>
    <t>Marshall</t>
  </si>
  <si>
    <t>Marshall, A. L.</t>
  </si>
  <si>
    <t>&lt;16</t>
  </si>
  <si>
    <t xml:space="preserve">only CM was remained in multivariated analyses : Those variables that were significant at
the 5% level or were borderline significant were considered as
candidates for inclusion in the multivariate model. Variables
were added using forward selection and included if there addi-
tion was significant at the 5% level. - </t>
  </si>
  <si>
    <t>McKinney</t>
  </si>
  <si>
    <t>McKinney, P. A.</t>
  </si>
  <si>
    <t>Meloni</t>
  </si>
  <si>
    <t>Meloni, T.</t>
  </si>
  <si>
    <t>&lt;17</t>
  </si>
  <si>
    <t>Siemiatycki</t>
  </si>
  <si>
    <t>Siemiatycki, J.</t>
  </si>
  <si>
    <t>Mayer</t>
  </si>
  <si>
    <t>COLORADO DIABETES REGISTRY</t>
  </si>
  <si>
    <t>Gimeno</t>
  </si>
  <si>
    <t>Gimeno, S. D.</t>
  </si>
  <si>
    <t>6+</t>
  </si>
  <si>
    <t>Kostraba (white)</t>
  </si>
  <si>
    <t>Kostraba, J. N. COUNTY</t>
  </si>
  <si>
    <t>. Conditional mul-
tiple logistic regression analyses were
used to examine the relationship be-
tween the binary-dependent variable
(case-control status) and the indepen-
dent variables in the matched data set. These data migh eb adjsuetd afetr all?</t>
  </si>
  <si>
    <t>Kostraba (black)</t>
  </si>
  <si>
    <t>eBF</t>
  </si>
  <si>
    <t>0to2</t>
  </si>
  <si>
    <t>normal/low</t>
  </si>
  <si>
    <t>ns</t>
  </si>
  <si>
    <t>resutls remained unchganed after adjsuetments</t>
  </si>
  <si>
    <t>Exclusive BF and no artificial feeds at 2wk</t>
  </si>
  <si>
    <t>Not exclusive BF 2wk</t>
  </si>
  <si>
    <t>Exclusive BF at 2wk</t>
  </si>
  <si>
    <t>Exclusive BF</t>
  </si>
  <si>
    <t>0.5-3</t>
  </si>
  <si>
    <t>3.5-6</t>
  </si>
  <si>
    <t>ge5</t>
  </si>
  <si>
    <t>Sadauskaite-Kuehne (Lithuania)</t>
  </si>
  <si>
    <t>Rabiei</t>
  </si>
  <si>
    <t>DMT1</t>
  </si>
  <si>
    <t>No data on unadjusted measures</t>
  </si>
  <si>
    <t xml:space="preserve">Stene, L. C. </t>
  </si>
  <si>
    <t>p for trend = &lt;0.001</t>
  </si>
  <si>
    <t>p for trend = 0.004</t>
  </si>
  <si>
    <t>The DIPP Nutrition Study</t>
  </si>
  <si>
    <t>Excluisve BF duration</t>
  </si>
  <si>
    <t>0.69-3</t>
  </si>
  <si>
    <t>overall p=.5</t>
  </si>
  <si>
    <t>0-0.69</t>
  </si>
  <si>
    <t>Exclusive BF durtion</t>
  </si>
  <si>
    <t>Mandhane</t>
  </si>
  <si>
    <t>Dunedin Multidisciplinary Health and Development Research Study</t>
  </si>
  <si>
    <t>Duration of exclusive breastfeeding</t>
  </si>
  <si>
    <t>Established
breast-feeding was defined as breast-feeding from birth and continu-
ing for&gt;=4 weeks. We also analyzed outcomes using 3 levels of breast-
feeding duration (nil, not breast-fed or breast-fed for less
than 4 weeks [reference]; short, breast-fed for between 4 weeks and 24 weeks; and long, breast-fed for longer than
24 weeks</t>
  </si>
  <si>
    <t>BHR</t>
  </si>
  <si>
    <t>Irrespective
of sex and parental history of atopy, asthma (wheeze with
AHR) at age 9 years and atopy at age 13 years (see odds ration in id 3338) were more
prevalent among breast-fed study members (asthma,
13.7% vs 5.3%, P &lt; .001; atopy, 52.7% vs 36.8%, P &lt;
.001). The influence of breast-feeding on asthma and
atopy was greatest among those infants breast-fed for
between 4 weeks and 24 weeks, although those breast-fed
for longer than 24 weeks were still at an increased risk of
developing asthma and atopy compared with infants not
breast-fed or breast-fed for less than 4 weeks (asthma at
age 9 years: boys, short duration of breast-feeding, OR,
3.76, 95% CI, 1.10-12.21; long duration of breast-feeding,
OR, 3.14, 95% CI, 0.74-13.38; girls, short duration of
breast-feeding, OR, 4.59, 95% CI, 1.80-11.68; long
duration of breast-feeding, OR, 3.57, 95% CI, 1.14-
11.16).</t>
  </si>
  <si>
    <t>Welander</t>
  </si>
  <si>
    <t>ABIS COHORT</t>
  </si>
  <si>
    <t>duration of total BF</t>
  </si>
  <si>
    <t>tTG/biopsy</t>
  </si>
  <si>
    <t>CD-Ab</t>
  </si>
  <si>
    <t>Ages at the introduction of
gluten and the end of breastfeeding
were not associated with future CD
(Table 2). Almost one half of partici-
pating children were breastfed for
&gt;10 months (Table 2).</t>
  </si>
  <si>
    <t>Sonntag</t>
  </si>
  <si>
    <t>Sonntag, B.</t>
  </si>
  <si>
    <t>Ever breastfed</t>
  </si>
  <si>
    <t xml:space="preserve">never </t>
  </si>
  <si>
    <t>IBD</t>
  </si>
  <si>
    <t>Crohn’s disease</t>
  </si>
  <si>
    <t>IBD-CRD</t>
  </si>
  <si>
    <t>without
significant differences in the duration of breastfeeding be-
tween groups.</t>
  </si>
  <si>
    <t>Ulcerative colitis</t>
  </si>
  <si>
    <t>IBD-UC</t>
  </si>
  <si>
    <t>Mavale-Manuel</t>
  </si>
  <si>
    <t xml:space="preserve">Mavale-Manuel, S. </t>
  </si>
  <si>
    <t>Total duration of breastfeeding</t>
  </si>
  <si>
    <t>&gt;18</t>
  </si>
  <si>
    <t>&lt;=18</t>
  </si>
  <si>
    <t>&gt;=18</t>
  </si>
  <si>
    <t>Doctor-diagnosed Asthma</t>
  </si>
  <si>
    <t>wheeze.rec</t>
  </si>
  <si>
    <t>DIPP  (Type 1 Diabetes Prediction and Prevention Project)</t>
  </si>
  <si>
    <t>total duration of BF</t>
  </si>
  <si>
    <t>higher tertile</t>
  </si>
  <si>
    <t>lowest tertile</t>
  </si>
  <si>
    <t>&gt;9.5</t>
  </si>
  <si>
    <t>&gt;=10</t>
  </si>
  <si>
    <t>NOT TESTED -the least significant one/ones were removed
from the multiple regression model and the possible confound-
ing variables were included in the model, and this was
repeated until all dietary variables remaining in the model
were statistically significant at the 5% level.</t>
  </si>
  <si>
    <t>Al-Kubaisy</t>
  </si>
  <si>
    <t>Al-Kubaisy, W.</t>
  </si>
  <si>
    <t>CROSS-SECTIONAL</t>
  </si>
  <si>
    <t>Not available</t>
  </si>
  <si>
    <t>Juca</t>
  </si>
  <si>
    <t>breastfeeding</t>
  </si>
  <si>
    <t>breastfeeding for less than 6 months</t>
  </si>
  <si>
    <t>Breastfeeding for less than 6 months</t>
  </si>
  <si>
    <t>Breastfeeding for more than 6 months</t>
  </si>
  <si>
    <t xml:space="preserve"> breastfeeding for less than 6 months</t>
  </si>
  <si>
    <t>Dr Diagnosed asthma</t>
  </si>
  <si>
    <t>Rusconi</t>
  </si>
  <si>
    <t>SIDRIA</t>
  </si>
  <si>
    <t>Breastfeeding for at least 6 months</t>
  </si>
  <si>
    <t>Persistent wheeze</t>
  </si>
  <si>
    <t>Early wheezing</t>
  </si>
  <si>
    <t xml:space="preserve">wheeze-Early transient </t>
  </si>
  <si>
    <t>Late-onset wheeze</t>
  </si>
  <si>
    <t>wheeze-Late onset</t>
  </si>
  <si>
    <t>Wright</t>
  </si>
  <si>
    <t>Tuscon Children's Respiratory Study</t>
  </si>
  <si>
    <t>wheeze.rec-non atopic</t>
  </si>
  <si>
    <t xml:space="preserve">wheeze.rec-atopic </t>
  </si>
  <si>
    <t>Larsson</t>
  </si>
  <si>
    <t>Dampness in Buildings and Health (DBH)</t>
  </si>
  <si>
    <t xml:space="preserve">&gt;6 </t>
  </si>
  <si>
    <t>eczema ever and no eczema ever at baseline</t>
  </si>
  <si>
    <t>5-YRS INCEDENCE</t>
  </si>
  <si>
    <t>Bergmann</t>
  </si>
  <si>
    <t>Multicenter Allergy Study (MAS)</t>
  </si>
  <si>
    <t>Ever AD</t>
  </si>
  <si>
    <t>Selcuk</t>
  </si>
  <si>
    <t>Selcuk, Z. T. TURKEY</t>
  </si>
  <si>
    <t>ever Eczema</t>
  </si>
  <si>
    <t>doctor diagnosed rhinitis in 2005 and no doctor diagnosed rhinitis at baseline</t>
  </si>
  <si>
    <t>ever rhinoconjucinvitis</t>
  </si>
  <si>
    <t>Oddy</t>
  </si>
  <si>
    <t>Western Australia Pregnancy Cohort, Oddy</t>
  </si>
  <si>
    <t>duration of total breastfeeding</t>
  </si>
  <si>
    <t xml:space="preserve">&gt; =4 </t>
  </si>
  <si>
    <t xml:space="preserve">&lt; 4 </t>
  </si>
  <si>
    <t xml:space="preserve">&gt; =6 </t>
  </si>
  <si>
    <t xml:space="preserve">&lt; 6 </t>
  </si>
  <si>
    <t>ever Wheeze</t>
  </si>
  <si>
    <t>wheezing in the past year</t>
  </si>
  <si>
    <t xml:space="preserve"> doctor diagnosed asthma in 2005 No Doctor diagnosed asthma at baseline</t>
  </si>
  <si>
    <t>Puig</t>
  </si>
  <si>
    <t>Hospital del Mar, Spain</t>
  </si>
  <si>
    <t>Ever Asthma</t>
  </si>
  <si>
    <t>data of BF on wheeze not show in tbales. Most likely not significant</t>
  </si>
  <si>
    <t>ever Asthma</t>
  </si>
  <si>
    <t>asthma diagnosed by a doctor</t>
  </si>
  <si>
    <t xml:space="preserve">&lt;5 </t>
  </si>
  <si>
    <t>&lt;.001</t>
  </si>
  <si>
    <t>Total breast-feeding for 9.5 months or less
was positively associated with the risk of asthma, specifically
nonatopic asthma OR&gt;1 FIG 2</t>
  </si>
  <si>
    <t>We also performed the analysis by treating
the food variables in their continuous form, and the results
were similar to those obtained based on categorization into
thirds (data not shown).</t>
  </si>
  <si>
    <t>NON ATOPIC Asthma</t>
  </si>
  <si>
    <t>Fredriksson</t>
  </si>
  <si>
    <t>Friedriksson, Espoo city</t>
  </si>
  <si>
    <t>Wheezing.12mo</t>
  </si>
  <si>
    <t>Asthma(DD).12mo</t>
  </si>
  <si>
    <t>Ehrlich</t>
  </si>
  <si>
    <t xml:space="preserve">Ehrlich, R. I. </t>
  </si>
  <si>
    <t>Roenmark</t>
  </si>
  <si>
    <t>Obstructive Lung Disease in Northern Sweden Study</t>
  </si>
  <si>
    <t>Karunasekera</t>
  </si>
  <si>
    <t>Karunasekera, K. A.</t>
  </si>
  <si>
    <t>Atopic Asthma</t>
  </si>
  <si>
    <t>Nonatopic Asthma</t>
  </si>
  <si>
    <t>Ruiz</t>
  </si>
  <si>
    <t>&lt;=3</t>
  </si>
  <si>
    <t>TOTAL BF DURATION</t>
  </si>
  <si>
    <t>NA</t>
  </si>
  <si>
    <t>sIgE-PEANUT</t>
  </si>
  <si>
    <t>Ghaderi</t>
  </si>
  <si>
    <t>Ghaderi, R.</t>
  </si>
  <si>
    <t>Alho</t>
  </si>
  <si>
    <t>RANTAKALLIO P.</t>
  </si>
  <si>
    <t>"wheezy bronchitis"</t>
  </si>
  <si>
    <t>Kemeny</t>
  </si>
  <si>
    <t>Kemeny, King's and Dulwich Hospitals</t>
  </si>
  <si>
    <t>Ventura</t>
  </si>
  <si>
    <t>Italian Working Group on CMPA</t>
  </si>
  <si>
    <t>Cow's milk</t>
  </si>
  <si>
    <t>FA-CM</t>
  </si>
  <si>
    <t>Bf  was not more common or of longer duration in controls compared to cases</t>
  </si>
  <si>
    <t>Ever FA-egg</t>
  </si>
  <si>
    <t>FA-EGG</t>
  </si>
  <si>
    <t>sIgE-EGG</t>
  </si>
  <si>
    <t>IgE-egg</t>
  </si>
  <si>
    <t>Ever Wheeze</t>
  </si>
  <si>
    <t>Rosas Vargas</t>
  </si>
  <si>
    <t xml:space="preserve">Rosas Vargas </t>
  </si>
  <si>
    <t xml:space="preserve">Being breastfed less than 3 months </t>
  </si>
  <si>
    <t>being breastfed for more than 3 months</t>
  </si>
  <si>
    <t>being breastfed for less than 3 months</t>
  </si>
  <si>
    <t>Allergic asthma;</t>
  </si>
  <si>
    <t>Halken</t>
  </si>
  <si>
    <t>HALKEN, S</t>
  </si>
  <si>
    <t>&gt;0.05</t>
  </si>
  <si>
    <t>van der Voort</t>
  </si>
  <si>
    <t>GENERATION R STUDY</t>
  </si>
  <si>
    <t>Analysesfocused on these
symptoms per year showedthat childrenwho had been breastfed
for shorter periods had increased risks of wheezing at 1, 2
and 3 yrs (p,0.05) (fig. 1a). A nonsignificant trend in the same
directionwas observed at the age of 4 yrs.</t>
  </si>
  <si>
    <t>van den Voort</t>
  </si>
  <si>
    <t>Total breastfeeding duration</t>
  </si>
  <si>
    <t>&gt;9</t>
  </si>
  <si>
    <t>Hikino</t>
  </si>
  <si>
    <t>Hikino, Fukoka City</t>
  </si>
  <si>
    <t>FA-any.12mo</t>
  </si>
  <si>
    <t>Gustafsson</t>
  </si>
  <si>
    <t>Gustafasson,SWEDEN</t>
  </si>
  <si>
    <t>Ever Asthma(DD)</t>
  </si>
  <si>
    <t>FA-PEANUT</t>
  </si>
  <si>
    <t>In this study, breastfeeding did not appear to be in itself
a risk factor for the development of peanut allergy as a
high rate of breastfeeding (80%) and similar breastfeeding
durations were observed in both groups.</t>
  </si>
  <si>
    <t>Dell</t>
  </si>
  <si>
    <t>National Longitudinal Survey of Children and Youth (NLSCY)</t>
  </si>
  <si>
    <t>99%ci</t>
  </si>
  <si>
    <t>Visser</t>
  </si>
  <si>
    <t>EISL-Netherlands</t>
  </si>
  <si>
    <t>?9</t>
  </si>
  <si>
    <t>Infante-Rivard</t>
  </si>
  <si>
    <t>Infante-Rivard, C.</t>
  </si>
  <si>
    <t>Recurrent Wheeze</t>
  </si>
  <si>
    <t>Auricchio</t>
  </si>
  <si>
    <t>Auricchio, S.</t>
  </si>
  <si>
    <t>pathology-CD</t>
  </si>
  <si>
    <t>Rhodes</t>
  </si>
  <si>
    <t>Rhodes-Poole hospital</t>
  </si>
  <si>
    <t>ge15</t>
  </si>
  <si>
    <t>The variables (from Tables II-V) with P values of less
than .2 were selected for multivariable analysis</t>
  </si>
  <si>
    <t>Menezes</t>
  </si>
  <si>
    <t>Pelotas birth cohort</t>
  </si>
  <si>
    <t>Rona</t>
  </si>
  <si>
    <t>Rona, Chile</t>
  </si>
  <si>
    <t>retrspective cohort</t>
  </si>
  <si>
    <t>&gt; 1</t>
  </si>
  <si>
    <t xml:space="preserve"> &lt;=1</t>
  </si>
  <si>
    <t>LF-PC20(FEV1)</t>
  </si>
  <si>
    <t>Wheeze+Waking with breathlessness.12mo</t>
  </si>
  <si>
    <t>Atopic Asthma.12mo</t>
  </si>
  <si>
    <t>Pacilio</t>
  </si>
  <si>
    <t>Pacilio - Pcollo_Scala _ Auricchio</t>
  </si>
  <si>
    <t>Ever Breastfed</t>
  </si>
  <si>
    <t>none</t>
  </si>
  <si>
    <t>Farooqi</t>
  </si>
  <si>
    <t>Farooqi, Oxfordshire</t>
  </si>
  <si>
    <t>Ever AR</t>
  </si>
  <si>
    <t>Corrao</t>
  </si>
  <si>
    <t>GISC</t>
  </si>
  <si>
    <t>18-65</t>
  </si>
  <si>
    <t>Sears</t>
  </si>
  <si>
    <t>Ever Asthma(ICS/excercise)</t>
  </si>
  <si>
    <t xml:space="preserve">
IgA-Ttgca</t>
  </si>
  <si>
    <t>Mason</t>
  </si>
  <si>
    <t>JRA</t>
  </si>
  <si>
    <t>pauciarticular onset</t>
  </si>
  <si>
    <t xml:space="preserve">JRA-pauciarticular </t>
  </si>
  <si>
    <t>polyarticular onset</t>
  </si>
  <si>
    <t xml:space="preserve">JRA-polyarticular </t>
  </si>
  <si>
    <t>Koletzko</t>
  </si>
  <si>
    <t xml:space="preserve">Koletzko, S. </t>
  </si>
  <si>
    <t>Duration of exclusive breast
feeding, total length of breast feeding, and age at
introduction of solid foods did not differ between
children with ulcerative colitis and their siblings.</t>
  </si>
  <si>
    <t>Bergstrand</t>
  </si>
  <si>
    <t>Hellers</t>
  </si>
  <si>
    <t>1-2 months</t>
  </si>
  <si>
    <t>short</t>
  </si>
  <si>
    <t>Crohn's disease</t>
  </si>
  <si>
    <t>0-2 months</t>
  </si>
  <si>
    <t>0-4 months</t>
  </si>
  <si>
    <t>5-6 months</t>
  </si>
  <si>
    <t>0-6 months</t>
  </si>
  <si>
    <t>Adjusted estimates are
mentioned in the text only if differing from unadjusted
estimates.</t>
  </si>
  <si>
    <t>Businco</t>
  </si>
  <si>
    <t>BUSINCO L</t>
  </si>
  <si>
    <t>Burr</t>
  </si>
  <si>
    <t>prospective cohort (of RCT)</t>
  </si>
  <si>
    <t>Ever BF</t>
  </si>
  <si>
    <t>no significant difference</t>
  </si>
  <si>
    <t>total BF ever/never</t>
  </si>
  <si>
    <t>Asthma (diagnosis)'</t>
  </si>
  <si>
    <t>Friday</t>
  </si>
  <si>
    <t>sIgE-CM</t>
  </si>
  <si>
    <t>IgE-CM</t>
  </si>
  <si>
    <t>10?</t>
  </si>
  <si>
    <t>Van Beijstervelft</t>
  </si>
  <si>
    <t>Van Beijstervelft, Netherlands Twin Register</t>
  </si>
  <si>
    <t>&gt; 3</t>
  </si>
  <si>
    <t>Kramer</t>
  </si>
  <si>
    <t xml:space="preserve">Kramer, M. S. </t>
  </si>
  <si>
    <t>MATCH ANALYSES SHOWS NOT SIGNIFICANT ASSOCIATION (NUMBERS OR ODDS RATION NOT AVAILABLE)</t>
  </si>
  <si>
    <t>&lt;=6</t>
  </si>
  <si>
    <t>Nagel (Affluent countries)</t>
  </si>
  <si>
    <t>ISAAC Phase 2 - Affluent countries</t>
  </si>
  <si>
    <t>LF-PC15(FEV1)</t>
  </si>
  <si>
    <t>Nagel (Non Affluent countries)</t>
  </si>
  <si>
    <t>ISAAC Phase 2- Nonaffluent countries</t>
  </si>
  <si>
    <t>Paton</t>
  </si>
  <si>
    <t>ACT Kindergarten Health Check</t>
  </si>
  <si>
    <t>parent reported nut allergy</t>
  </si>
  <si>
    <t>FA-NUTS-PEANUTS</t>
  </si>
  <si>
    <t>Adjusted for age and sex where appropriate</t>
  </si>
  <si>
    <t>EVER BF</t>
  </si>
  <si>
    <t>NEVER</t>
  </si>
  <si>
    <t>EVER</t>
  </si>
  <si>
    <t>peanut allergy based on questionnaire</t>
  </si>
  <si>
    <t>Wilson</t>
  </si>
  <si>
    <t>Dundee infant feeding study</t>
  </si>
  <si>
    <t>Atopic Wheeze</t>
  </si>
  <si>
    <t xml:space="preserve">wheeze-atopic </t>
  </si>
  <si>
    <t>Nonatopic Wheeze</t>
  </si>
  <si>
    <t>wheeze-non atopic</t>
  </si>
  <si>
    <t>Miyake, Osaka City</t>
  </si>
  <si>
    <t>Camara</t>
  </si>
  <si>
    <t>Camara, A. A.</t>
  </si>
  <si>
    <t>Martel</t>
  </si>
  <si>
    <t xml:space="preserve">Martel, M. J. </t>
  </si>
  <si>
    <t>Wickens,K. NEW ZEALAND</t>
  </si>
  <si>
    <t>Goksor</t>
  </si>
  <si>
    <t>Not clear whether this is adjusted or unadjusted - no mention of adjustment made, so presumed to be unadjusted</t>
  </si>
  <si>
    <t>&lt; 6</t>
  </si>
  <si>
    <t>&gt;= 6</t>
  </si>
  <si>
    <t>Taylor (BCS46)</t>
  </si>
  <si>
    <t>British Cohort Study (BCS46)</t>
  </si>
  <si>
    <t>Björkstén</t>
  </si>
  <si>
    <t>ISAAC Phase 3</t>
  </si>
  <si>
    <t>breastfed</t>
  </si>
  <si>
    <t>&lt;9</t>
  </si>
  <si>
    <t xml:space="preserve">Hay Fever Ever </t>
  </si>
  <si>
    <t>Scholtens</t>
  </si>
  <si>
    <t>&gt;3.5</t>
  </si>
  <si>
    <t>Eneli</t>
  </si>
  <si>
    <t>The Child Health and Environment Cohort Study</t>
  </si>
  <si>
    <t>sIgE-AEROALLERGEN</t>
  </si>
  <si>
    <t>&lt; 5</t>
  </si>
  <si>
    <t>IgE-aeoallergen</t>
  </si>
  <si>
    <t>Wegienka</t>
  </si>
  <si>
    <t>Childhood Atopy Study (CAS)</t>
  </si>
  <si>
    <t>current wheeze</t>
  </si>
  <si>
    <t>The longitudinal analyses accounting for repeated measure-
ments (GEE) showed that breast feeding for .16 weeks,
compared with no breastfeeding, was associated with a lower
risk of wheeze (Supplementary fig S3) and asthma (fig 1) in all
years, although not significantly at each year.</t>
  </si>
  <si>
    <t>Granell</t>
  </si>
  <si>
    <t>Asthma Ever</t>
  </si>
  <si>
    <t>Burgess</t>
  </si>
  <si>
    <t>Mater-University of Queensland Study of Pregnancy</t>
  </si>
  <si>
    <t>&gt; 4</t>
  </si>
  <si>
    <t>There was no significant relationship found between the
duration of breastfeeding and the report of asthma (P  
.44) (Table 3). joint p value=0.44 for all these 5 categories. Stratification for the child’s gender and
reported parental asthma did not affect the relationship
between the duration of breastfeeding and the prevalence
of asthma. In particular, the rates of asthma were
the same for the given rates of breastfeeding whether the
child’s mother did or did not have asthma. There also
was no relationship between the duration of breastfeeding
and the frequency of asthma symptoms in the previous
6 months.</t>
  </si>
  <si>
    <t>Separate addition of maternal asthma,
paternal asthma, smoking in early and late pregnancy,
frequency of coughs and colds in the first 6 months of
life, and annual family income at birth only minimally
altered the odds ratio of developing asthma.</t>
  </si>
  <si>
    <t>Ever asthma</t>
  </si>
  <si>
    <t>&lt;= 3</t>
  </si>
  <si>
    <t>Karmaus</t>
  </si>
  <si>
    <t>Isle of Wight Prevention Study</t>
  </si>
  <si>
    <t>Caudri</t>
  </si>
  <si>
    <t>Persistent
wheeze</t>
  </si>
  <si>
    <t>Sunyer</t>
  </si>
  <si>
    <t>Sunyer, Menorca Spain</t>
  </si>
  <si>
    <t>=&gt;5</t>
  </si>
  <si>
    <t>Non atopic asthma</t>
  </si>
  <si>
    <t>transient early wheeze</t>
  </si>
  <si>
    <t>Early transient
wheeze</t>
  </si>
  <si>
    <t>late onset wheeze</t>
  </si>
  <si>
    <t>Late onset
wheeze</t>
  </si>
  <si>
    <t>A history of
wheeze was significantly less common among
children who had ever been breast fed. No
significant differences were found in respect of
asthma, eczema, or allergic rhinitis.</t>
  </si>
  <si>
    <t>Taylor (BCS58)</t>
  </si>
  <si>
    <t>British Cohort Study (BCS58)</t>
  </si>
  <si>
    <t>Elliott</t>
  </si>
  <si>
    <t>Lewis</t>
  </si>
  <si>
    <t>British Cohort Study (BCS70)</t>
  </si>
  <si>
    <t>Midodzi</t>
  </si>
  <si>
    <t>Canadian Early Childhood Development Cohort Study (part of National Longitudinal Survey of Children and Youth)</t>
  </si>
  <si>
    <t>Simon</t>
  </si>
  <si>
    <t>transient wheeze</t>
  </si>
  <si>
    <t>Flohr</t>
  </si>
  <si>
    <t>ISAAC Phase 2</t>
  </si>
  <si>
    <t>Kuyucu</t>
  </si>
  <si>
    <t>ISAAC Phase 2 - Ankara,Turkey</t>
  </si>
  <si>
    <t>&lt;0.25</t>
  </si>
  <si>
    <t>in multivariate analyses lack of, or short
(&lt;6 months) duration of breastfeeding significantly increased the risk of pollen
sensitization.</t>
  </si>
  <si>
    <t>Awasthi</t>
  </si>
  <si>
    <t xml:space="preserve">ISAAC Phase 3? - Lucknow, India </t>
  </si>
  <si>
    <t xml:space="preserve">Whether baby was breastfed </t>
  </si>
  <si>
    <t>breastfed  YES or NO</t>
  </si>
  <si>
    <t>Recent wheezing</t>
  </si>
  <si>
    <t>Alper</t>
  </si>
  <si>
    <t>BURSA TURKEY</t>
  </si>
  <si>
    <t>&lt; 3</t>
  </si>
  <si>
    <t>Wheeze in first 3 years</t>
  </si>
  <si>
    <t>&gt;= 3</t>
  </si>
  <si>
    <t>&lt; 0.05</t>
  </si>
  <si>
    <t>National Longitudinal Survey of Children and Youth</t>
  </si>
  <si>
    <t>Persistent wheezing</t>
  </si>
  <si>
    <t>Zhu</t>
  </si>
  <si>
    <t>breastfeeding yes /no</t>
  </si>
  <si>
    <t>no breastfeeding</t>
  </si>
  <si>
    <t>yes to breastfeeding</t>
  </si>
  <si>
    <t>Persistant wheezing</t>
  </si>
  <si>
    <t xml:space="preserve">preschool wheezers </t>
  </si>
  <si>
    <t>Transient Early Wheezing</t>
  </si>
  <si>
    <t>Early transient wheeze</t>
  </si>
  <si>
    <t>primary school wheeze</t>
  </si>
  <si>
    <t>Wheezing of late onset</t>
  </si>
  <si>
    <t>Taylor (BCS70)</t>
  </si>
  <si>
    <t>Peters</t>
  </si>
  <si>
    <t xml:space="preserve">Peters, U. </t>
  </si>
  <si>
    <t>total Duration of Breast feeding</t>
  </si>
  <si>
    <t>?7</t>
  </si>
  <si>
    <t>&lt; 10</t>
  </si>
  <si>
    <t>?2</t>
  </si>
  <si>
    <t>&gt;2</t>
  </si>
  <si>
    <t>Miskelly</t>
  </si>
  <si>
    <t>Miskelly, South Whales</t>
  </si>
  <si>
    <t>The incidence of eczema was
similar in those ever and never breast fed (35% and
40%, respectively), so the effect of duration on
eczema was not examined.</t>
  </si>
  <si>
    <t>Porch</t>
  </si>
  <si>
    <t xml:space="preserve">Porch </t>
  </si>
  <si>
    <t>Doctor diagnosed Ezcema</t>
  </si>
  <si>
    <t>nasal discharge</t>
  </si>
  <si>
    <t>Ever asthma(DD)</t>
  </si>
  <si>
    <t>Kaufman</t>
  </si>
  <si>
    <t>Kaufaman</t>
  </si>
  <si>
    <t>Purvis</t>
  </si>
  <si>
    <t>Auckland Birthweight Collaborative study</t>
  </si>
  <si>
    <t>? 6</t>
  </si>
  <si>
    <t>AD.12mo</t>
  </si>
  <si>
    <t>Pratt</t>
  </si>
  <si>
    <t>Hide</t>
  </si>
  <si>
    <t>The Isle of Wight study</t>
  </si>
  <si>
    <t>No BF</t>
  </si>
  <si>
    <t>Tanaka</t>
  </si>
  <si>
    <t>Fukuoka Child Health Study</t>
  </si>
  <si>
    <t>Osaka Maternal and Child Health Study (OMCHS)</t>
  </si>
  <si>
    <t>The Isle of Wight Prevention study</t>
  </si>
  <si>
    <t>Perez Tarazona</t>
  </si>
  <si>
    <t>breastfeeding for equal or more than 3 months</t>
  </si>
  <si>
    <t>breastfeeding for less than 3 months</t>
  </si>
  <si>
    <t>At least 1 episode of wheeze in the first year</t>
  </si>
  <si>
    <t>ASTHMA</t>
  </si>
  <si>
    <t>Haileamlak</t>
  </si>
  <si>
    <t>Haileamlak, A.</t>
  </si>
  <si>
    <t>?12</t>
  </si>
  <si>
    <t>&gt;24</t>
  </si>
  <si>
    <t>Tian</t>
  </si>
  <si>
    <t>Follow-up</t>
  </si>
  <si>
    <t>being breastfed</t>
  </si>
  <si>
    <t>Bronchiolitis</t>
  </si>
  <si>
    <t>NB - breastfeeding was only examined in relation to risk of bronchiolitis, whilst vitamin A and D intake was examined in relation to risk of post-bronchiolitis wheeze</t>
  </si>
  <si>
    <t>Moore</t>
  </si>
  <si>
    <t>eczema at 3 months</t>
  </si>
  <si>
    <t>Huurre</t>
  </si>
  <si>
    <t xml:space="preserve"> part of a metropolitan Boston prospective birth cohort
study</t>
  </si>
  <si>
    <t xml:space="preserve">0-1 </t>
  </si>
  <si>
    <t>&lt; 0.001</t>
  </si>
  <si>
    <t>Schonberger</t>
  </si>
  <si>
    <t>Prevention of Asthma in Children Study (PREVASC)</t>
  </si>
  <si>
    <t>&lt;.25</t>
  </si>
  <si>
    <t>&gt;=0.25</t>
  </si>
  <si>
    <t xml:space="preserve">wheezing with
awakening </t>
  </si>
  <si>
    <t>Koplin</t>
  </si>
  <si>
    <t>IgE-mediated egg allergy</t>
  </si>
  <si>
    <t>Harris</t>
  </si>
  <si>
    <t>Snijders</t>
  </si>
  <si>
    <t>parent questionnaire</t>
  </si>
  <si>
    <t>Chuang</t>
  </si>
  <si>
    <t>TaiwanBirth Cohort Study</t>
  </si>
  <si>
    <t>&lt;=12</t>
  </si>
  <si>
    <t>Considering the effect of maternal education on breastfeeding
practice and AD reported, we analyzed odds ratio of
AD beyond 6 months by maternal educational level in
Table 4. After adjustment for potential confounders, prolonging
breastfeeding did not show the protective effect on AD
among 18 months children, even significantly increased the
risk of AD in children whose mothers had high educational
level.</t>
  </si>
  <si>
    <t>TOTAL Duration of Breastfeeding</t>
  </si>
  <si>
    <t>IgE-AEROALLERGEN</t>
  </si>
  <si>
    <t>sIgE-ANY</t>
  </si>
  <si>
    <t>IgE-ANY</t>
  </si>
  <si>
    <t>IgE-Milk</t>
  </si>
  <si>
    <t>IgE-PEANUT</t>
  </si>
  <si>
    <t>Western Australia Pregnancy Cohort</t>
  </si>
  <si>
    <t>Galbally</t>
  </si>
  <si>
    <t>Longitudinal Study of Australian Children</t>
  </si>
  <si>
    <t>&lt;8</t>
  </si>
  <si>
    <t>&gt;=8</t>
  </si>
  <si>
    <t>Sherriff</t>
  </si>
  <si>
    <t>recurrent wheezing</t>
  </si>
  <si>
    <t>RECURRENT WHEEZE</t>
  </si>
  <si>
    <t>late onset wheezing</t>
  </si>
  <si>
    <t>Snijders (maternal IgE&lt;=100IUm/ml)</t>
  </si>
  <si>
    <t xml:space="preserve">Total IgE </t>
  </si>
  <si>
    <t>Snijders (maternal IgE&gt;100IUm/ml)</t>
  </si>
  <si>
    <t>Yamamoto</t>
  </si>
  <si>
    <t>Tokyo Children's Health Illness and Development study (T-CHILD)</t>
  </si>
  <si>
    <t>Abd</t>
  </si>
  <si>
    <t>and there was evidence of increased eczema risk with increasing breastfeeding duration. This association persisted on adjustment for potential confound-
ers including parental education and history of atopy, and on exclusion of children with symptoms of rash in the fi rst six months.</t>
  </si>
  <si>
    <t>Morales</t>
  </si>
  <si>
    <t>INMA PROJECT</t>
  </si>
  <si>
    <t>Prospective study on the
Influence of Perinatal factors on the Occurrence
of asthma and allergies (PIPO )</t>
  </si>
  <si>
    <t>Ever FA-any</t>
  </si>
  <si>
    <t>Hong</t>
  </si>
  <si>
    <t>Boston Birth Cohort</t>
  </si>
  <si>
    <t>IgE- any food allergen</t>
  </si>
  <si>
    <t>Because FS status defined at the age of 2 years or greater might
be more stable and persistent, we then stratified the total sample
into 2 groups according to the age when FS status was defined.We
observed that the positive association between breast-feeding and
FS was stronger in children aged 2 or more years (OR, 2.3; 95%
CI, 1.3-4.1) than in those aged less than 2 years (OR, 1.1; 95% CI,
0.7-1.8). There was no age–breast-feeding interaction (P 5.13).
Similar results were found for exclusive breast-feeding duration</t>
  </si>
  <si>
    <t>Nakamura</t>
  </si>
  <si>
    <t>Nakamura, Y.</t>
  </si>
  <si>
    <t>history of atopic dermatitis</t>
  </si>
  <si>
    <t>Rust</t>
  </si>
  <si>
    <t>National Health and Nutrition Examination Survey ((NHANES III)</t>
  </si>
  <si>
    <t>Linear regression modeling revealed that duration
of breastfeeding was not a predictor of age at
onset of asthma, 3 = 0.01, p = 0.53.</t>
  </si>
  <si>
    <t>Baron</t>
  </si>
  <si>
    <t>Baron, S.</t>
  </si>
  <si>
    <t>CD children were breast fed exclusively
and non-exclusively on average two weeks more than
controls but the difference was not significant (10 weeks v
eight weeks, and eight weeks v six weeks, respectively)
(p=0.08)</t>
  </si>
  <si>
    <t>Rosenberg</t>
  </si>
  <si>
    <t>Rosenberg, A. M.</t>
  </si>
  <si>
    <t>pauciarticular JRA</t>
  </si>
  <si>
    <t>polyarticular JRA</t>
  </si>
  <si>
    <t xml:space="preserve">Gruber, M. </t>
  </si>
  <si>
    <t>&lt;22</t>
  </si>
  <si>
    <t>Wang, Y. F., CHINA</t>
  </si>
  <si>
    <t>&lt;70</t>
  </si>
  <si>
    <t>Strachan (BCS58/70)</t>
  </si>
  <si>
    <t>National Child Development Study  (British Cohort Study BSC58 and BSC70)</t>
  </si>
  <si>
    <t>Karino</t>
  </si>
  <si>
    <t>Karino, University of Tokyo</t>
  </si>
  <si>
    <t>FOR AD: Nutrition in infancy caused no significant. difference between the groups in each of the 2 classifications.
As for the duration of breastfeeding, longer durations were
significant correlates of increased odds for AD. However,
ORs showed that the effect was very weak. The OR for the
duration of more than 24 weeks in duration 1 was 1.3 (P  
.03). The OR in duration 2, duration 3, and duration 4 was 1.2
(P   .03), 1.3 (P   .001), and 1.2 (P   .007), respectively.</t>
  </si>
  <si>
    <t>Besides the 5 significant variables, duration 3 was used as a
potential explanatory variable for logistic regression analysis
with multiple variables (Table 4).</t>
  </si>
  <si>
    <t>Gearry</t>
  </si>
  <si>
    <t>Canterbury Inflammatory Bowel Disease Project.</t>
  </si>
  <si>
    <t>&gt;20</t>
  </si>
  <si>
    <t xml:space="preserve">&gt;20 </t>
  </si>
  <si>
    <t>Strachan</t>
  </si>
  <si>
    <t>Sheffield Child Development Study</t>
  </si>
  <si>
    <t>hay fever</t>
  </si>
  <si>
    <t>Han</t>
  </si>
  <si>
    <t>Kurt</t>
  </si>
  <si>
    <t>Prevalence and Risk Factors of Allergies in Turkey (PARFAIT)</t>
  </si>
  <si>
    <t>Butland (BCS58/70)</t>
  </si>
  <si>
    <t>British Cohort Study (BCS58 and BCS70)</t>
  </si>
  <si>
    <t>this adjusted OR is for both cohorts</t>
  </si>
  <si>
    <t>Shaheen</t>
  </si>
  <si>
    <t>Guinea-Bissau,West Africa</t>
  </si>
  <si>
    <t>&lt;= 12</t>
  </si>
  <si>
    <t>&gt; 12</t>
  </si>
  <si>
    <t>Takemura</t>
  </si>
  <si>
    <t>The Tokorozawa Childhood Asthma and Pollinosis Study</t>
  </si>
  <si>
    <t>Castiglione</t>
  </si>
  <si>
    <t>16-66</t>
  </si>
  <si>
    <t>Ulcerarive colitis</t>
  </si>
  <si>
    <t>Thompson</t>
  </si>
  <si>
    <t>NSHD+NCDS Surveys</t>
  </si>
  <si>
    <t>33-43</t>
  </si>
  <si>
    <t>Rowntree</t>
  </si>
  <si>
    <t>As reported
previously, the prevalence of allergic disease
appeared to be greater in children who were breast
fed for greater than 3 months (definite disease 65%,
no disease 13%) than in those who were bottle fed (definite disease 46%, no disease 31%). The difference
could not be explained by immune responses to
inhalant allergens as no significant differences in
either development or concentrations of specific
antibodies or results of skin tests were apparent
(Table 3 and unpublished data).</t>
  </si>
  <si>
    <t>STP-egg</t>
  </si>
  <si>
    <t>Muiño</t>
  </si>
  <si>
    <t>Muino, Perlotas Brazil</t>
  </si>
  <si>
    <t>fisher's exact tests</t>
  </si>
  <si>
    <t>0.006 p vlue for all categories</t>
  </si>
  <si>
    <t>Child Health and Education Study (is a follow up of British Births survey)</t>
  </si>
  <si>
    <t>4-8.9</t>
  </si>
  <si>
    <t>persistent wheezing</t>
  </si>
  <si>
    <t>0.04 p vlue for all categories</t>
  </si>
  <si>
    <t>transient wheezing</t>
  </si>
  <si>
    <t>0.002 p vlue for all categories</t>
  </si>
  <si>
    <t>late-onset wheezing</t>
  </si>
  <si>
    <t>0.05 p vlue for all categories</t>
  </si>
  <si>
    <t>Kuehr</t>
  </si>
  <si>
    <t>Kuehr, J.</t>
  </si>
  <si>
    <t>Howie</t>
  </si>
  <si>
    <t>Howie, Dundee</t>
  </si>
  <si>
    <t>Rothenbacher</t>
  </si>
  <si>
    <t>Rothenbacher, Ulm University</t>
  </si>
  <si>
    <t>&gt;=0</t>
  </si>
  <si>
    <t>Reccurent Wheeze</t>
  </si>
  <si>
    <t>Lewis (BSC58)</t>
  </si>
  <si>
    <t>asthma last 12 months</t>
  </si>
  <si>
    <t>Lewis (BSC70)</t>
  </si>
  <si>
    <t>solid</t>
  </si>
  <si>
    <t>solid food</t>
  </si>
  <si>
    <t>Fergusson</t>
  </si>
  <si>
    <t>Chirstchurch Child Development Study</t>
  </si>
  <si>
    <t>SOLID FOOD</t>
  </si>
  <si>
    <t>age of initiation of weaning (not defined)</t>
  </si>
  <si>
    <t>SOLID FOOD OR CEREAL</t>
  </si>
  <si>
    <t>Huang</t>
  </si>
  <si>
    <t>Introduction of supplementary food before 4 months</t>
  </si>
  <si>
    <t>before 4 months</t>
  </si>
  <si>
    <t>after 4 months</t>
  </si>
  <si>
    <t>Joseph</t>
  </si>
  <si>
    <t>WHEALS STUDY</t>
  </si>
  <si>
    <t>complementary food' introduced &lt;4 months age.</t>
  </si>
  <si>
    <t>Complementary foods introduced at 4 months or later</t>
  </si>
  <si>
    <t>Early' complementary food introduction ie &lt;4 months</t>
  </si>
  <si>
    <t>sIgE to milk</t>
  </si>
  <si>
    <t>sIgE to egg</t>
  </si>
  <si>
    <t>sIgE to peanut</t>
  </si>
  <si>
    <t>Majeed, R.</t>
  </si>
  <si>
    <t>weaning not defined (formula or non-milk feed) time of initiation</t>
  </si>
  <si>
    <t xml:space="preserve">LISA STUDY </t>
  </si>
  <si>
    <t>First introduction of any solids</t>
  </si>
  <si>
    <t>Solids introduced by 4 months</t>
  </si>
  <si>
    <t>4-6 months</t>
  </si>
  <si>
    <t>Parent report of eczema</t>
  </si>
  <si>
    <t>Sahakyan</t>
  </si>
  <si>
    <t xml:space="preserve">Sahakyan, A. </t>
  </si>
  <si>
    <t>Van Asperen</t>
  </si>
  <si>
    <t>&lt; 4</t>
  </si>
  <si>
    <t>any rhinitis symptoms in 2005 and no rhinitis smptoms at baseline</t>
  </si>
  <si>
    <t>DD AR</t>
  </si>
  <si>
    <t>Venter</t>
  </si>
  <si>
    <t>VENTER, C</t>
  </si>
  <si>
    <t>Hummel</t>
  </si>
  <si>
    <t xml:space="preserve">Antibodies to TGC </t>
  </si>
  <si>
    <t>Hazard ratios are from univariate analysis unless otherwise
stated.</t>
  </si>
  <si>
    <t>Filipiak</t>
  </si>
  <si>
    <t>GINI</t>
  </si>
  <si>
    <t>AGE AT INTRODUCTION/the introduction of solid foods in the first 12 mo</t>
  </si>
  <si>
    <t>0-4 mo</t>
  </si>
  <si>
    <t>&gt; 6 mo</t>
  </si>
  <si>
    <t>DD eczema</t>
  </si>
  <si>
    <t>inhalant sensitisation</t>
  </si>
  <si>
    <t>Any Solid Food</t>
  </si>
  <si>
    <t>IgE-food</t>
  </si>
  <si>
    <t>&gt;7</t>
  </si>
  <si>
    <t>paretn questionnaire</t>
  </si>
  <si>
    <t>Kostraba</t>
  </si>
  <si>
    <t xml:space="preserve">  ?3</t>
  </si>
  <si>
    <t>?5</t>
  </si>
  <si>
    <t xml:space="preserve">p for trend </t>
  </si>
  <si>
    <t>p for trend</t>
  </si>
  <si>
    <t>WEANING'</t>
  </si>
  <si>
    <t>Timing of specific food introduction - ANY SOLID FOOD</t>
  </si>
  <si>
    <t>AGE AT INTRODUCTION solid foods</t>
  </si>
  <si>
    <t>T1DM diagnosed &lt;15yrs</t>
  </si>
  <si>
    <t>Adjustment for several confounding variables [maternal age at delivery, neonatal jaundice, neonatal resp infectio, asthma, vitD supplementation] did not alter these results significantly</t>
  </si>
  <si>
    <t>Parent report of wheezing</t>
  </si>
  <si>
    <t xml:space="preserve">              Doctor diagnosed asthma 
      and/or wheezing ever  in 2005 
No Doctor diagnosed asthma and no wheezing ever at baseline
</t>
  </si>
  <si>
    <t>DD Asthma</t>
  </si>
  <si>
    <t>Kurukulaaratchy</t>
  </si>
  <si>
    <t>The Isle of Wight Prevention Study</t>
  </si>
  <si>
    <t>early-onset persistent
wheezers</t>
  </si>
  <si>
    <t>non statistically significant</t>
  </si>
  <si>
    <t>They only report OR and p-value. table 4 In addition based on the grouping we used we cannot use the adj analyses as in tabl34</t>
  </si>
  <si>
    <t>duration of exclusive breastfeeding</t>
  </si>
  <si>
    <t>no significant difference/There
was also no difference for infants breast fed exclusively for 4 months compared to those
receiving cow's milk and/or solids, the figures being three (16%) and ten (17%)
respectively.</t>
  </si>
  <si>
    <t>Schoetzau</t>
  </si>
  <si>
    <t>GINI (COHORT)</t>
  </si>
  <si>
    <t>IgE-Cow's milk</t>
  </si>
  <si>
    <t>Factors without influence on the
exposure or outcome variables were excluded
from the multiple logistic regression model in a
backward stepping procedure.</t>
  </si>
  <si>
    <t>&lt;3 months</t>
  </si>
  <si>
    <t>INCLUDED AS CONFOUNDER IN MULTIVARIATE MODEL BUT NOT REPORTED</t>
  </si>
  <si>
    <t>Siltanen</t>
  </si>
  <si>
    <t>Saarinen KM, 1999 (#1282)</t>
  </si>
  <si>
    <t>Allergic rhino-conjunctivitis</t>
  </si>
  <si>
    <t>Arshad</t>
  </si>
  <si>
    <t>STP-any</t>
  </si>
  <si>
    <t>STP-cow's milk</t>
  </si>
  <si>
    <t>Total IgE</t>
  </si>
  <si>
    <t>Giwercman</t>
  </si>
  <si>
    <t>Copenhagen Prospective  Study on Asthma in Childhood (COPSAC)</t>
  </si>
  <si>
    <t>The effect of exclusive breast-feeding on the risk of development
of eczema was significant after adjustment for demographics,
filaggrin variants R501X and 2282del4 status, parents’ eczema,
and pets at home (RR, 2.09; 95% CI 1.15-3.80; P = .016). In addition,
there was a significant effect of duration of exclusive
breast-feeding (P5.0430), because theRRof eczemawas increasing
with increasing duration of breast-feeding (Fig 1). Fig 1 illustrates
that children who were still breast-fed at a given age had RRs
of eczema of 1.82, 3.22, and 6.67 compared with children for
whom breast-feeding ended 0 to 3, 3 to 6, and 6 to 9 months earlier,
respectively.</t>
  </si>
  <si>
    <t>Exclusive breast-feeding reduced the risk of wheezy episodes
in the multivariate analysis adjusted for mothers smoking and age
at start in day care (RR, 0.67; 95% CI 0.48-0.96; P 5 .021) without
any further effect from duration of breast-feeding (P = .637).</t>
  </si>
  <si>
    <t>1st third</t>
  </si>
  <si>
    <t>3rd third</t>
  </si>
  <si>
    <t>&lt;0.92</t>
  </si>
  <si>
    <t>&gt; 3.0</t>
  </si>
  <si>
    <t>chi square</t>
  </si>
  <si>
    <t>2nd third</t>
  </si>
  <si>
    <t>Greco</t>
  </si>
  <si>
    <t xml:space="preserve">Greco, L. </t>
  </si>
  <si>
    <t>Benn</t>
  </si>
  <si>
    <t>Danish National Birth Cohort</t>
  </si>
  <si>
    <t>&gt;= 4</t>
  </si>
  <si>
    <t>Non Atopic Asthma</t>
  </si>
  <si>
    <t>Laubereau</t>
  </si>
  <si>
    <t>Asthma.12mo</t>
  </si>
  <si>
    <t>Hetzner</t>
  </si>
  <si>
    <t>Early Child Longitudinal Study Birth Cohort</t>
  </si>
  <si>
    <t>Ever Asthma (DD)</t>
  </si>
  <si>
    <t>&lt;=2</t>
  </si>
  <si>
    <t>ATOPIC Asthma</t>
  </si>
  <si>
    <t>Danish National Birth Cohort (DNBC)</t>
  </si>
  <si>
    <t>Duration of exclusive beastfeeding</t>
  </si>
  <si>
    <t>&lt;= 2</t>
  </si>
  <si>
    <t>Pesonen</t>
  </si>
  <si>
    <t>2- &lt;6</t>
  </si>
  <si>
    <t xml:space="preserve">&gt; =3 </t>
  </si>
  <si>
    <t xml:space="preserve">&lt; 3 </t>
  </si>
  <si>
    <t>PROBIT</t>
  </si>
  <si>
    <t>recurrent itchy rash</t>
  </si>
  <si>
    <t>IgE-any</t>
  </si>
  <si>
    <t>IgE-cow milk</t>
  </si>
  <si>
    <t>Horwood</t>
  </si>
  <si>
    <t>Christchurch Child Development Study</t>
  </si>
  <si>
    <t>non estatistically significant</t>
  </si>
  <si>
    <t xml:space="preserve">&gt; = 5 </t>
  </si>
  <si>
    <t xml:space="preserve">&lt; 5 </t>
  </si>
  <si>
    <t>for adjusted they only used total bf &lt;/&gt;6 most likely because excl. and total unadjusted effects were similar</t>
  </si>
  <si>
    <t>Mai</t>
  </si>
  <si>
    <t>SAGE</t>
  </si>
  <si>
    <t>Ludvigsson</t>
  </si>
  <si>
    <t>any atopic dermatitis</t>
  </si>
  <si>
    <t>IgE-cow's milk</t>
  </si>
  <si>
    <t>exclusive BF first 3 months</t>
  </si>
  <si>
    <t>not exlusive BF first 3 months</t>
  </si>
  <si>
    <t>X2 = 5.65; df = 1; p = 0.03.</t>
  </si>
  <si>
    <t>Besednjak-Kocijancic</t>
  </si>
  <si>
    <t xml:space="preserve"> in two groups: group A-286 children exclusively breastfed for 6 and group B 122 children exclusive breastfed for 4 months. The prevalence of asthma, AD and of cow's milk, hen's egg, wheat allergy at the age of 1 and 5 years was observed. Statistical analysis was performed with SPSS 11.0 using chi-square analysis with Yates' correction. P-values &lt;0.01 were considered significant. Results: At 1 year of age in the group A had asthma 7.3% and AD 13.6% of children. A 0.3% of them was allergic to cow's milk, 7.3% to hen's egg and 9.4% to wheat. Significantly higher percentage of children with AD (30.3%) and allergy to wheat (20.5%), (P &lt; 0.01) was found in group B. Also prevalence of asthma (10.6%), allergy to cow's milk (6.3%) and to hen's egg (13.1%) tended to be higher in this group (P &gt; 0.01). </t>
  </si>
  <si>
    <t>cow's milk</t>
  </si>
  <si>
    <t>&gt;0.01</t>
  </si>
  <si>
    <t>Vandenplas</t>
  </si>
  <si>
    <t>duration of exclusive bf</t>
  </si>
  <si>
    <t>Duration of exclusive breast feeding</t>
  </si>
  <si>
    <t>FA.12mo</t>
  </si>
  <si>
    <t>Nielsen</t>
  </si>
  <si>
    <t>exclusive or partial breastfeeding for at least 4 months</t>
  </si>
  <si>
    <t>less than months</t>
  </si>
  <si>
    <t>4 months of either exclusive or partial breastfeeding</t>
  </si>
  <si>
    <t>Poikonen</t>
  </si>
  <si>
    <t>Poikonen, S.</t>
  </si>
  <si>
    <t>SPT-turnip rape and oilseed rape</t>
  </si>
  <si>
    <t>Garcia-Marcos</t>
  </si>
  <si>
    <t>‘Estudio Internacional de Sibilancias
en Lactantes’’ (EISL) (International Study of
Wheezing in Infants)</t>
  </si>
  <si>
    <t>occasional
wheeze (OW)</t>
  </si>
  <si>
    <t>Rylander</t>
  </si>
  <si>
    <t>Rylander, E.</t>
  </si>
  <si>
    <t xml:space="preserve"> Recurrent wheezing (RW)</t>
  </si>
  <si>
    <t>Shohet</t>
  </si>
  <si>
    <t>No significant difference</t>
  </si>
  <si>
    <t>Salem</t>
  </si>
  <si>
    <t xml:space="preserve">Salem, M. B. </t>
  </si>
  <si>
    <t>Odelram</t>
  </si>
  <si>
    <t>Odelram,SWEDEN</t>
  </si>
  <si>
    <t>&lt;=9</t>
  </si>
  <si>
    <t>IgE- cow's milk</t>
  </si>
  <si>
    <t>SPT-any allergen</t>
  </si>
  <si>
    <t>exclusive breastfeeding</t>
  </si>
  <si>
    <t>exclusive vs non exclusive breastfeeding</t>
  </si>
  <si>
    <t>Infant or baby asthma</t>
  </si>
  <si>
    <t>Saarinen</t>
  </si>
  <si>
    <t>&gt; 2</t>
  </si>
  <si>
    <t>no significant difference/Ten (19%) of the fifty-four infants
exclusively breast fed for 2 months developed positive skin tests to foods which were
not significantly different to three (12%) ofthe twenty-five infants not breast fed.</t>
  </si>
  <si>
    <t>&gt;= 2</t>
  </si>
  <si>
    <t>Watson</t>
  </si>
  <si>
    <t>Watson, New Zealand</t>
  </si>
  <si>
    <t>Wright (FH+)</t>
  </si>
  <si>
    <t>Wright (FH-)</t>
  </si>
  <si>
    <t xml:space="preserve">At the age of 5 years the difference between two groups in prevalence of asthma (A: 5.6%, B: 14.6%) and AD (A: 7.4%, B: 18.9%), (P &lt; 0.01) was significant, but the increase of the prevalence of both diseases from 1 to 5 years of age in each group wasn't significant (P &gt; 0.05). Also the prevalence of allergy to observed allergens wasn't significantly higher (P &gt; 0.01). </t>
  </si>
  <si>
    <t>Poysa</t>
  </si>
  <si>
    <t>BHR was considered to be present if PEF fell
at least 20% after a dose below 4,900 pg of methacholine.</t>
  </si>
  <si>
    <t>LF-PC20(PEF)</t>
  </si>
  <si>
    <t>The diet consumed in infancy
seemed to have no influence on subsequent SPT or
MIC results.</t>
  </si>
  <si>
    <t>Liu 2012</t>
  </si>
  <si>
    <t>Liu</t>
  </si>
  <si>
    <t>duration</t>
  </si>
  <si>
    <t>allergic rhinitis</t>
  </si>
  <si>
    <t>wheezing prevalence</t>
  </si>
  <si>
    <t>Ehlayel</t>
  </si>
  <si>
    <t>Hamad Medical Corportation, Qatar</t>
  </si>
  <si>
    <t>Allergy to foods</t>
  </si>
  <si>
    <t>Exclusive Breastfeeding for less than 6 months</t>
  </si>
  <si>
    <t>Exclusive breastfeeding for less than 6 months</t>
  </si>
  <si>
    <t>Amri 2012</t>
  </si>
  <si>
    <t>Amri</t>
  </si>
  <si>
    <t>exclusive breast feeding</t>
  </si>
  <si>
    <t>compared with mixed and artificial</t>
  </si>
  <si>
    <t>exclusive breast feeding at 6 mo</t>
  </si>
  <si>
    <t>atopic dermatitis (SCORAD)</t>
  </si>
  <si>
    <t>Midwinter</t>
  </si>
  <si>
    <t>MIDWINTER, RE.</t>
  </si>
  <si>
    <t>The association between early feeding and eczema
during the first 5 years is shown in Table 2;
there were no significant differences.</t>
  </si>
  <si>
    <t>Cogswell</t>
  </si>
  <si>
    <t>ATOPIC AD</t>
  </si>
  <si>
    <t xml:space="preserve">AD-atopic </t>
  </si>
  <si>
    <t>Table 1 shows the association between infant
feeding and risk of developing asthma: there were
no significant differences.</t>
  </si>
  <si>
    <t>see ever BF and other exposures IN NON-INTERVENTION GROUP- THIS IS THE INTERVENTION GROUP</t>
  </si>
  <si>
    <t>CM vs HM</t>
  </si>
  <si>
    <t>Breast milk</t>
  </si>
  <si>
    <t>adapted cow's milk formula</t>
  </si>
  <si>
    <t>infant feeding...none of
these variables were associated with atopic dermatitis in multivariate models (data not shown). (page 740 2nd column)</t>
  </si>
  <si>
    <t>NON ATOPIC AD</t>
  </si>
  <si>
    <t xml:space="preserve">AD-non atopic </t>
  </si>
  <si>
    <t>Kerkhof</t>
  </si>
  <si>
    <t>Cano Garcinuno</t>
  </si>
  <si>
    <t>Breastfeeding for at least 3 months</t>
  </si>
  <si>
    <t>Breastfeeing for less than 3 months</t>
  </si>
  <si>
    <t xml:space="preserve">Exclusive breastfeeding for at least 3 months </t>
  </si>
  <si>
    <t>1 episode of wheeze</t>
  </si>
  <si>
    <t>Kim, Korea</t>
  </si>
  <si>
    <t>duration of exclusive BF, age at the
introduction to solid foods, were not found to be related
to the development of FA in infancy according to univariate
and multivariate analyses.</t>
  </si>
  <si>
    <t>DURATION OF EXCLUSIVE BF</t>
  </si>
  <si>
    <t>Rullo</t>
  </si>
  <si>
    <t>Silva</t>
  </si>
  <si>
    <t>Silva, J.M., Sao Paulo-Brazil</t>
  </si>
  <si>
    <t>Persistent wheezers (vs transient)</t>
  </si>
  <si>
    <t>adjusted Or is from table 3 and adjusted for sensitisation at baseline (model 1 in table)</t>
  </si>
  <si>
    <t>sIgE - CM</t>
  </si>
  <si>
    <t>Exclusive breastfeeding
followed the same pattern (Fig. 1b), and a significant
interaction between the allergy status of the mother and
the duration of exclusive breastfeeding (interaction test
P = 0.025) was detected.</t>
  </si>
  <si>
    <t>Host</t>
  </si>
  <si>
    <t xml:space="preserve">ODENSE BIRTH COHORT </t>
  </si>
  <si>
    <t>cow's milk allergy (CMA)only</t>
  </si>
  <si>
    <t>Matheson (FH+)</t>
  </si>
  <si>
    <t>Tasmanian ASTHMA Study</t>
  </si>
  <si>
    <t>Matheson (FH-)</t>
  </si>
  <si>
    <t>Matheson</t>
  </si>
  <si>
    <t>EVER eczema</t>
  </si>
  <si>
    <t>ALLERGIC RHINITIS</t>
  </si>
  <si>
    <t>NO SIGN. INTERACTION WITH MATERNAL ALLERGY</t>
  </si>
  <si>
    <t>ANY FOOD</t>
  </si>
  <si>
    <t>Kellberger</t>
  </si>
  <si>
    <t xml:space="preserve"> SOLAR survey (f.u)</t>
  </si>
  <si>
    <t>or</t>
  </si>
  <si>
    <t>Child Health's Study</t>
  </si>
  <si>
    <t>Early-transient wheeze</t>
  </si>
  <si>
    <t>late-onset asthma</t>
  </si>
  <si>
    <t>Bacopoulou</t>
  </si>
  <si>
    <t>Bocopoulou, GREECE</t>
  </si>
  <si>
    <t>The results of the present study illustrated a protective role of breastfeeding, when practiced for at least three months, on lifetime asthma at 7 years, but not at 18 years.</t>
  </si>
  <si>
    <t>Ratageri</t>
  </si>
  <si>
    <t>Ratageri, INDIA</t>
  </si>
  <si>
    <t>Prietsch</t>
  </si>
  <si>
    <t>mixed feeding (not clearly defined in methods, but from the results section it transpires that it would be having breastfeeding and another form of milk consumption</t>
  </si>
  <si>
    <t>being breastfed (reference) compared to mixed feeding</t>
  </si>
  <si>
    <t>recurrent wheeze at present</t>
  </si>
  <si>
    <t>AEROALLERGEN</t>
  </si>
  <si>
    <t>PEANUT</t>
  </si>
  <si>
    <t>CM</t>
  </si>
  <si>
    <t>FOOD</t>
  </si>
  <si>
    <t>turnip-oilseed rape</t>
  </si>
  <si>
    <t>STUDY DESIGN GROUP</t>
  </si>
  <si>
    <t>EXPOSURE GROUP</t>
  </si>
  <si>
    <t>EXPOSURE cutoff</t>
  </si>
  <si>
    <t>to reverse REFERENCE GROUP</t>
  </si>
  <si>
    <t>0TO2</t>
  </si>
  <si>
    <t>3TO6</t>
  </si>
  <si>
    <t>2TO6</t>
  </si>
  <si>
    <t>4TO9</t>
  </si>
  <si>
    <t>7TO9</t>
  </si>
  <si>
    <t>4TO5</t>
  </si>
  <si>
    <t>3TO4</t>
  </si>
  <si>
    <t>5TO6</t>
  </si>
  <si>
    <t>11TO12</t>
  </si>
  <si>
    <t>larger comparison group</t>
  </si>
  <si>
    <t>CODE.larger comparison group</t>
  </si>
  <si>
    <t>6TO18</t>
  </si>
  <si>
    <t>5TO9</t>
  </si>
  <si>
    <t>7TO14</t>
  </si>
  <si>
    <t>10Y</t>
  </si>
  <si>
    <t>6TO15</t>
  </si>
  <si>
    <t>DISEASE RISK GROUP</t>
  </si>
  <si>
    <t>unadj.lnOR (RAW NUMBERS OR unadj.OR/RR/HR)</t>
  </si>
  <si>
    <t>unadj.SE(lnOR)  (RAW NUMBERS OR unadj.OR/RR/HR)</t>
  </si>
  <si>
    <t>Type of Intervention</t>
  </si>
  <si>
    <t>Age at outcome in years           (average if possible)</t>
  </si>
  <si>
    <t xml:space="preserve">Selected population?     (e.g., specific racial group; formula feeding from very young age, etc - something unrepresentative of UK) </t>
  </si>
  <si>
    <t>interv.subg</t>
  </si>
  <si>
    <t>OVERALL RISK OF BIAS                               Low Risk of Bias overall, if there is a Low Risk of Bias on all of the key domains:    Assessment Bias   Selection Bias   Attrition Bias</t>
  </si>
  <si>
    <t>PRE-POST-PARTUM</t>
  </si>
  <si>
    <t>Multifaceted</t>
  </si>
  <si>
    <t>Representative population</t>
  </si>
  <si>
    <t>MULTI</t>
  </si>
  <si>
    <t>post</t>
  </si>
  <si>
    <t>ASfd</t>
  </si>
  <si>
    <t>ADatop</t>
  </si>
  <si>
    <t>ARatop</t>
  </si>
  <si>
    <t>RecWheeze</t>
  </si>
  <si>
    <t>RecWheeze.atop</t>
  </si>
  <si>
    <t>Representative</t>
  </si>
  <si>
    <t>envir.control</t>
  </si>
  <si>
    <t>Becker</t>
  </si>
  <si>
    <t>CAPPS</t>
  </si>
  <si>
    <t>Carlsten</t>
  </si>
  <si>
    <t>Chan-Yeung</t>
  </si>
  <si>
    <t>Canadian asthma primary prevention study (CAPPS)</t>
  </si>
  <si>
    <t>pHF-whey</t>
  </si>
  <si>
    <t>Multifaceted intervention</t>
  </si>
  <si>
    <t>Halmerbauer</t>
  </si>
  <si>
    <t>SPACE *</t>
  </si>
  <si>
    <t>SPACE*</t>
  </si>
  <si>
    <t xml:space="preserve">SPACE </t>
  </si>
  <si>
    <t>Kuikka</t>
  </si>
  <si>
    <t>POYSA</t>
  </si>
  <si>
    <t>Lovegrove</t>
  </si>
  <si>
    <t>nonenvir.control</t>
  </si>
  <si>
    <t>pre/post</t>
  </si>
  <si>
    <t>Matthew</t>
  </si>
  <si>
    <t>AC</t>
  </si>
  <si>
    <t>PREVASC</t>
  </si>
  <si>
    <t>eHF-whey</t>
  </si>
  <si>
    <t>Scott</t>
  </si>
  <si>
    <t>Isle of Wight prevention cohort</t>
  </si>
  <si>
    <t>RecWheeze.Natop</t>
  </si>
  <si>
    <t>Shao</t>
  </si>
  <si>
    <t>Shao*</t>
  </si>
  <si>
    <t>Wong</t>
  </si>
  <si>
    <t>Zeiger 1994</t>
  </si>
  <si>
    <t>Zeiger</t>
  </si>
  <si>
    <t>eHF-casein</t>
  </si>
  <si>
    <t xml:space="preserve">design </t>
  </si>
  <si>
    <t>age at outcome assessment (last FU)</t>
  </si>
  <si>
    <t>INTERVENTION SUBGROUP</t>
  </si>
  <si>
    <t>INTERVENTON SUBGROUP</t>
  </si>
  <si>
    <t>OVERALL RISK OF BIAS GROUP</t>
  </si>
  <si>
    <t>CONFICT OF INTERST BIAS</t>
  </si>
  <si>
    <t>TotIgE</t>
  </si>
  <si>
    <t>FEV1perc_pred</t>
  </si>
  <si>
    <t>Falth-Magnusson</t>
  </si>
  <si>
    <t>AFA</t>
  </si>
  <si>
    <t>Hattevig</t>
  </si>
  <si>
    <t>Kjellman Maternal Dietary Exclusion Trial</t>
  </si>
  <si>
    <t>Herrmann</t>
  </si>
  <si>
    <t xml:space="preserve">Herrmann   </t>
  </si>
  <si>
    <t>Jirapinyo</t>
  </si>
  <si>
    <t xml:space="preserve">Jirapinyo </t>
  </si>
  <si>
    <t>&lt;0.5</t>
  </si>
  <si>
    <t>Lilja</t>
  </si>
  <si>
    <t>AFA alone</t>
  </si>
  <si>
    <t>Sigurs</t>
  </si>
  <si>
    <t>TIME OF MULTIFACETED INTERVENTION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</si>
</sst>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color theme="8"/>
      <name val="Calibri"/>
      <family val="2"/>
      <scheme val="minor"/>
    </font>
    <font>
      <sz val="11"/>
      <color theme="6" tint="-0.499984740745262"/>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name val="Calibri"/>
      <family val="2"/>
      <scheme val="minor"/>
    </font>
    <font>
      <sz val="12"/>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 fillId="0" borderId="0" applyNumberFormat="0" applyFill="0" applyBorder="0" applyAlignment="0" applyProtection="0"/>
    <xf numFmtId="0" fontId="6" fillId="8" borderId="8" applyNumberFormat="0" applyFont="0" applyAlignment="0" applyProtection="0"/>
    <xf numFmtId="0" fontId="19" fillId="0" borderId="0" applyNumberFormat="0" applyFill="0" applyBorder="0" applyAlignment="0" applyProtection="0"/>
    <xf numFmtId="0" fontId="2" fillId="0" borderId="9" applyNumberFormat="0" applyFill="0" applyAlignment="0" applyProtection="0"/>
    <xf numFmtId="0" fontId="2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0" fillId="32" borderId="0" applyNumberFormat="0" applyBorder="0" applyAlignment="0" applyProtection="0"/>
  </cellStyleXfs>
  <cellXfs count="29">
    <xf numFmtId="0" fontId="0" fillId="0" borderId="0" xfId="0"/>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164" fontId="0" fillId="0" borderId="0" xfId="0" applyNumberFormat="1" applyFill="1" applyAlignment="1">
      <alignment horizontal="center" vertical="center"/>
    </xf>
    <xf numFmtId="0" fontId="3" fillId="0" borderId="0" xfId="0" applyFont="1" applyFill="1" applyAlignment="1">
      <alignment horizontal="left" vertical="center"/>
    </xf>
    <xf numFmtId="0" fontId="23" fillId="0" borderId="0" xfId="0" applyFont="1" applyFill="1" applyAlignment="1">
      <alignment horizontal="left" vertical="center"/>
    </xf>
    <xf numFmtId="0" fontId="21" fillId="0" borderId="0" xfId="0" applyFont="1" applyFill="1" applyAlignment="1">
      <alignment horizontal="left" vertical="center"/>
    </xf>
    <xf numFmtId="0" fontId="21" fillId="0" borderId="0" xfId="0" applyFont="1" applyFill="1" applyAlignment="1">
      <alignment horizontal="left" vertical="center" wrapText="1"/>
    </xf>
    <xf numFmtId="0" fontId="3" fillId="0" borderId="0" xfId="0" applyFont="1" applyAlignment="1">
      <alignment horizontal="left" vertical="center"/>
    </xf>
    <xf numFmtId="0" fontId="23"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Fill="1" applyAlignment="1">
      <alignment horizontal="left" vertical="center"/>
    </xf>
    <xf numFmtId="0" fontId="21" fillId="0" borderId="0" xfId="0" applyFont="1" applyAlignment="1">
      <alignment horizontal="left" vertical="center"/>
    </xf>
    <xf numFmtId="0" fontId="22" fillId="0" borderId="0" xfId="0" applyFont="1" applyFill="1" applyBorder="1" applyAlignment="1">
      <alignment horizontal="left" vertical="center" wrapText="1"/>
    </xf>
    <xf numFmtId="0" fontId="0" fillId="0" borderId="0" xfId="0" applyFill="1" applyAlignment="1">
      <alignment horizontal="left" vertical="center"/>
    </xf>
    <xf numFmtId="16" fontId="0" fillId="0" borderId="0" xfId="0" applyNumberFormat="1" applyAlignment="1">
      <alignment horizontal="left" vertical="center"/>
    </xf>
    <xf numFmtId="0" fontId="0" fillId="0" borderId="0" xfId="0" applyAlignment="1">
      <alignment horizontal="left" vertical="center" wrapText="1"/>
    </xf>
    <xf numFmtId="17" fontId="0" fillId="0" borderId="0" xfId="0" applyNumberFormat="1" applyAlignment="1">
      <alignment horizontal="lef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Alignment="1">
      <alignment horizontal="left" vertical="center"/>
    </xf>
    <xf numFmtId="0" fontId="5" fillId="0" borderId="0" xfId="0" applyFont="1" applyFill="1" applyAlignment="1">
      <alignment horizontal="left" vertical="center"/>
    </xf>
    <xf numFmtId="17" fontId="21" fillId="0" borderId="0" xfId="0" applyNumberFormat="1" applyFont="1" applyAlignment="1">
      <alignment horizontal="left" vertical="center"/>
    </xf>
    <xf numFmtId="0" fontId="21" fillId="0" borderId="0" xfId="0" applyFont="1" applyAlignment="1">
      <alignment horizontal="left" vertical="center" wrapText="1"/>
    </xf>
    <xf numFmtId="16" fontId="21" fillId="0" borderId="0" xfId="0" applyNumberFormat="1"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4"/>
  <sheetViews>
    <sheetView workbookViewId="0">
      <pane ySplit="2" topLeftCell="A3" activePane="bottomLeft" state="frozen"/>
      <selection pane="bottomLeft" sqref="A1:XFD1048576"/>
    </sheetView>
  </sheetViews>
  <sheetFormatPr defaultRowHeight="24.75" customHeight="1" x14ac:dyDescent="0.25"/>
  <cols>
    <col min="1" max="21" width="9.140625" style="3"/>
    <col min="22" max="22" width="11.85546875" style="3" bestFit="1" customWidth="1"/>
    <col min="23" max="16384" width="9.140625" style="3"/>
  </cols>
  <sheetData>
    <row r="1" spans="1:30" s="2" customFormat="1" ht="24.75" customHeight="1" x14ac:dyDescent="0.25">
      <c r="A1" s="2" t="s">
        <v>249</v>
      </c>
      <c r="B1" s="2" t="s">
        <v>261</v>
      </c>
      <c r="C1" s="2" t="s">
        <v>262</v>
      </c>
      <c r="D1" s="2" t="s">
        <v>263</v>
      </c>
      <c r="E1" s="2" t="s">
        <v>5</v>
      </c>
      <c r="F1" s="2" t="s">
        <v>250</v>
      </c>
      <c r="G1" s="2" t="s">
        <v>251</v>
      </c>
      <c r="H1" s="2" t="s">
        <v>252</v>
      </c>
      <c r="I1" s="2" t="s">
        <v>253</v>
      </c>
      <c r="J1" s="2" t="s">
        <v>264</v>
      </c>
      <c r="K1" s="2" t="s">
        <v>265</v>
      </c>
      <c r="L1" s="2" t="s">
        <v>268</v>
      </c>
      <c r="M1" s="2" t="s">
        <v>266</v>
      </c>
      <c r="N1" s="2" t="s">
        <v>269</v>
      </c>
      <c r="O1" s="2" t="s">
        <v>267</v>
      </c>
      <c r="P1" s="2" t="s">
        <v>16</v>
      </c>
      <c r="Q1" s="2" t="s">
        <v>17</v>
      </c>
      <c r="R1" s="2" t="s">
        <v>18</v>
      </c>
      <c r="S1" s="2" t="s">
        <v>19</v>
      </c>
      <c r="T1" s="2" t="s">
        <v>20</v>
      </c>
      <c r="U1" s="2" t="s">
        <v>21</v>
      </c>
      <c r="V1" s="2" t="s">
        <v>22</v>
      </c>
      <c r="W1" s="2" t="s">
        <v>23</v>
      </c>
      <c r="X1" s="2" t="s">
        <v>24</v>
      </c>
      <c r="Y1" s="2" t="s">
        <v>259</v>
      </c>
      <c r="Z1" s="2" t="s">
        <v>270</v>
      </c>
      <c r="AA1" s="2" t="s">
        <v>271</v>
      </c>
      <c r="AB1" s="2" t="s">
        <v>272</v>
      </c>
    </row>
    <row r="2" spans="1:30" s="1" customFormat="1" ht="24.75" customHeight="1" x14ac:dyDescent="0.25">
      <c r="A2" s="1" t="s">
        <v>0</v>
      </c>
      <c r="B2" s="1" t="s">
        <v>1</v>
      </c>
      <c r="C2" s="1" t="s">
        <v>2</v>
      </c>
      <c r="D2" s="1" t="s">
        <v>3</v>
      </c>
      <c r="E2" s="1" t="s">
        <v>6</v>
      </c>
      <c r="F2" s="1" t="s">
        <v>7</v>
      </c>
      <c r="G2" s="1" t="s">
        <v>8</v>
      </c>
      <c r="H2" s="1" t="s">
        <v>9</v>
      </c>
      <c r="I2" s="1" t="s">
        <v>10</v>
      </c>
      <c r="J2" s="1" t="s">
        <v>151</v>
      </c>
      <c r="K2" s="1" t="s">
        <v>11</v>
      </c>
      <c r="L2" s="1" t="s">
        <v>12</v>
      </c>
      <c r="M2" s="1" t="s">
        <v>13</v>
      </c>
      <c r="N2" s="1" t="s">
        <v>14</v>
      </c>
      <c r="O2" s="1" t="s">
        <v>15</v>
      </c>
      <c r="P2" s="1" t="s">
        <v>16</v>
      </c>
      <c r="Q2" s="1" t="s">
        <v>17</v>
      </c>
      <c r="R2" s="1" t="s">
        <v>18</v>
      </c>
      <c r="S2" s="1" t="s">
        <v>19</v>
      </c>
      <c r="T2" s="1" t="s">
        <v>20</v>
      </c>
      <c r="U2" s="1" t="s">
        <v>21</v>
      </c>
      <c r="V2" s="1" t="s">
        <v>22</v>
      </c>
      <c r="W2" s="1" t="s">
        <v>23</v>
      </c>
      <c r="X2" s="1" t="s">
        <v>24</v>
      </c>
      <c r="Y2" s="1" t="s">
        <v>25</v>
      </c>
      <c r="Z2" s="1" t="s">
        <v>26</v>
      </c>
      <c r="AA2" s="1" t="s">
        <v>35</v>
      </c>
      <c r="AB2" s="1" t="s">
        <v>36</v>
      </c>
    </row>
    <row r="3" spans="1:30" ht="24.75" customHeight="1" x14ac:dyDescent="0.25">
      <c r="A3" s="3" t="s">
        <v>68</v>
      </c>
      <c r="B3" s="3">
        <v>2015</v>
      </c>
      <c r="C3" s="3" t="s">
        <v>68</v>
      </c>
      <c r="D3" s="3" t="s">
        <v>62</v>
      </c>
      <c r="E3" s="3" t="s">
        <v>40</v>
      </c>
      <c r="G3" s="3">
        <v>3</v>
      </c>
      <c r="H3" s="3" t="s">
        <v>69</v>
      </c>
      <c r="I3" s="3" t="s">
        <v>70</v>
      </c>
      <c r="J3" s="3" t="s">
        <v>43</v>
      </c>
      <c r="K3" s="3" t="s">
        <v>44</v>
      </c>
      <c r="L3" s="3" t="s">
        <v>45</v>
      </c>
      <c r="M3" s="3" t="s">
        <v>46</v>
      </c>
      <c r="N3" s="3" t="s">
        <v>47</v>
      </c>
      <c r="O3" s="3" t="s">
        <v>47</v>
      </c>
      <c r="P3" s="3">
        <v>57</v>
      </c>
      <c r="Q3" s="3">
        <v>23</v>
      </c>
      <c r="R3" s="3">
        <v>27</v>
      </c>
      <c r="S3" s="3">
        <v>3</v>
      </c>
      <c r="T3" s="4">
        <f t="shared" ref="T3:T11" si="0">(Q3/P3)/(S3/R3)</f>
        <v>3.6315789473684212</v>
      </c>
      <c r="U3" s="4">
        <f t="shared" ref="U3:U11" si="1">LN(T3)</f>
        <v>1.289667525430819</v>
      </c>
      <c r="V3" s="4">
        <f t="shared" ref="V3:V11" si="2">SQRT(((P3-Q3)/(Q3*P3))+((R3-S3)/(S3*R3)))</f>
        <v>0.56765367744491779</v>
      </c>
      <c r="W3" s="4">
        <f t="shared" ref="W3:W11" si="3">EXP(U3-1.96*V3)</f>
        <v>1.1937102545476799</v>
      </c>
      <c r="X3" s="4">
        <f t="shared" ref="X3:X11" si="4">EXP(U3+1.96*V3)</f>
        <v>11.048213417557395</v>
      </c>
      <c r="Y3" s="3" t="s">
        <v>65</v>
      </c>
      <c r="Z3" s="3" t="s">
        <v>58</v>
      </c>
      <c r="AA3" s="3" t="s">
        <v>65</v>
      </c>
      <c r="AB3" s="3" t="s">
        <v>58</v>
      </c>
    </row>
    <row r="4" spans="1:30" ht="24.75" customHeight="1" x14ac:dyDescent="0.25">
      <c r="A4" s="3" t="s">
        <v>37</v>
      </c>
      <c r="B4" s="3">
        <v>2016</v>
      </c>
      <c r="C4" s="3" t="s">
        <v>38</v>
      </c>
      <c r="D4" s="3" t="s">
        <v>39</v>
      </c>
      <c r="E4" s="3" t="s">
        <v>40</v>
      </c>
      <c r="G4" s="3">
        <v>6</v>
      </c>
      <c r="H4" s="3" t="s">
        <v>41</v>
      </c>
      <c r="I4" s="3" t="s">
        <v>42</v>
      </c>
      <c r="J4" s="3" t="s">
        <v>43</v>
      </c>
      <c r="K4" s="3" t="s">
        <v>44</v>
      </c>
      <c r="L4" s="3" t="s">
        <v>45</v>
      </c>
      <c r="M4" s="3" t="s">
        <v>46</v>
      </c>
      <c r="N4" s="3" t="s">
        <v>47</v>
      </c>
      <c r="O4" s="3" t="s">
        <v>47</v>
      </c>
      <c r="P4" s="3">
        <v>367</v>
      </c>
      <c r="Q4" s="3">
        <v>108</v>
      </c>
      <c r="R4" s="3">
        <v>336</v>
      </c>
      <c r="S4" s="3">
        <v>115</v>
      </c>
      <c r="T4" s="4">
        <f t="shared" si="0"/>
        <v>0.85980334083639387</v>
      </c>
      <c r="U4" s="4">
        <f t="shared" si="1"/>
        <v>-0.15105158933039631</v>
      </c>
      <c r="V4" s="4">
        <f t="shared" si="2"/>
        <v>0.11069744945867023</v>
      </c>
      <c r="W4" s="4">
        <f t="shared" si="3"/>
        <v>0.69210431516346982</v>
      </c>
      <c r="X4" s="4">
        <f t="shared" si="4"/>
        <v>1.0681363614079129</v>
      </c>
      <c r="Y4" s="3" t="s">
        <v>48</v>
      </c>
      <c r="Z4" s="3" t="s">
        <v>48</v>
      </c>
      <c r="AA4" s="3" t="s">
        <v>48</v>
      </c>
      <c r="AB4" s="3" t="s">
        <v>48</v>
      </c>
    </row>
    <row r="5" spans="1:30" ht="24.75" customHeight="1" x14ac:dyDescent="0.25">
      <c r="A5" s="3" t="s">
        <v>37</v>
      </c>
      <c r="B5" s="3">
        <v>2016</v>
      </c>
      <c r="C5" s="3" t="s">
        <v>38</v>
      </c>
      <c r="D5" s="3" t="s">
        <v>39</v>
      </c>
      <c r="E5" s="3" t="s">
        <v>49</v>
      </c>
      <c r="G5" s="3">
        <v>6</v>
      </c>
      <c r="H5" s="3" t="s">
        <v>41</v>
      </c>
      <c r="I5" s="3" t="s">
        <v>42</v>
      </c>
      <c r="J5" s="3" t="s">
        <v>43</v>
      </c>
      <c r="K5" s="3" t="s">
        <v>44</v>
      </c>
      <c r="L5" s="3" t="s">
        <v>45</v>
      </c>
      <c r="M5" s="3" t="s">
        <v>46</v>
      </c>
      <c r="N5" s="3" t="s">
        <v>47</v>
      </c>
      <c r="O5" s="3" t="s">
        <v>47</v>
      </c>
      <c r="P5" s="3">
        <v>367</v>
      </c>
      <c r="Q5" s="3">
        <v>36</v>
      </c>
      <c r="R5" s="3">
        <v>336</v>
      </c>
      <c r="S5" s="3">
        <v>36</v>
      </c>
      <c r="T5" s="4">
        <f t="shared" si="0"/>
        <v>0.91553133514986385</v>
      </c>
      <c r="U5" s="4">
        <f t="shared" si="1"/>
        <v>-8.825068809136595E-2</v>
      </c>
      <c r="V5" s="4">
        <f t="shared" si="2"/>
        <v>0.22328136832041787</v>
      </c>
      <c r="W5" s="4">
        <f t="shared" si="3"/>
        <v>0.59103374208498771</v>
      </c>
      <c r="X5" s="4">
        <f t="shared" si="4"/>
        <v>1.4181891251832517</v>
      </c>
      <c r="Y5" s="3" t="s">
        <v>48</v>
      </c>
      <c r="Z5" s="3" t="s">
        <v>48</v>
      </c>
      <c r="AA5" s="3" t="s">
        <v>48</v>
      </c>
      <c r="AB5" s="3" t="s">
        <v>48</v>
      </c>
    </row>
    <row r="6" spans="1:30" ht="24.75" customHeight="1" x14ac:dyDescent="0.25">
      <c r="A6" s="3" t="s">
        <v>37</v>
      </c>
      <c r="B6" s="3">
        <v>2016</v>
      </c>
      <c r="C6" s="3" t="s">
        <v>38</v>
      </c>
      <c r="D6" s="3" t="s">
        <v>39</v>
      </c>
      <c r="E6" s="3" t="s">
        <v>50</v>
      </c>
      <c r="F6" s="3" t="s">
        <v>51</v>
      </c>
      <c r="G6" s="3">
        <v>6</v>
      </c>
      <c r="H6" s="3" t="s">
        <v>41</v>
      </c>
      <c r="I6" s="3" t="s">
        <v>42</v>
      </c>
      <c r="J6" s="3" t="s">
        <v>43</v>
      </c>
      <c r="K6" s="3" t="s">
        <v>44</v>
      </c>
      <c r="L6" s="3" t="s">
        <v>45</v>
      </c>
      <c r="M6" s="3" t="s">
        <v>46</v>
      </c>
      <c r="N6" s="3" t="s">
        <v>47</v>
      </c>
      <c r="O6" s="3" t="s">
        <v>47</v>
      </c>
      <c r="P6" s="3">
        <v>367</v>
      </c>
      <c r="Q6" s="3">
        <v>79</v>
      </c>
      <c r="R6" s="3">
        <v>336</v>
      </c>
      <c r="S6" s="3">
        <v>73</v>
      </c>
      <c r="T6" s="4">
        <f t="shared" si="0"/>
        <v>0.99078048598409907</v>
      </c>
      <c r="U6" s="4">
        <f t="shared" si="1"/>
        <v>-9.2622767727357416E-3</v>
      </c>
      <c r="V6" s="4">
        <f t="shared" si="2"/>
        <v>0.14372150802357353</v>
      </c>
      <c r="W6" s="4">
        <f t="shared" si="3"/>
        <v>0.74754824611763582</v>
      </c>
      <c r="X6" s="4">
        <f t="shared" si="4"/>
        <v>1.3131540024406849</v>
      </c>
      <c r="Y6" s="3" t="s">
        <v>48</v>
      </c>
      <c r="Z6" s="3" t="s">
        <v>48</v>
      </c>
      <c r="AA6" s="3" t="s">
        <v>48</v>
      </c>
      <c r="AB6" s="3" t="s">
        <v>48</v>
      </c>
    </row>
    <row r="7" spans="1:30" ht="24.75" customHeight="1" x14ac:dyDescent="0.25">
      <c r="A7" s="3" t="s">
        <v>37</v>
      </c>
      <c r="B7" s="3">
        <v>2016</v>
      </c>
      <c r="C7" s="3" t="s">
        <v>38</v>
      </c>
      <c r="D7" s="3" t="s">
        <v>39</v>
      </c>
      <c r="E7" s="3" t="s">
        <v>52</v>
      </c>
      <c r="F7" s="3" t="s">
        <v>51</v>
      </c>
      <c r="G7" s="3">
        <v>6</v>
      </c>
      <c r="H7" s="3" t="s">
        <v>41</v>
      </c>
      <c r="I7" s="3" t="s">
        <v>42</v>
      </c>
      <c r="J7" s="3" t="s">
        <v>43</v>
      </c>
      <c r="K7" s="3" t="s">
        <v>44</v>
      </c>
      <c r="L7" s="3" t="s">
        <v>45</v>
      </c>
      <c r="M7" s="3" t="s">
        <v>46</v>
      </c>
      <c r="N7" s="3" t="s">
        <v>47</v>
      </c>
      <c r="O7" s="3" t="s">
        <v>47</v>
      </c>
      <c r="P7" s="3">
        <v>367</v>
      </c>
      <c r="Q7" s="3">
        <v>60</v>
      </c>
      <c r="R7" s="3">
        <v>336</v>
      </c>
      <c r="S7" s="3">
        <v>45</v>
      </c>
      <c r="T7" s="4">
        <f t="shared" si="0"/>
        <v>1.2207084468664851</v>
      </c>
      <c r="U7" s="4">
        <f t="shared" si="1"/>
        <v>0.19943138436041491</v>
      </c>
      <c r="V7" s="4">
        <f t="shared" si="2"/>
        <v>0.18217547247742061</v>
      </c>
      <c r="W7" s="4">
        <f t="shared" si="3"/>
        <v>0.85416359381466056</v>
      </c>
      <c r="X7" s="4">
        <f t="shared" si="4"/>
        <v>1.7445476756932812</v>
      </c>
      <c r="Y7" s="3" t="s">
        <v>48</v>
      </c>
      <c r="Z7" s="3" t="s">
        <v>48</v>
      </c>
      <c r="AA7" s="3" t="s">
        <v>48</v>
      </c>
      <c r="AB7" s="3" t="s">
        <v>48</v>
      </c>
    </row>
    <row r="8" spans="1:30" ht="24.75" customHeight="1" x14ac:dyDescent="0.25">
      <c r="A8" s="3" t="s">
        <v>37</v>
      </c>
      <c r="B8" s="3">
        <v>2016</v>
      </c>
      <c r="C8" s="3" t="s">
        <v>38</v>
      </c>
      <c r="D8" s="3" t="s">
        <v>39</v>
      </c>
      <c r="E8" s="3" t="s">
        <v>53</v>
      </c>
      <c r="F8" s="3" t="s">
        <v>51</v>
      </c>
      <c r="G8" s="3">
        <v>6</v>
      </c>
      <c r="H8" s="3" t="s">
        <v>41</v>
      </c>
      <c r="I8" s="3" t="s">
        <v>42</v>
      </c>
      <c r="J8" s="3" t="s">
        <v>43</v>
      </c>
      <c r="K8" s="3" t="s">
        <v>44</v>
      </c>
      <c r="L8" s="3" t="s">
        <v>45</v>
      </c>
      <c r="M8" s="3" t="s">
        <v>46</v>
      </c>
      <c r="N8" s="3" t="s">
        <v>47</v>
      </c>
      <c r="O8" s="3" t="s">
        <v>47</v>
      </c>
      <c r="P8" s="3">
        <v>367</v>
      </c>
      <c r="Q8" s="3">
        <v>81</v>
      </c>
      <c r="R8" s="3">
        <v>336</v>
      </c>
      <c r="S8" s="3">
        <v>98</v>
      </c>
      <c r="T8" s="4">
        <f t="shared" si="0"/>
        <v>0.7567146749708058</v>
      </c>
      <c r="U8" s="4">
        <f t="shared" si="1"/>
        <v>-0.27876901208949911</v>
      </c>
      <c r="V8" s="4">
        <f t="shared" si="2"/>
        <v>0.12980282943172422</v>
      </c>
      <c r="W8" s="4">
        <f t="shared" si="3"/>
        <v>0.58673467808945268</v>
      </c>
      <c r="X8" s="4">
        <f t="shared" si="4"/>
        <v>0.9759387346606978</v>
      </c>
      <c r="Y8" s="3" t="s">
        <v>48</v>
      </c>
      <c r="Z8" s="3" t="s">
        <v>48</v>
      </c>
      <c r="AA8" s="3" t="s">
        <v>48</v>
      </c>
      <c r="AB8" s="3" t="s">
        <v>48</v>
      </c>
    </row>
    <row r="9" spans="1:30" ht="24.75" customHeight="1" x14ac:dyDescent="0.25">
      <c r="A9" s="3" t="s">
        <v>37</v>
      </c>
      <c r="B9" s="3">
        <v>2016</v>
      </c>
      <c r="C9" s="3" t="s">
        <v>38</v>
      </c>
      <c r="D9" s="3" t="s">
        <v>39</v>
      </c>
      <c r="E9" s="3" t="s">
        <v>54</v>
      </c>
      <c r="F9" s="3" t="s">
        <v>51</v>
      </c>
      <c r="G9" s="3">
        <v>6</v>
      </c>
      <c r="H9" s="3" t="s">
        <v>41</v>
      </c>
      <c r="I9" s="3" t="s">
        <v>42</v>
      </c>
      <c r="J9" s="3" t="s">
        <v>43</v>
      </c>
      <c r="K9" s="3" t="s">
        <v>44</v>
      </c>
      <c r="L9" s="3" t="s">
        <v>45</v>
      </c>
      <c r="M9" s="3" t="s">
        <v>46</v>
      </c>
      <c r="N9" s="3" t="s">
        <v>47</v>
      </c>
      <c r="O9" s="3" t="s">
        <v>47</v>
      </c>
      <c r="P9" s="3">
        <v>367</v>
      </c>
      <c r="Q9" s="3">
        <v>75</v>
      </c>
      <c r="R9" s="3">
        <v>336</v>
      </c>
      <c r="S9" s="3">
        <v>72</v>
      </c>
      <c r="T9" s="4">
        <f t="shared" si="0"/>
        <v>0.9536784741144414</v>
      </c>
      <c r="U9" s="4">
        <f t="shared" si="1"/>
        <v>-4.7428693571110923E-2</v>
      </c>
      <c r="V9" s="4">
        <f t="shared" si="2"/>
        <v>0.14670117963296944</v>
      </c>
      <c r="W9" s="4">
        <f t="shared" si="3"/>
        <v>0.71536455030836188</v>
      </c>
      <c r="X9" s="4">
        <f t="shared" si="4"/>
        <v>1.2713834248526896</v>
      </c>
      <c r="Y9" s="3" t="s">
        <v>48</v>
      </c>
      <c r="Z9" s="3" t="s">
        <v>48</v>
      </c>
      <c r="AA9" s="3" t="s">
        <v>48</v>
      </c>
      <c r="AB9" s="3" t="s">
        <v>48</v>
      </c>
    </row>
    <row r="10" spans="1:30" ht="24.75" customHeight="1" x14ac:dyDescent="0.25">
      <c r="A10" s="3" t="s">
        <v>37</v>
      </c>
      <c r="B10" s="3">
        <v>2016</v>
      </c>
      <c r="C10" s="3" t="s">
        <v>38</v>
      </c>
      <c r="D10" s="3" t="s">
        <v>39</v>
      </c>
      <c r="E10" s="3" t="s">
        <v>55</v>
      </c>
      <c r="F10" s="3" t="s">
        <v>51</v>
      </c>
      <c r="G10" s="3">
        <v>6</v>
      </c>
      <c r="H10" s="3" t="s">
        <v>56</v>
      </c>
      <c r="I10" s="3" t="s">
        <v>42</v>
      </c>
      <c r="J10" s="3" t="s">
        <v>43</v>
      </c>
      <c r="K10" s="3" t="s">
        <v>44</v>
      </c>
      <c r="L10" s="3" t="s">
        <v>45</v>
      </c>
      <c r="M10" s="3" t="s">
        <v>46</v>
      </c>
      <c r="N10" s="3" t="s">
        <v>47</v>
      </c>
      <c r="O10" s="3" t="s">
        <v>47</v>
      </c>
      <c r="P10" s="3">
        <v>367</v>
      </c>
      <c r="Q10" s="3">
        <v>27</v>
      </c>
      <c r="R10" s="3">
        <v>336</v>
      </c>
      <c r="S10" s="3">
        <v>39</v>
      </c>
      <c r="T10" s="4">
        <f t="shared" si="0"/>
        <v>0.63382938587298265</v>
      </c>
      <c r="U10" s="4">
        <f t="shared" si="1"/>
        <v>-0.45597546821668333</v>
      </c>
      <c r="V10" s="4">
        <f t="shared" si="2"/>
        <v>0.2386987150395771</v>
      </c>
      <c r="W10" s="4">
        <f t="shared" si="3"/>
        <v>0.3969976373015055</v>
      </c>
      <c r="X10" s="4">
        <f t="shared" si="4"/>
        <v>1.0119447892104592</v>
      </c>
      <c r="Y10" s="3" t="s">
        <v>57</v>
      </c>
      <c r="Z10" s="3" t="s">
        <v>58</v>
      </c>
      <c r="AA10" s="3" t="s">
        <v>48</v>
      </c>
      <c r="AB10" s="3" t="s">
        <v>48</v>
      </c>
    </row>
    <row r="11" spans="1:30" ht="24.75" customHeight="1" x14ac:dyDescent="0.25">
      <c r="A11" s="3" t="s">
        <v>37</v>
      </c>
      <c r="B11" s="3">
        <v>2016</v>
      </c>
      <c r="C11" s="3" t="s">
        <v>38</v>
      </c>
      <c r="D11" s="3" t="s">
        <v>39</v>
      </c>
      <c r="E11" s="3" t="s">
        <v>59</v>
      </c>
      <c r="F11" s="3" t="s">
        <v>51</v>
      </c>
      <c r="G11" s="3">
        <v>6</v>
      </c>
      <c r="H11" s="3" t="s">
        <v>56</v>
      </c>
      <c r="I11" s="3" t="s">
        <v>42</v>
      </c>
      <c r="J11" s="3" t="s">
        <v>43</v>
      </c>
      <c r="K11" s="3" t="s">
        <v>44</v>
      </c>
      <c r="L11" s="3" t="s">
        <v>45</v>
      </c>
      <c r="M11" s="3" t="s">
        <v>46</v>
      </c>
      <c r="N11" s="3" t="s">
        <v>47</v>
      </c>
      <c r="O11" s="3" t="s">
        <v>47</v>
      </c>
      <c r="P11" s="3">
        <v>367</v>
      </c>
      <c r="Q11" s="3">
        <v>185</v>
      </c>
      <c r="R11" s="3">
        <v>336</v>
      </c>
      <c r="S11" s="3">
        <v>163</v>
      </c>
      <c r="T11" s="4">
        <f t="shared" si="0"/>
        <v>1.0390999816118085</v>
      </c>
      <c r="U11" s="4">
        <f t="shared" si="1"/>
        <v>3.8354936180196385E-2</v>
      </c>
      <c r="V11" s="4">
        <f t="shared" si="2"/>
        <v>7.6415892418012943E-2</v>
      </c>
      <c r="W11" s="4">
        <f t="shared" si="3"/>
        <v>0.89456276307171967</v>
      </c>
      <c r="X11" s="4">
        <f t="shared" si="4"/>
        <v>1.2069905168846111</v>
      </c>
      <c r="Y11" s="3" t="s">
        <v>57</v>
      </c>
      <c r="Z11" s="3" t="s">
        <v>58</v>
      </c>
      <c r="AA11" s="3" t="s">
        <v>48</v>
      </c>
      <c r="AB11" s="3" t="s">
        <v>48</v>
      </c>
    </row>
    <row r="12" spans="1:30" ht="24.75" customHeight="1" x14ac:dyDescent="0.25">
      <c r="A12" s="3" t="s">
        <v>71</v>
      </c>
      <c r="B12" s="3">
        <v>2016</v>
      </c>
      <c r="C12" s="3" t="s">
        <v>72</v>
      </c>
      <c r="D12" s="3" t="s">
        <v>39</v>
      </c>
      <c r="E12" s="3" t="s">
        <v>50</v>
      </c>
      <c r="G12" s="3">
        <v>5</v>
      </c>
      <c r="H12" s="3" t="s">
        <v>41</v>
      </c>
      <c r="I12" s="3" t="s">
        <v>64</v>
      </c>
      <c r="J12" s="3" t="s">
        <v>43</v>
      </c>
      <c r="K12" s="3" t="s">
        <v>73</v>
      </c>
      <c r="L12" s="3" t="s">
        <v>45</v>
      </c>
      <c r="M12" s="3" t="s">
        <v>74</v>
      </c>
      <c r="N12" s="3" t="s">
        <v>47</v>
      </c>
      <c r="O12" s="3" t="s">
        <v>47</v>
      </c>
      <c r="P12" s="3">
        <v>346</v>
      </c>
      <c r="R12" s="3">
        <v>349</v>
      </c>
      <c r="T12" s="3">
        <v>0.68</v>
      </c>
      <c r="U12" s="3">
        <v>-0.38569999999999999</v>
      </c>
      <c r="V12" s="3">
        <v>0.1706</v>
      </c>
      <c r="W12" s="3">
        <v>0.49</v>
      </c>
      <c r="X12" s="3">
        <v>0.95</v>
      </c>
      <c r="Y12" s="3" t="s">
        <v>48</v>
      </c>
      <c r="Z12" s="3" t="s">
        <v>48</v>
      </c>
      <c r="AA12" s="3" t="s">
        <v>48</v>
      </c>
      <c r="AB12" s="3" t="s">
        <v>48</v>
      </c>
    </row>
    <row r="13" spans="1:30" ht="24.75" customHeight="1" x14ac:dyDescent="0.25">
      <c r="A13" s="3" t="s">
        <v>71</v>
      </c>
      <c r="B13" s="3">
        <v>2016</v>
      </c>
      <c r="C13" s="3" t="s">
        <v>72</v>
      </c>
      <c r="D13" s="3" t="s">
        <v>39</v>
      </c>
      <c r="E13" s="3" t="s">
        <v>40</v>
      </c>
      <c r="G13" s="3">
        <v>5</v>
      </c>
      <c r="H13" s="3" t="s">
        <v>41</v>
      </c>
      <c r="I13" s="3" t="s">
        <v>64</v>
      </c>
      <c r="J13" s="3" t="s">
        <v>43</v>
      </c>
      <c r="K13" s="3" t="s">
        <v>73</v>
      </c>
      <c r="L13" s="3" t="s">
        <v>45</v>
      </c>
      <c r="M13" s="3" t="s">
        <v>74</v>
      </c>
      <c r="N13" s="3" t="s">
        <v>47</v>
      </c>
      <c r="O13" s="3" t="s">
        <v>47</v>
      </c>
      <c r="P13" s="3">
        <v>346</v>
      </c>
      <c r="R13" s="3">
        <v>349</v>
      </c>
      <c r="T13" s="3">
        <v>1.1000000000000001</v>
      </c>
      <c r="U13" s="3">
        <v>9.5299999999999996E-2</v>
      </c>
      <c r="V13" s="3">
        <v>0.13739999999999999</v>
      </c>
      <c r="W13" s="3">
        <v>0.83</v>
      </c>
      <c r="X13" s="3">
        <v>1.44</v>
      </c>
      <c r="Y13" s="3" t="s">
        <v>48</v>
      </c>
      <c r="Z13" s="3" t="s">
        <v>48</v>
      </c>
      <c r="AA13" s="3" t="s">
        <v>48</v>
      </c>
      <c r="AB13" s="3" t="s">
        <v>48</v>
      </c>
    </row>
    <row r="14" spans="1:30" ht="24.75" customHeight="1" x14ac:dyDescent="0.25">
      <c r="A14" s="3" t="s">
        <v>71</v>
      </c>
      <c r="B14" s="3">
        <v>2016</v>
      </c>
      <c r="C14" s="3" t="s">
        <v>72</v>
      </c>
      <c r="D14" s="3" t="s">
        <v>39</v>
      </c>
      <c r="E14" s="3" t="s">
        <v>79</v>
      </c>
      <c r="F14" s="3" t="s">
        <v>80</v>
      </c>
      <c r="G14" s="3">
        <v>5</v>
      </c>
      <c r="H14" s="3" t="s">
        <v>56</v>
      </c>
      <c r="I14" s="3" t="s">
        <v>64</v>
      </c>
      <c r="J14" s="3" t="s">
        <v>43</v>
      </c>
      <c r="K14" s="3" t="s">
        <v>73</v>
      </c>
      <c r="L14" s="3" t="s">
        <v>45</v>
      </c>
      <c r="M14" s="3" t="s">
        <v>74</v>
      </c>
      <c r="N14" s="3" t="s">
        <v>47</v>
      </c>
      <c r="O14" s="3" t="s">
        <v>47</v>
      </c>
      <c r="P14" s="3">
        <v>345</v>
      </c>
      <c r="Q14" s="3">
        <v>30</v>
      </c>
      <c r="R14" s="3">
        <v>346</v>
      </c>
      <c r="S14" s="3">
        <v>23</v>
      </c>
      <c r="T14" s="4">
        <f t="shared" ref="T14:T45" si="5">(Q14/P14)/(S14/R14)</f>
        <v>1.3081285444234405</v>
      </c>
      <c r="U14" s="4">
        <f t="shared" ref="U14:U45" si="6">LN(T14)</f>
        <v>0.26859752375937024</v>
      </c>
      <c r="V14" s="4">
        <f t="shared" ref="V14:V45" si="7">SQRT(((P14-Q14)/(Q14*P14))+((R14-S14)/(S14*R14)))</f>
        <v>0.26650116335178775</v>
      </c>
      <c r="W14" s="4">
        <f t="shared" ref="W14:W45" si="8">EXP(U14-1.96*V14)</f>
        <v>0.77588981767669529</v>
      </c>
      <c r="X14" s="4">
        <f t="shared" ref="X14:X45" si="9">EXP(U14+1.96*V14)</f>
        <v>2.2054681602335804</v>
      </c>
      <c r="Y14" s="3" t="s">
        <v>48</v>
      </c>
      <c r="Z14" s="3" t="s">
        <v>48</v>
      </c>
      <c r="AA14" s="3" t="s">
        <v>48</v>
      </c>
      <c r="AB14" s="3" t="s">
        <v>48</v>
      </c>
    </row>
    <row r="15" spans="1:30" ht="24.75" customHeight="1" x14ac:dyDescent="0.25">
      <c r="A15" s="3" t="s">
        <v>71</v>
      </c>
      <c r="B15" s="3">
        <v>2016</v>
      </c>
      <c r="C15" s="3" t="s">
        <v>72</v>
      </c>
      <c r="D15" s="3" t="s">
        <v>39</v>
      </c>
      <c r="E15" s="3" t="s">
        <v>53</v>
      </c>
      <c r="G15" s="3">
        <v>5</v>
      </c>
      <c r="H15" s="3" t="s">
        <v>41</v>
      </c>
      <c r="I15" s="3" t="s">
        <v>64</v>
      </c>
      <c r="J15" s="3" t="s">
        <v>43</v>
      </c>
      <c r="K15" s="3" t="s">
        <v>73</v>
      </c>
      <c r="L15" s="3" t="s">
        <v>45</v>
      </c>
      <c r="M15" s="3" t="s">
        <v>74</v>
      </c>
      <c r="N15" s="3" t="s">
        <v>47</v>
      </c>
      <c r="O15" s="3" t="s">
        <v>47</v>
      </c>
      <c r="P15" s="3">
        <v>324</v>
      </c>
      <c r="Q15" s="3">
        <v>33</v>
      </c>
      <c r="R15" s="3">
        <v>321</v>
      </c>
      <c r="S15" s="3">
        <v>45</v>
      </c>
      <c r="T15" s="4">
        <f t="shared" si="5"/>
        <v>0.72654320987654319</v>
      </c>
      <c r="U15" s="4">
        <f t="shared" si="6"/>
        <v>-0.31945732096615304</v>
      </c>
      <c r="V15" s="4">
        <f t="shared" si="7"/>
        <v>0.21522910577953513</v>
      </c>
      <c r="W15" s="4">
        <f t="shared" si="8"/>
        <v>0.4764910359727817</v>
      </c>
      <c r="X15" s="4">
        <f t="shared" si="9"/>
        <v>1.1078173480011986</v>
      </c>
      <c r="Y15" s="3" t="s">
        <v>48</v>
      </c>
      <c r="Z15" s="3" t="s">
        <v>48</v>
      </c>
      <c r="AA15" s="3" t="s">
        <v>48</v>
      </c>
      <c r="AB15" s="3" t="s">
        <v>48</v>
      </c>
      <c r="AC15" s="3" t="s">
        <v>76</v>
      </c>
      <c r="AD15" s="3" t="s">
        <v>77</v>
      </c>
    </row>
    <row r="16" spans="1:30" ht="24.75" customHeight="1" x14ac:dyDescent="0.25">
      <c r="A16" s="3" t="s">
        <v>127</v>
      </c>
      <c r="B16" s="3">
        <v>2013</v>
      </c>
      <c r="C16" s="3" t="s">
        <v>128</v>
      </c>
      <c r="D16" s="3" t="s">
        <v>62</v>
      </c>
      <c r="E16" s="3" t="s">
        <v>40</v>
      </c>
      <c r="G16" s="3">
        <v>2</v>
      </c>
      <c r="H16" s="3" t="s">
        <v>69</v>
      </c>
      <c r="I16" s="3" t="s">
        <v>70</v>
      </c>
      <c r="J16" s="3" t="s">
        <v>130</v>
      </c>
      <c r="K16" s="3" t="s">
        <v>131</v>
      </c>
      <c r="L16" s="3" t="s">
        <v>45</v>
      </c>
      <c r="M16" s="3" t="s">
        <v>74</v>
      </c>
      <c r="N16" s="3" t="s">
        <v>132</v>
      </c>
      <c r="O16" s="3" t="s">
        <v>47</v>
      </c>
      <c r="P16" s="3">
        <v>1374</v>
      </c>
      <c r="Q16" s="3">
        <v>216</v>
      </c>
      <c r="R16" s="3">
        <v>4780</v>
      </c>
      <c r="S16" s="3">
        <v>788</v>
      </c>
      <c r="T16" s="4">
        <f t="shared" si="5"/>
        <v>0.95360539090727725</v>
      </c>
      <c r="U16" s="4">
        <f t="shared" si="6"/>
        <v>-4.7505329470507146E-2</v>
      </c>
      <c r="V16" s="4">
        <f t="shared" si="7"/>
        <v>7.0439038209350546E-2</v>
      </c>
      <c r="W16" s="4">
        <f t="shared" si="8"/>
        <v>0.83063414120616952</v>
      </c>
      <c r="X16" s="4">
        <f t="shared" si="9"/>
        <v>1.0947819219746115</v>
      </c>
      <c r="Y16" s="3" t="s">
        <v>57</v>
      </c>
      <c r="Z16" s="3" t="s">
        <v>58</v>
      </c>
      <c r="AA16" s="3" t="s">
        <v>48</v>
      </c>
      <c r="AB16" s="3" t="s">
        <v>48</v>
      </c>
      <c r="AC16" s="3" t="s">
        <v>78</v>
      </c>
    </row>
    <row r="17" spans="1:28" ht="24.75" customHeight="1" x14ac:dyDescent="0.25">
      <c r="A17" s="3" t="s">
        <v>127</v>
      </c>
      <c r="B17" s="3">
        <v>2013</v>
      </c>
      <c r="C17" s="3" t="s">
        <v>128</v>
      </c>
      <c r="D17" s="3" t="s">
        <v>62</v>
      </c>
      <c r="E17" s="3" t="s">
        <v>83</v>
      </c>
      <c r="G17" s="3">
        <v>2</v>
      </c>
      <c r="H17" s="3" t="s">
        <v>69</v>
      </c>
      <c r="I17" s="3" t="s">
        <v>70</v>
      </c>
      <c r="J17" s="3" t="s">
        <v>130</v>
      </c>
      <c r="K17" s="3" t="s">
        <v>131</v>
      </c>
      <c r="L17" s="3" t="s">
        <v>45</v>
      </c>
      <c r="M17" s="3" t="s">
        <v>74</v>
      </c>
      <c r="N17" s="3" t="s">
        <v>132</v>
      </c>
      <c r="O17" s="3" t="s">
        <v>47</v>
      </c>
      <c r="P17" s="3">
        <v>1374</v>
      </c>
      <c r="Q17" s="3">
        <v>340</v>
      </c>
      <c r="R17" s="3">
        <v>4780</v>
      </c>
      <c r="S17" s="3">
        <v>1255</v>
      </c>
      <c r="T17" s="4">
        <f t="shared" si="5"/>
        <v>0.94248914096162673</v>
      </c>
      <c r="U17" s="4">
        <f t="shared" si="6"/>
        <v>-5.9230881252470002E-2</v>
      </c>
      <c r="V17" s="4">
        <f t="shared" si="7"/>
        <v>5.292430595507145E-2</v>
      </c>
      <c r="W17" s="4">
        <f t="shared" si="8"/>
        <v>0.84962303090367119</v>
      </c>
      <c r="X17" s="4">
        <f t="shared" si="9"/>
        <v>1.0455057696420866</v>
      </c>
      <c r="Y17" s="3" t="s">
        <v>57</v>
      </c>
      <c r="Z17" s="3" t="s">
        <v>58</v>
      </c>
      <c r="AA17" s="3" t="s">
        <v>48</v>
      </c>
      <c r="AB17" s="3" t="s">
        <v>48</v>
      </c>
    </row>
    <row r="18" spans="1:28" ht="24.75" customHeight="1" x14ac:dyDescent="0.25">
      <c r="A18" s="3" t="s">
        <v>127</v>
      </c>
      <c r="B18" s="3">
        <v>2013</v>
      </c>
      <c r="C18" s="3" t="s">
        <v>128</v>
      </c>
      <c r="D18" s="3" t="s">
        <v>62</v>
      </c>
      <c r="E18" s="3" t="s">
        <v>50</v>
      </c>
      <c r="G18" s="3">
        <v>2</v>
      </c>
      <c r="H18" s="3" t="s">
        <v>69</v>
      </c>
      <c r="I18" s="3" t="s">
        <v>70</v>
      </c>
      <c r="J18" s="3" t="s">
        <v>130</v>
      </c>
      <c r="K18" s="3" t="s">
        <v>131</v>
      </c>
      <c r="L18" s="3" t="s">
        <v>45</v>
      </c>
      <c r="M18" s="3" t="s">
        <v>74</v>
      </c>
      <c r="N18" s="3" t="s">
        <v>135</v>
      </c>
      <c r="O18" s="3" t="s">
        <v>47</v>
      </c>
      <c r="P18" s="3">
        <v>1374</v>
      </c>
      <c r="Q18" s="3">
        <v>71</v>
      </c>
      <c r="R18" s="3">
        <v>4780</v>
      </c>
      <c r="S18" s="3">
        <v>337</v>
      </c>
      <c r="T18" s="4">
        <f t="shared" si="5"/>
        <v>0.73294200475986859</v>
      </c>
      <c r="U18" s="4">
        <f t="shared" si="6"/>
        <v>-0.31068870060783921</v>
      </c>
      <c r="V18" s="4">
        <f t="shared" si="7"/>
        <v>0.12694431469716325</v>
      </c>
      <c r="W18" s="4">
        <f t="shared" si="8"/>
        <v>0.57149499272924131</v>
      </c>
      <c r="X18" s="4">
        <f t="shared" si="9"/>
        <v>0.93999770632448532</v>
      </c>
      <c r="Y18" s="3" t="s">
        <v>57</v>
      </c>
      <c r="Z18" s="3" t="s">
        <v>58</v>
      </c>
      <c r="AA18" s="3" t="s">
        <v>48</v>
      </c>
      <c r="AB18" s="3" t="s">
        <v>48</v>
      </c>
    </row>
    <row r="19" spans="1:28" ht="24.75" customHeight="1" x14ac:dyDescent="0.25">
      <c r="A19" s="3" t="s">
        <v>143</v>
      </c>
      <c r="B19" s="3">
        <v>2003</v>
      </c>
      <c r="C19" s="3" t="s">
        <v>143</v>
      </c>
      <c r="D19" s="3" t="s">
        <v>62</v>
      </c>
      <c r="E19" s="3" t="s">
        <v>40</v>
      </c>
      <c r="G19" s="3">
        <v>1</v>
      </c>
      <c r="H19" s="3" t="s">
        <v>69</v>
      </c>
      <c r="I19" s="3" t="s">
        <v>42</v>
      </c>
      <c r="J19" s="3" t="s">
        <v>43</v>
      </c>
      <c r="K19" s="3" t="s">
        <v>44</v>
      </c>
      <c r="L19" s="3" t="s">
        <v>45</v>
      </c>
      <c r="M19" s="3" t="s">
        <v>46</v>
      </c>
      <c r="N19" s="3" t="s">
        <v>47</v>
      </c>
      <c r="O19" s="3" t="s">
        <v>47</v>
      </c>
      <c r="P19" s="3">
        <v>40</v>
      </c>
      <c r="Q19" s="3">
        <v>18</v>
      </c>
      <c r="R19" s="3">
        <v>43</v>
      </c>
      <c r="S19" s="3">
        <v>13</v>
      </c>
      <c r="T19" s="4">
        <f t="shared" si="5"/>
        <v>1.4884615384615385</v>
      </c>
      <c r="U19" s="4">
        <f t="shared" si="6"/>
        <v>0.39774306201425408</v>
      </c>
      <c r="V19" s="4">
        <f t="shared" si="7"/>
        <v>0.29021167882279325</v>
      </c>
      <c r="W19" s="4">
        <f t="shared" si="8"/>
        <v>0.84276103705456273</v>
      </c>
      <c r="X19" s="4">
        <f t="shared" si="9"/>
        <v>2.6288801381023634</v>
      </c>
      <c r="Y19" s="3" t="s">
        <v>48</v>
      </c>
      <c r="Z19" s="3" t="s">
        <v>48</v>
      </c>
      <c r="AA19" s="3" t="s">
        <v>48</v>
      </c>
      <c r="AB19" s="3" t="s">
        <v>48</v>
      </c>
    </row>
    <row r="20" spans="1:28" ht="24.75" customHeight="1" x14ac:dyDescent="0.25">
      <c r="A20" s="3" t="s">
        <v>143</v>
      </c>
      <c r="B20" s="3">
        <v>2003</v>
      </c>
      <c r="C20" s="3" t="s">
        <v>143</v>
      </c>
      <c r="D20" s="3" t="s">
        <v>62</v>
      </c>
      <c r="E20" s="3" t="s">
        <v>105</v>
      </c>
      <c r="G20" s="3">
        <v>1</v>
      </c>
      <c r="H20" s="3" t="s">
        <v>69</v>
      </c>
      <c r="I20" s="3" t="s">
        <v>42</v>
      </c>
      <c r="J20" s="3" t="s">
        <v>43</v>
      </c>
      <c r="K20" s="3" t="s">
        <v>44</v>
      </c>
      <c r="L20" s="3" t="s">
        <v>45</v>
      </c>
      <c r="M20" s="3" t="s">
        <v>46</v>
      </c>
      <c r="N20" s="3" t="s">
        <v>47</v>
      </c>
      <c r="O20" s="3" t="s">
        <v>47</v>
      </c>
      <c r="P20" s="3">
        <v>40</v>
      </c>
      <c r="Q20" s="3">
        <v>3</v>
      </c>
      <c r="R20" s="3">
        <v>43</v>
      </c>
      <c r="S20" s="3">
        <v>5</v>
      </c>
      <c r="T20" s="4">
        <f t="shared" si="5"/>
        <v>0.64500000000000002</v>
      </c>
      <c r="U20" s="4">
        <f t="shared" si="6"/>
        <v>-0.43850496218636453</v>
      </c>
      <c r="V20" s="4">
        <f t="shared" si="7"/>
        <v>0.69647506730668041</v>
      </c>
      <c r="W20" s="4">
        <f t="shared" si="8"/>
        <v>0.16470552539740321</v>
      </c>
      <c r="X20" s="4">
        <f t="shared" si="9"/>
        <v>2.5258715455732923</v>
      </c>
      <c r="Y20" s="3" t="s">
        <v>48</v>
      </c>
      <c r="Z20" s="3" t="s">
        <v>48</v>
      </c>
      <c r="AA20" s="3" t="s">
        <v>48</v>
      </c>
      <c r="AB20" s="3" t="s">
        <v>48</v>
      </c>
    </row>
    <row r="21" spans="1:28" ht="24.75" customHeight="1" x14ac:dyDescent="0.25">
      <c r="A21" s="3" t="s">
        <v>143</v>
      </c>
      <c r="B21" s="3">
        <v>2003</v>
      </c>
      <c r="C21" s="3" t="s">
        <v>143</v>
      </c>
      <c r="D21" s="3" t="s">
        <v>62</v>
      </c>
      <c r="E21" s="3" t="s">
        <v>59</v>
      </c>
      <c r="F21" s="3" t="s">
        <v>80</v>
      </c>
      <c r="G21" s="3">
        <v>1</v>
      </c>
      <c r="H21" s="3" t="s">
        <v>56</v>
      </c>
      <c r="I21" s="3" t="s">
        <v>42</v>
      </c>
      <c r="J21" s="3" t="s">
        <v>43</v>
      </c>
      <c r="K21" s="3" t="s">
        <v>44</v>
      </c>
      <c r="L21" s="3" t="s">
        <v>45</v>
      </c>
      <c r="M21" s="3" t="s">
        <v>46</v>
      </c>
      <c r="N21" s="3" t="s">
        <v>47</v>
      </c>
      <c r="O21" s="3" t="s">
        <v>47</v>
      </c>
      <c r="P21" s="3">
        <v>35</v>
      </c>
      <c r="Q21" s="3">
        <v>9</v>
      </c>
      <c r="R21" s="3">
        <v>37</v>
      </c>
      <c r="S21" s="3">
        <v>14</v>
      </c>
      <c r="T21" s="4">
        <f t="shared" si="5"/>
        <v>0.67959183673469381</v>
      </c>
      <c r="U21" s="4">
        <f t="shared" si="6"/>
        <v>-0.38626290112422856</v>
      </c>
      <c r="V21" s="4">
        <f t="shared" si="7"/>
        <v>0.35628812349168609</v>
      </c>
      <c r="W21" s="4">
        <f t="shared" si="8"/>
        <v>0.33804115749756497</v>
      </c>
      <c r="X21" s="4">
        <f t="shared" si="9"/>
        <v>1.3662391525794064</v>
      </c>
      <c r="Y21" s="3" t="s">
        <v>48</v>
      </c>
      <c r="Z21" s="3" t="s">
        <v>48</v>
      </c>
      <c r="AA21" s="3" t="s">
        <v>48</v>
      </c>
      <c r="AB21" s="3" t="s">
        <v>48</v>
      </c>
    </row>
    <row r="22" spans="1:28" ht="24.75" customHeight="1" x14ac:dyDescent="0.25">
      <c r="A22" s="3" t="s">
        <v>143</v>
      </c>
      <c r="B22" s="3">
        <v>2003</v>
      </c>
      <c r="C22" s="3" t="s">
        <v>143</v>
      </c>
      <c r="D22" s="3" t="s">
        <v>62</v>
      </c>
      <c r="E22" s="3" t="s">
        <v>107</v>
      </c>
      <c r="F22" s="3" t="s">
        <v>108</v>
      </c>
      <c r="G22" s="3">
        <v>1</v>
      </c>
      <c r="H22" s="3" t="s">
        <v>56</v>
      </c>
      <c r="I22" s="3" t="s">
        <v>42</v>
      </c>
      <c r="J22" s="3" t="s">
        <v>43</v>
      </c>
      <c r="K22" s="3" t="s">
        <v>44</v>
      </c>
      <c r="L22" s="3" t="s">
        <v>45</v>
      </c>
      <c r="M22" s="3" t="s">
        <v>46</v>
      </c>
      <c r="N22" s="3" t="s">
        <v>47</v>
      </c>
      <c r="O22" s="3" t="s">
        <v>47</v>
      </c>
      <c r="P22" s="3">
        <v>35</v>
      </c>
      <c r="Q22" s="3">
        <v>1</v>
      </c>
      <c r="R22" s="3">
        <v>37</v>
      </c>
      <c r="S22" s="3">
        <v>5</v>
      </c>
      <c r="T22" s="4">
        <f t="shared" si="5"/>
        <v>0.21142857142857141</v>
      </c>
      <c r="U22" s="4">
        <f t="shared" si="6"/>
        <v>-1.5538680612792897</v>
      </c>
      <c r="V22" s="4">
        <f t="shared" si="7"/>
        <v>1.0697670514656659</v>
      </c>
      <c r="W22" s="4">
        <f t="shared" si="8"/>
        <v>2.5975240525583622E-2</v>
      </c>
      <c r="X22" s="4">
        <f t="shared" si="9"/>
        <v>1.7209480994910689</v>
      </c>
      <c r="Y22" s="3" t="s">
        <v>48</v>
      </c>
      <c r="Z22" s="3" t="s">
        <v>48</v>
      </c>
      <c r="AA22" s="3" t="s">
        <v>48</v>
      </c>
      <c r="AB22" s="3" t="s">
        <v>48</v>
      </c>
    </row>
    <row r="23" spans="1:28" ht="24.75" customHeight="1" x14ac:dyDescent="0.25">
      <c r="A23" s="3" t="s">
        <v>143</v>
      </c>
      <c r="B23" s="3">
        <v>2003</v>
      </c>
      <c r="C23" s="3" t="s">
        <v>143</v>
      </c>
      <c r="D23" s="3" t="s">
        <v>62</v>
      </c>
      <c r="E23" s="3" t="s">
        <v>99</v>
      </c>
      <c r="F23" s="3" t="s">
        <v>100</v>
      </c>
      <c r="G23" s="3">
        <v>1</v>
      </c>
      <c r="H23" s="3" t="s">
        <v>56</v>
      </c>
      <c r="I23" s="3" t="s">
        <v>42</v>
      </c>
      <c r="J23" s="3" t="s">
        <v>43</v>
      </c>
      <c r="K23" s="3" t="s">
        <v>44</v>
      </c>
      <c r="L23" s="3" t="s">
        <v>45</v>
      </c>
      <c r="M23" s="3" t="s">
        <v>46</v>
      </c>
      <c r="N23" s="3" t="s">
        <v>47</v>
      </c>
      <c r="O23" s="3" t="s">
        <v>47</v>
      </c>
      <c r="P23" s="3">
        <v>35</v>
      </c>
      <c r="Q23" s="3">
        <v>6</v>
      </c>
      <c r="R23" s="3">
        <v>37</v>
      </c>
      <c r="S23" s="3">
        <v>14</v>
      </c>
      <c r="T23" s="4">
        <f t="shared" si="5"/>
        <v>0.45306122448979591</v>
      </c>
      <c r="U23" s="4">
        <f t="shared" si="6"/>
        <v>-0.79172800923239284</v>
      </c>
      <c r="V23" s="4">
        <f t="shared" si="7"/>
        <v>0.42719642144660164</v>
      </c>
      <c r="W23" s="4">
        <f t="shared" si="8"/>
        <v>0.19611913058850786</v>
      </c>
      <c r="X23" s="4">
        <f t="shared" si="9"/>
        <v>1.0466315678651152</v>
      </c>
      <c r="Y23" s="3" t="s">
        <v>48</v>
      </c>
      <c r="Z23" s="3" t="s">
        <v>48</v>
      </c>
      <c r="AA23" s="3" t="s">
        <v>48</v>
      </c>
      <c r="AB23" s="3" t="s">
        <v>48</v>
      </c>
    </row>
    <row r="24" spans="1:28" ht="24.75" customHeight="1" x14ac:dyDescent="0.25">
      <c r="A24" s="3" t="s">
        <v>143</v>
      </c>
      <c r="B24" s="3">
        <v>2003</v>
      </c>
      <c r="C24" s="3" t="s">
        <v>143</v>
      </c>
      <c r="D24" s="3" t="s">
        <v>62</v>
      </c>
      <c r="E24" s="3" t="s">
        <v>55</v>
      </c>
      <c r="F24" s="3" t="s">
        <v>101</v>
      </c>
      <c r="G24" s="3">
        <v>1</v>
      </c>
      <c r="H24" s="3" t="s">
        <v>56</v>
      </c>
      <c r="I24" s="3" t="s">
        <v>42</v>
      </c>
      <c r="J24" s="3" t="s">
        <v>43</v>
      </c>
      <c r="K24" s="3" t="s">
        <v>44</v>
      </c>
      <c r="L24" s="3" t="s">
        <v>45</v>
      </c>
      <c r="M24" s="3" t="s">
        <v>46</v>
      </c>
      <c r="N24" s="3" t="s">
        <v>47</v>
      </c>
      <c r="O24" s="3" t="s">
        <v>47</v>
      </c>
      <c r="P24" s="3">
        <v>35</v>
      </c>
      <c r="Q24" s="3">
        <v>3</v>
      </c>
      <c r="R24" s="3">
        <v>37</v>
      </c>
      <c r="S24" s="3">
        <v>6</v>
      </c>
      <c r="T24" s="4">
        <f t="shared" si="5"/>
        <v>0.52857142857142858</v>
      </c>
      <c r="U24" s="4">
        <f t="shared" si="6"/>
        <v>-0.63757732940513456</v>
      </c>
      <c r="V24" s="4">
        <f t="shared" si="7"/>
        <v>0.66663449085802973</v>
      </c>
      <c r="W24" s="4">
        <f t="shared" si="8"/>
        <v>0.14310438764675645</v>
      </c>
      <c r="X24" s="4">
        <f t="shared" si="9"/>
        <v>1.9523353525098801</v>
      </c>
      <c r="Y24" s="3" t="s">
        <v>48</v>
      </c>
      <c r="Z24" s="3" t="s">
        <v>48</v>
      </c>
      <c r="AA24" s="3" t="s">
        <v>48</v>
      </c>
      <c r="AB24" s="3" t="s">
        <v>48</v>
      </c>
    </row>
    <row r="25" spans="1:28" ht="24.75" customHeight="1" x14ac:dyDescent="0.25">
      <c r="A25" s="3" t="s">
        <v>143</v>
      </c>
      <c r="B25" s="3">
        <v>2003</v>
      </c>
      <c r="C25" s="3" t="s">
        <v>143</v>
      </c>
      <c r="D25" s="3" t="s">
        <v>62</v>
      </c>
      <c r="E25" s="3" t="s">
        <v>83</v>
      </c>
      <c r="G25" s="3">
        <v>1</v>
      </c>
      <c r="H25" s="3" t="s">
        <v>69</v>
      </c>
      <c r="I25" s="3" t="s">
        <v>42</v>
      </c>
      <c r="J25" s="3" t="s">
        <v>43</v>
      </c>
      <c r="K25" s="3" t="s">
        <v>44</v>
      </c>
      <c r="L25" s="3" t="s">
        <v>45</v>
      </c>
      <c r="M25" s="3" t="s">
        <v>46</v>
      </c>
      <c r="N25" s="3" t="s">
        <v>47</v>
      </c>
      <c r="O25" s="3" t="s">
        <v>47</v>
      </c>
      <c r="P25" s="3">
        <v>40</v>
      </c>
      <c r="Q25" s="3">
        <v>10</v>
      </c>
      <c r="R25" s="3">
        <v>43</v>
      </c>
      <c r="S25" s="3">
        <v>12</v>
      </c>
      <c r="T25" s="4">
        <f t="shared" si="5"/>
        <v>0.89583333333333337</v>
      </c>
      <c r="U25" s="4">
        <f t="shared" si="6"/>
        <v>-0.11000089521432846</v>
      </c>
      <c r="V25" s="4">
        <f t="shared" si="7"/>
        <v>0.36752893679252652</v>
      </c>
      <c r="W25" s="4">
        <f t="shared" si="8"/>
        <v>0.43589337803626604</v>
      </c>
      <c r="X25" s="4">
        <f t="shared" si="9"/>
        <v>1.8410863792575034</v>
      </c>
      <c r="Y25" s="3" t="s">
        <v>48</v>
      </c>
      <c r="Z25" s="3" t="s">
        <v>48</v>
      </c>
      <c r="AA25" s="3" t="s">
        <v>48</v>
      </c>
      <c r="AB25" s="3" t="s">
        <v>48</v>
      </c>
    </row>
    <row r="26" spans="1:28" ht="24.75" customHeight="1" x14ac:dyDescent="0.25">
      <c r="A26" s="3" t="s">
        <v>143</v>
      </c>
      <c r="B26" s="3">
        <v>2003</v>
      </c>
      <c r="C26" s="3" t="s">
        <v>143</v>
      </c>
      <c r="D26" s="3" t="s">
        <v>62</v>
      </c>
      <c r="E26" s="3" t="s">
        <v>50</v>
      </c>
      <c r="G26" s="3">
        <v>1</v>
      </c>
      <c r="H26" s="3" t="s">
        <v>69</v>
      </c>
      <c r="I26" s="3" t="s">
        <v>42</v>
      </c>
      <c r="J26" s="3" t="s">
        <v>43</v>
      </c>
      <c r="K26" s="3" t="s">
        <v>44</v>
      </c>
      <c r="L26" s="3" t="s">
        <v>45</v>
      </c>
      <c r="M26" s="3" t="s">
        <v>46</v>
      </c>
      <c r="N26" s="3" t="s">
        <v>47</v>
      </c>
      <c r="O26" s="3" t="s">
        <v>47</v>
      </c>
      <c r="P26" s="3">
        <v>40</v>
      </c>
      <c r="Q26" s="3">
        <v>2</v>
      </c>
      <c r="R26" s="3">
        <v>43</v>
      </c>
      <c r="S26" s="3">
        <v>6</v>
      </c>
      <c r="T26" s="4">
        <f t="shared" si="5"/>
        <v>0.35833333333333334</v>
      </c>
      <c r="U26" s="4">
        <f t="shared" si="6"/>
        <v>-1.0262916270884836</v>
      </c>
      <c r="V26" s="4">
        <f t="shared" si="7"/>
        <v>0.78639103041246494</v>
      </c>
      <c r="W26" s="4">
        <f t="shared" si="8"/>
        <v>7.6718066811550828E-2</v>
      </c>
      <c r="X26" s="4">
        <f t="shared" si="9"/>
        <v>1.6736967329114862</v>
      </c>
      <c r="Y26" s="3" t="s">
        <v>48</v>
      </c>
      <c r="Z26" s="3" t="s">
        <v>48</v>
      </c>
      <c r="AA26" s="3" t="s">
        <v>48</v>
      </c>
      <c r="AB26" s="3" t="s">
        <v>48</v>
      </c>
    </row>
    <row r="27" spans="1:28" ht="24.75" customHeight="1" x14ac:dyDescent="0.25">
      <c r="A27" s="3" t="s">
        <v>103</v>
      </c>
      <c r="B27" s="3">
        <v>2012</v>
      </c>
      <c r="C27" s="3" t="s">
        <v>103</v>
      </c>
      <c r="D27" s="3" t="s">
        <v>62</v>
      </c>
      <c r="E27" s="3" t="s">
        <v>105</v>
      </c>
      <c r="G27" s="3">
        <v>1</v>
      </c>
      <c r="H27" s="3" t="s">
        <v>69</v>
      </c>
      <c r="I27" s="3" t="s">
        <v>42</v>
      </c>
      <c r="J27" s="3" t="s">
        <v>43</v>
      </c>
      <c r="K27" s="3" t="s">
        <v>84</v>
      </c>
      <c r="L27" s="3" t="s">
        <v>85</v>
      </c>
      <c r="M27" s="3" t="s">
        <v>86</v>
      </c>
      <c r="N27" s="3" t="s">
        <v>47</v>
      </c>
      <c r="O27" s="3" t="s">
        <v>47</v>
      </c>
      <c r="P27" s="3">
        <v>156</v>
      </c>
      <c r="Q27" s="3">
        <v>19</v>
      </c>
      <c r="R27" s="3">
        <v>167</v>
      </c>
      <c r="S27" s="3">
        <v>25</v>
      </c>
      <c r="T27" s="4">
        <f t="shared" si="5"/>
        <v>0.81358974358974367</v>
      </c>
      <c r="U27" s="4">
        <f t="shared" si="6"/>
        <v>-0.20629904053454212</v>
      </c>
      <c r="V27" s="4">
        <f t="shared" si="7"/>
        <v>0.28325482976467709</v>
      </c>
      <c r="W27" s="4">
        <f t="shared" si="8"/>
        <v>0.46697548988666671</v>
      </c>
      <c r="X27" s="4">
        <f t="shared" si="9"/>
        <v>1.4174796862145216</v>
      </c>
      <c r="Y27" s="3" t="s">
        <v>65</v>
      </c>
      <c r="Z27" s="3" t="s">
        <v>58</v>
      </c>
      <c r="AA27" s="3" t="s">
        <v>48</v>
      </c>
      <c r="AB27" s="3" t="s">
        <v>48</v>
      </c>
    </row>
    <row r="28" spans="1:28" ht="24.75" customHeight="1" x14ac:dyDescent="0.25">
      <c r="A28" s="3" t="s">
        <v>103</v>
      </c>
      <c r="B28" s="3">
        <v>2012</v>
      </c>
      <c r="C28" s="3" t="s">
        <v>103</v>
      </c>
      <c r="D28" s="3" t="s">
        <v>62</v>
      </c>
      <c r="E28" s="3" t="s">
        <v>59</v>
      </c>
      <c r="F28" s="3" t="s">
        <v>80</v>
      </c>
      <c r="G28" s="3">
        <v>1</v>
      </c>
      <c r="H28" s="3" t="s">
        <v>56</v>
      </c>
      <c r="I28" s="3" t="s">
        <v>42</v>
      </c>
      <c r="J28" s="3" t="s">
        <v>43</v>
      </c>
      <c r="K28" s="3" t="s">
        <v>84</v>
      </c>
      <c r="L28" s="3" t="s">
        <v>85</v>
      </c>
      <c r="M28" s="3" t="s">
        <v>86</v>
      </c>
      <c r="N28" s="3" t="s">
        <v>47</v>
      </c>
      <c r="O28" s="3" t="s">
        <v>47</v>
      </c>
      <c r="P28" s="3">
        <v>156</v>
      </c>
      <c r="Q28" s="3">
        <v>44</v>
      </c>
      <c r="R28" s="3">
        <v>163</v>
      </c>
      <c r="S28" s="3">
        <v>46</v>
      </c>
      <c r="T28" s="4">
        <f t="shared" si="5"/>
        <v>0.99944258639910821</v>
      </c>
      <c r="U28" s="4">
        <f t="shared" si="6"/>
        <v>-5.5756901360847508E-4</v>
      </c>
      <c r="V28" s="4">
        <f t="shared" si="7"/>
        <v>0.17866498657164348</v>
      </c>
      <c r="W28" s="4">
        <f t="shared" si="8"/>
        <v>0.70416614961479851</v>
      </c>
      <c r="X28" s="4">
        <f t="shared" si="9"/>
        <v>1.4185366394771479</v>
      </c>
      <c r="Y28" s="3" t="s">
        <v>65</v>
      </c>
      <c r="Z28" s="3" t="s">
        <v>58</v>
      </c>
      <c r="AA28" s="3" t="s">
        <v>48</v>
      </c>
      <c r="AB28" s="3" t="s">
        <v>48</v>
      </c>
    </row>
    <row r="29" spans="1:28" ht="24.75" customHeight="1" x14ac:dyDescent="0.25">
      <c r="A29" s="3" t="s">
        <v>103</v>
      </c>
      <c r="B29" s="3">
        <v>2012</v>
      </c>
      <c r="C29" s="3" t="s">
        <v>103</v>
      </c>
      <c r="D29" s="3" t="s">
        <v>62</v>
      </c>
      <c r="E29" s="3" t="s">
        <v>107</v>
      </c>
      <c r="F29" s="3" t="s">
        <v>108</v>
      </c>
      <c r="G29" s="3">
        <v>1</v>
      </c>
      <c r="H29" s="3" t="s">
        <v>56</v>
      </c>
      <c r="I29" s="3" t="s">
        <v>42</v>
      </c>
      <c r="J29" s="3" t="s">
        <v>43</v>
      </c>
      <c r="K29" s="3" t="s">
        <v>84</v>
      </c>
      <c r="L29" s="3" t="s">
        <v>85</v>
      </c>
      <c r="M29" s="3" t="s">
        <v>86</v>
      </c>
      <c r="N29" s="3" t="s">
        <v>47</v>
      </c>
      <c r="O29" s="3" t="s">
        <v>47</v>
      </c>
      <c r="P29" s="3">
        <v>156</v>
      </c>
      <c r="Q29" s="3">
        <v>2</v>
      </c>
      <c r="R29" s="3">
        <v>163</v>
      </c>
      <c r="S29" s="3">
        <v>9</v>
      </c>
      <c r="T29" s="4">
        <f t="shared" si="5"/>
        <v>0.23219373219373218</v>
      </c>
      <c r="U29" s="4">
        <f t="shared" si="6"/>
        <v>-1.4601832032190489</v>
      </c>
      <c r="V29" s="4">
        <f t="shared" si="7"/>
        <v>0.77367039840987928</v>
      </c>
      <c r="W29" s="4">
        <f t="shared" si="8"/>
        <v>5.0966986259901974E-2</v>
      </c>
      <c r="X29" s="4">
        <f t="shared" si="9"/>
        <v>1.0578206252008888</v>
      </c>
      <c r="Y29" s="3" t="s">
        <v>65</v>
      </c>
      <c r="Z29" s="3" t="s">
        <v>58</v>
      </c>
      <c r="AA29" s="3" t="s">
        <v>48</v>
      </c>
      <c r="AB29" s="3" t="s">
        <v>48</v>
      </c>
    </row>
    <row r="30" spans="1:28" ht="24.75" customHeight="1" x14ac:dyDescent="0.25">
      <c r="A30" s="3" t="s">
        <v>103</v>
      </c>
      <c r="B30" s="3">
        <v>2012</v>
      </c>
      <c r="C30" s="3" t="s">
        <v>103</v>
      </c>
      <c r="D30" s="3" t="s">
        <v>62</v>
      </c>
      <c r="E30" s="3" t="s">
        <v>99</v>
      </c>
      <c r="F30" s="3" t="s">
        <v>100</v>
      </c>
      <c r="G30" s="3">
        <v>1</v>
      </c>
      <c r="H30" s="3" t="s">
        <v>56</v>
      </c>
      <c r="I30" s="3" t="s">
        <v>42</v>
      </c>
      <c r="J30" s="3" t="s">
        <v>43</v>
      </c>
      <c r="K30" s="3" t="s">
        <v>84</v>
      </c>
      <c r="L30" s="3" t="s">
        <v>85</v>
      </c>
      <c r="M30" s="3" t="s">
        <v>86</v>
      </c>
      <c r="N30" s="3" t="s">
        <v>47</v>
      </c>
      <c r="O30" s="3" t="s">
        <v>47</v>
      </c>
      <c r="P30" s="3">
        <v>156</v>
      </c>
      <c r="Q30" s="3">
        <v>35</v>
      </c>
      <c r="R30" s="3">
        <v>163</v>
      </c>
      <c r="S30" s="3">
        <v>36</v>
      </c>
      <c r="T30" s="4">
        <f t="shared" si="5"/>
        <v>1.0158475783475784</v>
      </c>
      <c r="U30" s="4">
        <f t="shared" si="6"/>
        <v>1.5723316590529057E-2</v>
      </c>
      <c r="V30" s="4">
        <f t="shared" si="7"/>
        <v>0.2092940052027209</v>
      </c>
      <c r="W30" s="4">
        <f t="shared" si="8"/>
        <v>0.67402172637824675</v>
      </c>
      <c r="X30" s="4">
        <f t="shared" si="9"/>
        <v>1.5310282473825376</v>
      </c>
      <c r="Y30" s="3" t="s">
        <v>65</v>
      </c>
      <c r="Z30" s="3" t="s">
        <v>58</v>
      </c>
      <c r="AA30" s="3" t="s">
        <v>48</v>
      </c>
      <c r="AB30" s="3" t="s">
        <v>48</v>
      </c>
    </row>
    <row r="31" spans="1:28" ht="24.75" customHeight="1" x14ac:dyDescent="0.25">
      <c r="A31" s="3" t="s">
        <v>103</v>
      </c>
      <c r="B31" s="3">
        <v>2012</v>
      </c>
      <c r="C31" s="3" t="s">
        <v>103</v>
      </c>
      <c r="D31" s="3" t="s">
        <v>62</v>
      </c>
      <c r="E31" s="3" t="s">
        <v>55</v>
      </c>
      <c r="F31" s="3" t="s">
        <v>101</v>
      </c>
      <c r="G31" s="3">
        <v>1</v>
      </c>
      <c r="H31" s="3" t="s">
        <v>56</v>
      </c>
      <c r="I31" s="3" t="s">
        <v>42</v>
      </c>
      <c r="J31" s="3" t="s">
        <v>43</v>
      </c>
      <c r="K31" s="3" t="s">
        <v>84</v>
      </c>
      <c r="L31" s="3" t="s">
        <v>85</v>
      </c>
      <c r="M31" s="3" t="s">
        <v>86</v>
      </c>
      <c r="N31" s="3" t="s">
        <v>47</v>
      </c>
      <c r="O31" s="3" t="s">
        <v>47</v>
      </c>
      <c r="P31" s="3">
        <v>156</v>
      </c>
      <c r="Q31" s="3">
        <v>16</v>
      </c>
      <c r="R31" s="3">
        <v>163</v>
      </c>
      <c r="S31" s="3">
        <v>17</v>
      </c>
      <c r="T31" s="4">
        <f t="shared" si="5"/>
        <v>0.98340874811463053</v>
      </c>
      <c r="U31" s="4">
        <f t="shared" si="6"/>
        <v>-1.6730428259209496E-2</v>
      </c>
      <c r="V31" s="4">
        <f t="shared" si="7"/>
        <v>0.32981556008829377</v>
      </c>
      <c r="W31" s="4">
        <f t="shared" si="8"/>
        <v>0.51521606323830171</v>
      </c>
      <c r="X31" s="4">
        <f t="shared" si="9"/>
        <v>1.877062527495533</v>
      </c>
      <c r="Y31" s="3" t="s">
        <v>65</v>
      </c>
      <c r="Z31" s="3" t="s">
        <v>58</v>
      </c>
      <c r="AA31" s="3" t="s">
        <v>48</v>
      </c>
      <c r="AB31" s="3" t="s">
        <v>48</v>
      </c>
    </row>
    <row r="32" spans="1:28" ht="24.75" customHeight="1" x14ac:dyDescent="0.25">
      <c r="A32" s="3" t="s">
        <v>103</v>
      </c>
      <c r="B32" s="3">
        <v>2012</v>
      </c>
      <c r="C32" s="3" t="s">
        <v>103</v>
      </c>
      <c r="D32" s="3" t="s">
        <v>62</v>
      </c>
      <c r="E32" s="3" t="s">
        <v>83</v>
      </c>
      <c r="G32" s="3">
        <v>1</v>
      </c>
      <c r="H32" s="3" t="s">
        <v>69</v>
      </c>
      <c r="I32" s="3" t="s">
        <v>42</v>
      </c>
      <c r="J32" s="3" t="s">
        <v>43</v>
      </c>
      <c r="K32" s="3" t="s">
        <v>84</v>
      </c>
      <c r="L32" s="3" t="s">
        <v>85</v>
      </c>
      <c r="M32" s="3" t="s">
        <v>86</v>
      </c>
      <c r="N32" s="3" t="s">
        <v>47</v>
      </c>
      <c r="O32" s="3" t="s">
        <v>47</v>
      </c>
      <c r="P32" s="3">
        <v>115</v>
      </c>
      <c r="Q32" s="3">
        <v>21</v>
      </c>
      <c r="R32" s="3">
        <v>126</v>
      </c>
      <c r="S32" s="3">
        <v>16</v>
      </c>
      <c r="T32" s="4">
        <f t="shared" si="5"/>
        <v>1.4380434782608698</v>
      </c>
      <c r="U32" s="4">
        <f t="shared" si="6"/>
        <v>0.36328349407186983</v>
      </c>
      <c r="V32" s="4">
        <f t="shared" si="7"/>
        <v>0.30575625506050835</v>
      </c>
      <c r="W32" s="4">
        <f t="shared" si="8"/>
        <v>0.78978164864380829</v>
      </c>
      <c r="X32" s="4">
        <f t="shared" si="9"/>
        <v>2.6184060479496849</v>
      </c>
      <c r="Y32" s="3" t="s">
        <v>65</v>
      </c>
      <c r="Z32" s="3" t="s">
        <v>58</v>
      </c>
      <c r="AA32" s="3" t="s">
        <v>48</v>
      </c>
      <c r="AB32" s="3" t="s">
        <v>48</v>
      </c>
    </row>
    <row r="33" spans="1:28" ht="24.75" customHeight="1" x14ac:dyDescent="0.25">
      <c r="A33" s="3" t="s">
        <v>103</v>
      </c>
      <c r="B33" s="3">
        <v>2012</v>
      </c>
      <c r="C33" s="3" t="s">
        <v>103</v>
      </c>
      <c r="D33" s="3" t="s">
        <v>62</v>
      </c>
      <c r="E33" s="3" t="s">
        <v>40</v>
      </c>
      <c r="G33" s="3">
        <v>1</v>
      </c>
      <c r="H33" s="3" t="s">
        <v>69</v>
      </c>
      <c r="I33" s="3" t="s">
        <v>42</v>
      </c>
      <c r="J33" s="3" t="s">
        <v>43</v>
      </c>
      <c r="K33" s="3" t="s">
        <v>84</v>
      </c>
      <c r="L33" s="3" t="s">
        <v>85</v>
      </c>
      <c r="M33" s="3" t="s">
        <v>86</v>
      </c>
      <c r="N33" s="3" t="s">
        <v>47</v>
      </c>
      <c r="O33" s="3" t="s">
        <v>47</v>
      </c>
      <c r="P33" s="3">
        <v>156</v>
      </c>
      <c r="Q33" s="3">
        <v>61</v>
      </c>
      <c r="R33" s="3">
        <v>167</v>
      </c>
      <c r="S33" s="3">
        <v>68</v>
      </c>
      <c r="T33" s="4">
        <f t="shared" si="5"/>
        <v>0.96031297134238314</v>
      </c>
      <c r="U33" s="4">
        <f t="shared" si="6"/>
        <v>-4.0496035835577357E-2</v>
      </c>
      <c r="V33" s="4">
        <f t="shared" si="7"/>
        <v>0.13675176274381173</v>
      </c>
      <c r="W33" s="4">
        <f t="shared" si="8"/>
        <v>0.73452629010196091</v>
      </c>
      <c r="X33" s="4">
        <f t="shared" si="9"/>
        <v>1.2555044187736621</v>
      </c>
      <c r="Y33" s="3" t="s">
        <v>65</v>
      </c>
      <c r="Z33" s="3" t="s">
        <v>58</v>
      </c>
      <c r="AA33" s="3" t="s">
        <v>48</v>
      </c>
      <c r="AB33" s="3" t="s">
        <v>48</v>
      </c>
    </row>
    <row r="34" spans="1:28" ht="24.75" customHeight="1" x14ac:dyDescent="0.25">
      <c r="A34" s="3" t="s">
        <v>81</v>
      </c>
      <c r="B34" s="3">
        <v>2016</v>
      </c>
      <c r="C34" s="3" t="s">
        <v>82</v>
      </c>
      <c r="D34" s="3" t="s">
        <v>62</v>
      </c>
      <c r="E34" s="3" t="s">
        <v>83</v>
      </c>
      <c r="G34" s="3">
        <v>4</v>
      </c>
      <c r="H34" s="3" t="s">
        <v>69</v>
      </c>
      <c r="I34" s="3" t="s">
        <v>70</v>
      </c>
      <c r="J34" s="3" t="s">
        <v>43</v>
      </c>
      <c r="K34" s="3" t="s">
        <v>84</v>
      </c>
      <c r="L34" s="3" t="s">
        <v>85</v>
      </c>
      <c r="M34" s="3" t="s">
        <v>86</v>
      </c>
      <c r="N34" s="3" t="s">
        <v>47</v>
      </c>
      <c r="O34" s="3" t="s">
        <v>47</v>
      </c>
      <c r="P34" s="3">
        <v>72</v>
      </c>
      <c r="Q34" s="3">
        <v>21</v>
      </c>
      <c r="R34" s="3">
        <v>19</v>
      </c>
      <c r="S34" s="3">
        <v>8</v>
      </c>
      <c r="T34" s="4">
        <f t="shared" si="5"/>
        <v>0.69270833333333337</v>
      </c>
      <c r="U34" s="4">
        <f t="shared" si="6"/>
        <v>-0.36714624380602773</v>
      </c>
      <c r="V34" s="4">
        <f t="shared" si="7"/>
        <v>0.32572776943759385</v>
      </c>
      <c r="W34" s="4">
        <f t="shared" si="8"/>
        <v>0.36583507133744059</v>
      </c>
      <c r="X34" s="4">
        <f t="shared" si="9"/>
        <v>1.3116425205358264</v>
      </c>
      <c r="Y34" s="3" t="s">
        <v>57</v>
      </c>
      <c r="Z34" s="3" t="s">
        <v>58</v>
      </c>
      <c r="AA34" s="3" t="s">
        <v>57</v>
      </c>
      <c r="AB34" s="3" t="s">
        <v>57</v>
      </c>
    </row>
    <row r="35" spans="1:28" ht="24.75" customHeight="1" x14ac:dyDescent="0.25">
      <c r="A35" s="3" t="s">
        <v>139</v>
      </c>
      <c r="B35" s="3">
        <v>2009</v>
      </c>
      <c r="C35" s="3" t="s">
        <v>139</v>
      </c>
      <c r="D35" s="3" t="s">
        <v>62</v>
      </c>
      <c r="E35" s="3" t="s">
        <v>107</v>
      </c>
      <c r="F35" s="3" t="s">
        <v>108</v>
      </c>
      <c r="G35" s="3">
        <v>0.5</v>
      </c>
      <c r="H35" s="3" t="s">
        <v>56</v>
      </c>
      <c r="I35" s="3" t="s">
        <v>42</v>
      </c>
      <c r="J35" s="3" t="s">
        <v>43</v>
      </c>
      <c r="K35" s="3" t="s">
        <v>73</v>
      </c>
      <c r="L35" s="3" t="s">
        <v>45</v>
      </c>
      <c r="M35" s="3" t="s">
        <v>140</v>
      </c>
      <c r="N35" s="3" t="s">
        <v>47</v>
      </c>
      <c r="O35" s="3" t="s">
        <v>47</v>
      </c>
      <c r="P35" s="3">
        <v>54</v>
      </c>
      <c r="Q35" s="3">
        <v>3</v>
      </c>
      <c r="R35" s="3">
        <v>65</v>
      </c>
      <c r="S35" s="3">
        <v>5</v>
      </c>
      <c r="T35" s="4">
        <f t="shared" si="5"/>
        <v>0.7222222222222221</v>
      </c>
      <c r="U35" s="4">
        <f t="shared" si="6"/>
        <v>-0.32542240043462811</v>
      </c>
      <c r="V35" s="4">
        <f t="shared" si="7"/>
        <v>0.70670375648513395</v>
      </c>
      <c r="W35" s="4">
        <f t="shared" si="8"/>
        <v>0.18076421741382392</v>
      </c>
      <c r="X35" s="4">
        <f t="shared" si="9"/>
        <v>2.8855541529964057</v>
      </c>
      <c r="Y35" s="3" t="s">
        <v>48</v>
      </c>
      <c r="Z35" s="3" t="s">
        <v>48</v>
      </c>
      <c r="AA35" s="3" t="s">
        <v>65</v>
      </c>
      <c r="AB35" s="3" t="s">
        <v>58</v>
      </c>
    </row>
    <row r="36" spans="1:28" ht="24.75" customHeight="1" x14ac:dyDescent="0.25">
      <c r="A36" s="3" t="s">
        <v>139</v>
      </c>
      <c r="B36" s="3">
        <v>2009</v>
      </c>
      <c r="C36" s="3" t="s">
        <v>139</v>
      </c>
      <c r="D36" s="3" t="s">
        <v>62</v>
      </c>
      <c r="E36" s="3" t="s">
        <v>99</v>
      </c>
      <c r="F36" s="3" t="s">
        <v>100</v>
      </c>
      <c r="G36" s="3">
        <v>1</v>
      </c>
      <c r="H36" s="3" t="s">
        <v>56</v>
      </c>
      <c r="I36" s="3" t="s">
        <v>42</v>
      </c>
      <c r="J36" s="3" t="s">
        <v>43</v>
      </c>
      <c r="K36" s="3" t="s">
        <v>73</v>
      </c>
      <c r="L36" s="3" t="s">
        <v>45</v>
      </c>
      <c r="M36" s="3" t="s">
        <v>140</v>
      </c>
      <c r="N36" s="3" t="s">
        <v>47</v>
      </c>
      <c r="O36" s="3" t="s">
        <v>47</v>
      </c>
      <c r="P36" s="3">
        <v>52</v>
      </c>
      <c r="Q36" s="3">
        <v>6</v>
      </c>
      <c r="R36" s="3">
        <v>63</v>
      </c>
      <c r="S36" s="3">
        <v>16</v>
      </c>
      <c r="T36" s="4">
        <f t="shared" si="5"/>
        <v>0.45432692307692313</v>
      </c>
      <c r="U36" s="4">
        <f t="shared" si="6"/>
        <v>-0.78893824520162081</v>
      </c>
      <c r="V36" s="4">
        <f t="shared" si="7"/>
        <v>0.44052568774463263</v>
      </c>
      <c r="W36" s="4">
        <f t="shared" si="8"/>
        <v>0.19159555881410825</v>
      </c>
      <c r="X36" s="4">
        <f t="shared" si="9"/>
        <v>1.0773368355203496</v>
      </c>
      <c r="Y36" s="3" t="s">
        <v>48</v>
      </c>
      <c r="Z36" s="3" t="s">
        <v>48</v>
      </c>
      <c r="AA36" s="3" t="s">
        <v>65</v>
      </c>
      <c r="AB36" s="3" t="s">
        <v>58</v>
      </c>
    </row>
    <row r="37" spans="1:28" ht="24.75" customHeight="1" x14ac:dyDescent="0.25">
      <c r="A37" s="3" t="s">
        <v>139</v>
      </c>
      <c r="B37" s="3">
        <v>2011</v>
      </c>
      <c r="C37" s="3" t="s">
        <v>139</v>
      </c>
      <c r="D37" s="3" t="s">
        <v>62</v>
      </c>
      <c r="E37" s="3" t="s">
        <v>40</v>
      </c>
      <c r="G37" s="3">
        <v>2</v>
      </c>
      <c r="H37" s="3" t="s">
        <v>69</v>
      </c>
      <c r="I37" s="3" t="s">
        <v>42</v>
      </c>
      <c r="J37" s="3" t="s">
        <v>43</v>
      </c>
      <c r="K37" s="3" t="s">
        <v>73</v>
      </c>
      <c r="L37" s="3" t="s">
        <v>45</v>
      </c>
      <c r="M37" s="3" t="s">
        <v>140</v>
      </c>
      <c r="N37" s="3" t="s">
        <v>47</v>
      </c>
      <c r="O37" s="3" t="s">
        <v>47</v>
      </c>
      <c r="P37" s="3">
        <v>54</v>
      </c>
      <c r="Q37" s="3">
        <v>11</v>
      </c>
      <c r="R37" s="3">
        <v>65</v>
      </c>
      <c r="S37" s="3">
        <v>21</v>
      </c>
      <c r="T37" s="4">
        <f t="shared" si="5"/>
        <v>0.63051146384479706</v>
      </c>
      <c r="U37" s="4">
        <f t="shared" si="6"/>
        <v>-0.4612239415936899</v>
      </c>
      <c r="V37" s="4">
        <f t="shared" si="7"/>
        <v>0.32345788694203242</v>
      </c>
      <c r="W37" s="4">
        <f t="shared" si="8"/>
        <v>0.33447223745607924</v>
      </c>
      <c r="X37" s="4">
        <f t="shared" si="9"/>
        <v>1.1885731056883664</v>
      </c>
      <c r="Y37" s="3" t="s">
        <v>48</v>
      </c>
      <c r="Z37" s="3" t="s">
        <v>48</v>
      </c>
      <c r="AA37" s="3" t="s">
        <v>65</v>
      </c>
      <c r="AB37" s="3" t="s">
        <v>58</v>
      </c>
    </row>
    <row r="38" spans="1:28" ht="24.75" customHeight="1" x14ac:dyDescent="0.25">
      <c r="A38" s="3" t="s">
        <v>139</v>
      </c>
      <c r="B38" s="3">
        <v>2011</v>
      </c>
      <c r="C38" s="3" t="s">
        <v>139</v>
      </c>
      <c r="D38" s="3" t="s">
        <v>62</v>
      </c>
      <c r="E38" s="3" t="s">
        <v>49</v>
      </c>
      <c r="G38" s="3">
        <v>2</v>
      </c>
      <c r="H38" s="3" t="s">
        <v>69</v>
      </c>
      <c r="I38" s="3" t="s">
        <v>42</v>
      </c>
      <c r="J38" s="3" t="s">
        <v>43</v>
      </c>
      <c r="K38" s="3" t="s">
        <v>73</v>
      </c>
      <c r="L38" s="3" t="s">
        <v>45</v>
      </c>
      <c r="M38" s="3" t="s">
        <v>140</v>
      </c>
      <c r="N38" s="3" t="s">
        <v>47</v>
      </c>
      <c r="O38" s="3" t="s">
        <v>47</v>
      </c>
      <c r="P38" s="3">
        <v>54</v>
      </c>
      <c r="Q38" s="3">
        <v>5</v>
      </c>
      <c r="R38" s="3">
        <v>63</v>
      </c>
      <c r="S38" s="3">
        <v>15</v>
      </c>
      <c r="T38" s="4">
        <f t="shared" si="5"/>
        <v>0.3888888888888889</v>
      </c>
      <c r="U38" s="4">
        <f t="shared" si="6"/>
        <v>-0.9444616088408514</v>
      </c>
      <c r="V38" s="4">
        <f t="shared" si="7"/>
        <v>0.481949304673357</v>
      </c>
      <c r="W38" s="4">
        <f t="shared" si="8"/>
        <v>0.1512105192343976</v>
      </c>
      <c r="X38" s="4">
        <f t="shared" si="9"/>
        <v>1.0001590409646017</v>
      </c>
      <c r="Y38" s="3" t="s">
        <v>48</v>
      </c>
      <c r="Z38" s="3" t="s">
        <v>48</v>
      </c>
      <c r="AA38" s="3" t="s">
        <v>65</v>
      </c>
      <c r="AB38" s="3" t="s">
        <v>58</v>
      </c>
    </row>
    <row r="39" spans="1:28" ht="24.75" customHeight="1" x14ac:dyDescent="0.25">
      <c r="A39" s="3" t="s">
        <v>139</v>
      </c>
      <c r="B39" s="3">
        <v>2011</v>
      </c>
      <c r="C39" s="3" t="s">
        <v>139</v>
      </c>
      <c r="D39" s="3" t="s">
        <v>62</v>
      </c>
      <c r="E39" s="3" t="s">
        <v>53</v>
      </c>
      <c r="G39" s="3">
        <v>2</v>
      </c>
      <c r="H39" s="3" t="s">
        <v>69</v>
      </c>
      <c r="I39" s="3" t="s">
        <v>42</v>
      </c>
      <c r="J39" s="3" t="s">
        <v>43</v>
      </c>
      <c r="K39" s="3" t="s">
        <v>73</v>
      </c>
      <c r="L39" s="3" t="s">
        <v>45</v>
      </c>
      <c r="M39" s="3" t="s">
        <v>140</v>
      </c>
      <c r="N39" s="3" t="s">
        <v>47</v>
      </c>
      <c r="O39" s="3" t="s">
        <v>47</v>
      </c>
      <c r="P39" s="3">
        <v>54</v>
      </c>
      <c r="Q39" s="3">
        <v>2</v>
      </c>
      <c r="R39" s="3">
        <v>65</v>
      </c>
      <c r="S39" s="3">
        <v>2</v>
      </c>
      <c r="T39" s="4">
        <f t="shared" si="5"/>
        <v>1.2037037037037035</v>
      </c>
      <c r="U39" s="4">
        <f t="shared" si="6"/>
        <v>0.18540322333136255</v>
      </c>
      <c r="V39" s="4">
        <f t="shared" si="7"/>
        <v>0.98290226680828552</v>
      </c>
      <c r="W39" s="4">
        <f t="shared" si="8"/>
        <v>0.17533002575373871</v>
      </c>
      <c r="X39" s="4">
        <f t="shared" si="9"/>
        <v>8.2638589715664672</v>
      </c>
      <c r="Y39" s="3" t="s">
        <v>48</v>
      </c>
      <c r="Z39" s="3" t="s">
        <v>48</v>
      </c>
      <c r="AA39" s="3" t="s">
        <v>65</v>
      </c>
      <c r="AB39" s="3" t="s">
        <v>58</v>
      </c>
    </row>
    <row r="40" spans="1:28" ht="24.75" customHeight="1" x14ac:dyDescent="0.25">
      <c r="A40" s="3" t="s">
        <v>139</v>
      </c>
      <c r="B40" s="3">
        <v>2011</v>
      </c>
      <c r="C40" s="3" t="s">
        <v>139</v>
      </c>
      <c r="D40" s="3" t="s">
        <v>62</v>
      </c>
      <c r="E40" s="3" t="s">
        <v>54</v>
      </c>
      <c r="G40" s="3">
        <v>2</v>
      </c>
      <c r="H40" s="3" t="s">
        <v>69</v>
      </c>
      <c r="I40" s="3" t="s">
        <v>42</v>
      </c>
      <c r="J40" s="3" t="s">
        <v>43</v>
      </c>
      <c r="K40" s="3" t="s">
        <v>73</v>
      </c>
      <c r="L40" s="3" t="s">
        <v>45</v>
      </c>
      <c r="M40" s="3" t="s">
        <v>140</v>
      </c>
      <c r="N40" s="3" t="s">
        <v>47</v>
      </c>
      <c r="O40" s="3" t="s">
        <v>47</v>
      </c>
      <c r="P40" s="3">
        <v>54</v>
      </c>
      <c r="Q40" s="3">
        <v>1</v>
      </c>
      <c r="R40" s="3">
        <v>65</v>
      </c>
      <c r="S40" s="3">
        <v>2</v>
      </c>
      <c r="T40" s="4">
        <f t="shared" si="5"/>
        <v>0.60185185185185175</v>
      </c>
      <c r="U40" s="4">
        <f t="shared" si="6"/>
        <v>-0.50774395722858279</v>
      </c>
      <c r="V40" s="4">
        <f t="shared" si="7"/>
        <v>1.2108248701182456</v>
      </c>
      <c r="W40" s="4">
        <f t="shared" si="8"/>
        <v>5.6080859914626073E-2</v>
      </c>
      <c r="X40" s="4">
        <f t="shared" si="9"/>
        <v>6.4589888979757548</v>
      </c>
      <c r="Y40" s="3" t="s">
        <v>48</v>
      </c>
      <c r="Z40" s="3" t="s">
        <v>48</v>
      </c>
      <c r="AA40" s="3" t="s">
        <v>65</v>
      </c>
      <c r="AB40" s="3" t="s">
        <v>58</v>
      </c>
    </row>
    <row r="41" spans="1:28" ht="24.75" customHeight="1" x14ac:dyDescent="0.25">
      <c r="A41" s="3" t="s">
        <v>139</v>
      </c>
      <c r="B41" s="3">
        <v>2011</v>
      </c>
      <c r="C41" s="3" t="s">
        <v>139</v>
      </c>
      <c r="D41" s="3" t="s">
        <v>62</v>
      </c>
      <c r="E41" s="3" t="s">
        <v>105</v>
      </c>
      <c r="G41" s="3">
        <v>2</v>
      </c>
      <c r="H41" s="3" t="s">
        <v>69</v>
      </c>
      <c r="I41" s="3" t="s">
        <v>42</v>
      </c>
      <c r="J41" s="3" t="s">
        <v>43</v>
      </c>
      <c r="K41" s="3" t="s">
        <v>73</v>
      </c>
      <c r="L41" s="3" t="s">
        <v>45</v>
      </c>
      <c r="M41" s="3" t="s">
        <v>140</v>
      </c>
      <c r="N41" s="3" t="s">
        <v>47</v>
      </c>
      <c r="O41" s="3" t="s">
        <v>47</v>
      </c>
      <c r="P41" s="3">
        <v>54</v>
      </c>
      <c r="Q41" s="3">
        <v>6</v>
      </c>
      <c r="R41" s="3">
        <v>65</v>
      </c>
      <c r="S41" s="3">
        <v>16</v>
      </c>
      <c r="T41" s="4">
        <f t="shared" si="5"/>
        <v>0.45138888888888884</v>
      </c>
      <c r="U41" s="4">
        <f t="shared" si="6"/>
        <v>-0.79542602968036358</v>
      </c>
      <c r="V41" s="4">
        <f t="shared" si="7"/>
        <v>0.44188633466484656</v>
      </c>
      <c r="W41" s="4">
        <f t="shared" si="8"/>
        <v>0.18984957220784382</v>
      </c>
      <c r="X41" s="4">
        <f t="shared" si="9"/>
        <v>1.073228275643844</v>
      </c>
      <c r="Y41" s="3" t="s">
        <v>48</v>
      </c>
      <c r="Z41" s="3" t="s">
        <v>48</v>
      </c>
      <c r="AA41" s="3" t="s">
        <v>65</v>
      </c>
      <c r="AB41" s="3" t="s">
        <v>58</v>
      </c>
    </row>
    <row r="42" spans="1:28" ht="24.75" customHeight="1" x14ac:dyDescent="0.25">
      <c r="A42" s="3" t="s">
        <v>139</v>
      </c>
      <c r="B42" s="3">
        <v>2011</v>
      </c>
      <c r="C42" s="3" t="s">
        <v>139</v>
      </c>
      <c r="D42" s="3" t="s">
        <v>62</v>
      </c>
      <c r="E42" s="3" t="s">
        <v>66</v>
      </c>
      <c r="F42" s="3" t="s">
        <v>98</v>
      </c>
      <c r="G42" s="3">
        <v>2</v>
      </c>
      <c r="H42" s="3" t="s">
        <v>56</v>
      </c>
      <c r="I42" s="3" t="s">
        <v>42</v>
      </c>
      <c r="J42" s="3" t="s">
        <v>43</v>
      </c>
      <c r="K42" s="3" t="s">
        <v>73</v>
      </c>
      <c r="L42" s="3" t="s">
        <v>45</v>
      </c>
      <c r="M42" s="3" t="s">
        <v>140</v>
      </c>
      <c r="N42" s="3" t="s">
        <v>47</v>
      </c>
      <c r="O42" s="3" t="s">
        <v>47</v>
      </c>
      <c r="P42" s="3">
        <v>51</v>
      </c>
      <c r="Q42" s="3">
        <v>1</v>
      </c>
      <c r="R42" s="3">
        <v>62</v>
      </c>
      <c r="S42" s="3">
        <v>4</v>
      </c>
      <c r="T42" s="4">
        <f t="shared" si="5"/>
        <v>0.30392156862745101</v>
      </c>
      <c r="U42" s="4">
        <f t="shared" si="6"/>
        <v>-1.1909856087991246</v>
      </c>
      <c r="V42" s="4">
        <f t="shared" si="7"/>
        <v>1.1019360800902567</v>
      </c>
      <c r="W42" s="4">
        <f t="shared" si="8"/>
        <v>3.5056987553804521E-2</v>
      </c>
      <c r="X42" s="4">
        <f t="shared" si="9"/>
        <v>2.6348048227248846</v>
      </c>
      <c r="Y42" s="3" t="s">
        <v>48</v>
      </c>
      <c r="Z42" s="3" t="s">
        <v>48</v>
      </c>
      <c r="AA42" s="3" t="s">
        <v>65</v>
      </c>
      <c r="AB42" s="3" t="s">
        <v>58</v>
      </c>
    </row>
    <row r="43" spans="1:28" ht="24.75" customHeight="1" x14ac:dyDescent="0.25">
      <c r="A43" s="3" t="s">
        <v>139</v>
      </c>
      <c r="B43" s="3">
        <v>2011</v>
      </c>
      <c r="C43" s="3" t="s">
        <v>139</v>
      </c>
      <c r="D43" s="3" t="s">
        <v>62</v>
      </c>
      <c r="E43" s="3" t="s">
        <v>59</v>
      </c>
      <c r="F43" s="3" t="s">
        <v>80</v>
      </c>
      <c r="G43" s="3">
        <v>2</v>
      </c>
      <c r="H43" s="3" t="s">
        <v>56</v>
      </c>
      <c r="I43" s="3" t="s">
        <v>42</v>
      </c>
      <c r="J43" s="3" t="s">
        <v>43</v>
      </c>
      <c r="K43" s="3" t="s">
        <v>73</v>
      </c>
      <c r="L43" s="3" t="s">
        <v>45</v>
      </c>
      <c r="M43" s="3" t="s">
        <v>140</v>
      </c>
      <c r="N43" s="3" t="s">
        <v>47</v>
      </c>
      <c r="O43" s="3" t="s">
        <v>47</v>
      </c>
      <c r="P43" s="3">
        <v>52</v>
      </c>
      <c r="Q43" s="3">
        <v>10</v>
      </c>
      <c r="R43" s="3">
        <v>61</v>
      </c>
      <c r="S43" s="3">
        <v>22</v>
      </c>
      <c r="T43" s="4">
        <f t="shared" si="5"/>
        <v>0.53321678321678323</v>
      </c>
      <c r="U43" s="4">
        <f t="shared" si="6"/>
        <v>-0.62882721477238623</v>
      </c>
      <c r="V43" s="4">
        <f t="shared" si="7"/>
        <v>0.33140659860785121</v>
      </c>
      <c r="W43" s="4">
        <f t="shared" si="8"/>
        <v>0.27848693073919245</v>
      </c>
      <c r="X43" s="4">
        <f t="shared" si="9"/>
        <v>1.020946071506402</v>
      </c>
      <c r="Y43" s="3" t="s">
        <v>48</v>
      </c>
      <c r="Z43" s="3" t="s">
        <v>48</v>
      </c>
      <c r="AA43" s="3" t="s">
        <v>65</v>
      </c>
      <c r="AB43" s="3" t="s">
        <v>58</v>
      </c>
    </row>
    <row r="44" spans="1:28" ht="24.75" customHeight="1" x14ac:dyDescent="0.25">
      <c r="A44" s="3" t="s">
        <v>139</v>
      </c>
      <c r="B44" s="3">
        <v>2011</v>
      </c>
      <c r="C44" s="3" t="s">
        <v>139</v>
      </c>
      <c r="D44" s="3" t="s">
        <v>62</v>
      </c>
      <c r="E44" s="3" t="s">
        <v>93</v>
      </c>
      <c r="F44" s="3" t="s">
        <v>122</v>
      </c>
      <c r="G44" s="3">
        <v>2</v>
      </c>
      <c r="H44" s="3" t="s">
        <v>56</v>
      </c>
      <c r="I44" s="3" t="s">
        <v>42</v>
      </c>
      <c r="J44" s="3" t="s">
        <v>43</v>
      </c>
      <c r="K44" s="3" t="s">
        <v>73</v>
      </c>
      <c r="L44" s="3" t="s">
        <v>45</v>
      </c>
      <c r="M44" s="3" t="s">
        <v>140</v>
      </c>
      <c r="N44" s="3" t="s">
        <v>47</v>
      </c>
      <c r="O44" s="3" t="s">
        <v>47</v>
      </c>
      <c r="P44" s="3">
        <v>52</v>
      </c>
      <c r="Q44" s="3">
        <v>8</v>
      </c>
      <c r="R44" s="3">
        <v>61</v>
      </c>
      <c r="S44" s="3">
        <v>21</v>
      </c>
      <c r="T44" s="4">
        <f t="shared" si="5"/>
        <v>0.44688644688644691</v>
      </c>
      <c r="U44" s="4">
        <f t="shared" si="6"/>
        <v>-0.80545075045170311</v>
      </c>
      <c r="V44" s="4">
        <f t="shared" si="7"/>
        <v>0.37012813425262281</v>
      </c>
      <c r="W44" s="4">
        <f t="shared" si="8"/>
        <v>0.21634046322622197</v>
      </c>
      <c r="X44" s="4">
        <f t="shared" si="9"/>
        <v>0.92311670887920716</v>
      </c>
      <c r="Y44" s="3" t="s">
        <v>48</v>
      </c>
      <c r="Z44" s="3" t="s">
        <v>48</v>
      </c>
      <c r="AA44" s="3" t="s">
        <v>65</v>
      </c>
      <c r="AB44" s="3" t="s">
        <v>58</v>
      </c>
    </row>
    <row r="45" spans="1:28" ht="24.75" customHeight="1" x14ac:dyDescent="0.25">
      <c r="A45" s="3" t="s">
        <v>139</v>
      </c>
      <c r="B45" s="3">
        <v>2011</v>
      </c>
      <c r="C45" s="3" t="s">
        <v>139</v>
      </c>
      <c r="D45" s="3" t="s">
        <v>62</v>
      </c>
      <c r="E45" s="3" t="s">
        <v>50</v>
      </c>
      <c r="G45" s="3">
        <v>2</v>
      </c>
      <c r="H45" s="3" t="s">
        <v>69</v>
      </c>
      <c r="I45" s="3" t="s">
        <v>42</v>
      </c>
      <c r="J45" s="3" t="s">
        <v>43</v>
      </c>
      <c r="K45" s="3" t="s">
        <v>73</v>
      </c>
      <c r="L45" s="3" t="s">
        <v>45</v>
      </c>
      <c r="M45" s="3" t="s">
        <v>140</v>
      </c>
      <c r="N45" s="3" t="s">
        <v>47</v>
      </c>
      <c r="O45" s="3" t="s">
        <v>47</v>
      </c>
      <c r="P45" s="3">
        <v>54</v>
      </c>
      <c r="Q45" s="3">
        <v>7</v>
      </c>
      <c r="R45" s="3">
        <v>65</v>
      </c>
      <c r="S45" s="3">
        <v>8</v>
      </c>
      <c r="T45" s="4">
        <f t="shared" si="5"/>
        <v>1.0532407407407407</v>
      </c>
      <c r="U45" s="4">
        <f t="shared" si="6"/>
        <v>5.1871830706840066E-2</v>
      </c>
      <c r="V45" s="4">
        <f t="shared" si="7"/>
        <v>0.48368792516870723</v>
      </c>
      <c r="W45" s="4">
        <f t="shared" si="8"/>
        <v>0.40813531603158321</v>
      </c>
      <c r="X45" s="4">
        <f t="shared" si="9"/>
        <v>2.7180104597227768</v>
      </c>
      <c r="Y45" s="3" t="s">
        <v>48</v>
      </c>
      <c r="Z45" s="3" t="s">
        <v>48</v>
      </c>
      <c r="AA45" s="3" t="s">
        <v>65</v>
      </c>
      <c r="AB45" s="3" t="s">
        <v>58</v>
      </c>
    </row>
    <row r="46" spans="1:28" ht="24.75" customHeight="1" x14ac:dyDescent="0.25">
      <c r="A46" s="3" t="s">
        <v>139</v>
      </c>
      <c r="B46" s="3">
        <v>2011</v>
      </c>
      <c r="C46" s="3" t="s">
        <v>139</v>
      </c>
      <c r="D46" s="3" t="s">
        <v>62</v>
      </c>
      <c r="E46" s="3" t="s">
        <v>142</v>
      </c>
      <c r="G46" s="3">
        <v>2</v>
      </c>
      <c r="H46" s="3" t="s">
        <v>69</v>
      </c>
      <c r="I46" s="3" t="s">
        <v>42</v>
      </c>
      <c r="J46" s="3" t="s">
        <v>43</v>
      </c>
      <c r="K46" s="3" t="s">
        <v>73</v>
      </c>
      <c r="L46" s="3" t="s">
        <v>45</v>
      </c>
      <c r="M46" s="3" t="s">
        <v>140</v>
      </c>
      <c r="N46" s="3" t="s">
        <v>47</v>
      </c>
      <c r="O46" s="3" t="s">
        <v>47</v>
      </c>
      <c r="P46" s="3">
        <v>54</v>
      </c>
      <c r="Q46" s="3">
        <v>2</v>
      </c>
      <c r="R46" s="3">
        <v>64</v>
      </c>
      <c r="S46" s="3">
        <v>4</v>
      </c>
      <c r="T46" s="4">
        <f t="shared" ref="T46:T77" si="10">(Q46/P46)/(S46/R46)</f>
        <v>0.59259259259259256</v>
      </c>
      <c r="U46" s="4">
        <f t="shared" ref="U46:U77" si="11">LN(T46)</f>
        <v>-0.52324814376454787</v>
      </c>
      <c r="V46" s="4">
        <f t="shared" ref="V46:V77" si="12">SQRT(((P46-Q46)/(Q46*P46))+((R46-S46)/(S46*R46)))</f>
        <v>0.84608302280655734</v>
      </c>
      <c r="W46" s="4">
        <f t="shared" ref="W46:W77" si="13">EXP(U46-1.96*V46)</f>
        <v>0.11286409666389219</v>
      </c>
      <c r="X46" s="4">
        <f t="shared" ref="X46:X77" si="14">EXP(U46+1.96*V46)</f>
        <v>3.1114055857938427</v>
      </c>
      <c r="Y46" s="3" t="s">
        <v>48</v>
      </c>
      <c r="Z46" s="3" t="s">
        <v>48</v>
      </c>
      <c r="AA46" s="3" t="s">
        <v>65</v>
      </c>
      <c r="AB46" s="3" t="s">
        <v>58</v>
      </c>
    </row>
    <row r="47" spans="1:28" ht="24.75" customHeight="1" x14ac:dyDescent="0.25">
      <c r="A47" s="3" t="s">
        <v>60</v>
      </c>
      <c r="B47" s="3">
        <v>2017</v>
      </c>
      <c r="C47" s="3" t="s">
        <v>61</v>
      </c>
      <c r="D47" s="3" t="s">
        <v>62</v>
      </c>
      <c r="E47" s="3" t="s">
        <v>50</v>
      </c>
      <c r="G47" s="3">
        <v>18</v>
      </c>
      <c r="H47" s="3" t="s">
        <v>63</v>
      </c>
      <c r="I47" s="3" t="s">
        <v>64</v>
      </c>
      <c r="J47" s="3" t="s">
        <v>43</v>
      </c>
      <c r="K47" s="3" t="s">
        <v>44</v>
      </c>
      <c r="L47" s="3" t="s">
        <v>45</v>
      </c>
      <c r="M47" s="3" t="s">
        <v>46</v>
      </c>
      <c r="N47" s="3" t="s">
        <v>47</v>
      </c>
      <c r="O47" s="3" t="s">
        <v>47</v>
      </c>
      <c r="P47" s="3">
        <v>188</v>
      </c>
      <c r="Q47" s="3">
        <v>50</v>
      </c>
      <c r="R47" s="3">
        <v>104</v>
      </c>
      <c r="S47" s="3">
        <v>35</v>
      </c>
      <c r="T47" s="4">
        <f t="shared" si="10"/>
        <v>0.79027355623100293</v>
      </c>
      <c r="U47" s="4">
        <f t="shared" si="11"/>
        <v>-0.23537611974984429</v>
      </c>
      <c r="V47" s="4">
        <f t="shared" si="12"/>
        <v>0.18340363960367237</v>
      </c>
      <c r="W47" s="4">
        <f t="shared" si="13"/>
        <v>0.55164682162404977</v>
      </c>
      <c r="X47" s="4">
        <f t="shared" si="14"/>
        <v>1.1321234333216519</v>
      </c>
      <c r="Y47" s="3" t="s">
        <v>65</v>
      </c>
      <c r="Z47" s="3" t="s">
        <v>58</v>
      </c>
      <c r="AA47" s="3" t="s">
        <v>48</v>
      </c>
      <c r="AB47" s="3" t="s">
        <v>48</v>
      </c>
    </row>
    <row r="48" spans="1:28" ht="24.75" customHeight="1" x14ac:dyDescent="0.25">
      <c r="A48" s="3" t="s">
        <v>60</v>
      </c>
      <c r="B48" s="3">
        <v>2017</v>
      </c>
      <c r="C48" s="3" t="s">
        <v>61</v>
      </c>
      <c r="D48" s="3" t="s">
        <v>62</v>
      </c>
      <c r="E48" s="3" t="s">
        <v>66</v>
      </c>
      <c r="F48" s="3" t="s">
        <v>67</v>
      </c>
      <c r="G48" s="3">
        <v>18</v>
      </c>
      <c r="H48" s="3" t="s">
        <v>56</v>
      </c>
      <c r="I48" s="3" t="s">
        <v>64</v>
      </c>
      <c r="J48" s="3" t="s">
        <v>43</v>
      </c>
      <c r="K48" s="3" t="s">
        <v>44</v>
      </c>
      <c r="L48" s="3" t="s">
        <v>45</v>
      </c>
      <c r="M48" s="3" t="s">
        <v>46</v>
      </c>
      <c r="N48" s="3" t="s">
        <v>47</v>
      </c>
      <c r="O48" s="3" t="s">
        <v>47</v>
      </c>
      <c r="P48" s="3">
        <v>108</v>
      </c>
      <c r="Q48" s="3">
        <v>35</v>
      </c>
      <c r="R48" s="3">
        <v>72</v>
      </c>
      <c r="S48" s="3">
        <v>30</v>
      </c>
      <c r="T48" s="4">
        <f t="shared" si="10"/>
        <v>0.77777777777777768</v>
      </c>
      <c r="U48" s="4">
        <f t="shared" si="11"/>
        <v>-0.25131442828090622</v>
      </c>
      <c r="V48" s="4">
        <f t="shared" si="12"/>
        <v>0.19686699509215289</v>
      </c>
      <c r="W48" s="4">
        <f t="shared" si="13"/>
        <v>0.52878479816143553</v>
      </c>
      <c r="X48" s="4">
        <f t="shared" si="14"/>
        <v>1.1440160036905094</v>
      </c>
      <c r="Y48" s="3" t="s">
        <v>57</v>
      </c>
      <c r="Z48" s="3" t="s">
        <v>58</v>
      </c>
      <c r="AA48" s="3" t="s">
        <v>48</v>
      </c>
      <c r="AB48" s="3" t="s">
        <v>48</v>
      </c>
    </row>
    <row r="49" spans="1:28" ht="24.75" customHeight="1" x14ac:dyDescent="0.25">
      <c r="A49" s="3" t="s">
        <v>60</v>
      </c>
      <c r="B49" s="3">
        <v>2017</v>
      </c>
      <c r="C49" s="3" t="s">
        <v>61</v>
      </c>
      <c r="D49" s="3" t="s">
        <v>62</v>
      </c>
      <c r="E49" s="3" t="s">
        <v>53</v>
      </c>
      <c r="G49" s="3">
        <v>18</v>
      </c>
      <c r="H49" s="3" t="s">
        <v>63</v>
      </c>
      <c r="I49" s="3" t="s">
        <v>64</v>
      </c>
      <c r="J49" s="3" t="s">
        <v>43</v>
      </c>
      <c r="K49" s="3" t="s">
        <v>44</v>
      </c>
      <c r="L49" s="3" t="s">
        <v>45</v>
      </c>
      <c r="M49" s="3" t="s">
        <v>46</v>
      </c>
      <c r="N49" s="3" t="s">
        <v>47</v>
      </c>
      <c r="O49" s="3" t="s">
        <v>47</v>
      </c>
      <c r="P49" s="3">
        <v>188</v>
      </c>
      <c r="Q49" s="3">
        <v>21</v>
      </c>
      <c r="R49" s="3">
        <v>104</v>
      </c>
      <c r="S49" s="3">
        <v>17</v>
      </c>
      <c r="T49" s="4">
        <f t="shared" si="10"/>
        <v>0.68335419274092613</v>
      </c>
      <c r="U49" s="4">
        <f t="shared" si="11"/>
        <v>-0.38074197002136967</v>
      </c>
      <c r="V49" s="4">
        <f t="shared" si="12"/>
        <v>0.3025029644139996</v>
      </c>
      <c r="W49" s="4">
        <f t="shared" si="13"/>
        <v>0.37770274550784788</v>
      </c>
      <c r="X49" s="4">
        <f t="shared" si="14"/>
        <v>1.2363504324246435</v>
      </c>
      <c r="Y49" s="3" t="s">
        <v>65</v>
      </c>
      <c r="Z49" s="3" t="s">
        <v>58</v>
      </c>
      <c r="AA49" s="3" t="s">
        <v>48</v>
      </c>
      <c r="AB49" s="3" t="s">
        <v>48</v>
      </c>
    </row>
    <row r="50" spans="1:28" ht="24.75" customHeight="1" x14ac:dyDescent="0.25">
      <c r="A50" s="3" t="s">
        <v>144</v>
      </c>
      <c r="B50" s="3">
        <v>2011</v>
      </c>
      <c r="C50" s="3" t="s">
        <v>145</v>
      </c>
      <c r="D50" s="3" t="s">
        <v>62</v>
      </c>
      <c r="E50" s="3" t="s">
        <v>83</v>
      </c>
      <c r="G50" s="3">
        <v>0.5</v>
      </c>
      <c r="H50" s="3" t="s">
        <v>69</v>
      </c>
      <c r="I50" s="3" t="s">
        <v>70</v>
      </c>
      <c r="J50" s="3" t="s">
        <v>43</v>
      </c>
      <c r="K50" s="3" t="s">
        <v>44</v>
      </c>
      <c r="L50" s="3" t="s">
        <v>45</v>
      </c>
      <c r="M50" s="3" t="s">
        <v>140</v>
      </c>
      <c r="N50" s="3" t="s">
        <v>47</v>
      </c>
      <c r="O50" s="3" t="s">
        <v>47</v>
      </c>
      <c r="P50" s="3">
        <v>420</v>
      </c>
      <c r="Q50" s="3">
        <v>50</v>
      </c>
      <c r="R50" s="3">
        <v>414</v>
      </c>
      <c r="S50" s="3">
        <v>45</v>
      </c>
      <c r="T50" s="4">
        <f t="shared" si="10"/>
        <v>1.0952380952380951</v>
      </c>
      <c r="U50" s="4">
        <f t="shared" si="11"/>
        <v>9.0971778205726592E-2</v>
      </c>
      <c r="V50" s="4">
        <f t="shared" si="12"/>
        <v>0.19345751705237968</v>
      </c>
      <c r="W50" s="4">
        <f t="shared" si="13"/>
        <v>0.7496079404356597</v>
      </c>
      <c r="X50" s="4">
        <f t="shared" si="14"/>
        <v>1.6002318286057833</v>
      </c>
      <c r="Y50" s="3" t="s">
        <v>48</v>
      </c>
      <c r="Z50" s="3" t="s">
        <v>48</v>
      </c>
      <c r="AA50" s="3" t="s">
        <v>48</v>
      </c>
      <c r="AB50" s="3" t="s">
        <v>48</v>
      </c>
    </row>
    <row r="51" spans="1:28" ht="24.75" customHeight="1" x14ac:dyDescent="0.25">
      <c r="A51" s="3" t="s">
        <v>124</v>
      </c>
      <c r="B51" s="3">
        <v>2006</v>
      </c>
      <c r="C51" s="3" t="s">
        <v>124</v>
      </c>
      <c r="D51" s="3" t="s">
        <v>62</v>
      </c>
      <c r="E51" s="3" t="s">
        <v>40</v>
      </c>
      <c r="G51" s="3">
        <v>1</v>
      </c>
      <c r="H51" s="3" t="s">
        <v>69</v>
      </c>
      <c r="I51" s="3" t="s">
        <v>42</v>
      </c>
      <c r="J51" s="3" t="s">
        <v>43</v>
      </c>
      <c r="K51" s="3" t="s">
        <v>126</v>
      </c>
      <c r="L51" s="3" t="s">
        <v>85</v>
      </c>
      <c r="M51" s="3" t="s">
        <v>74</v>
      </c>
      <c r="N51" s="3" t="s">
        <v>90</v>
      </c>
      <c r="O51" s="3" t="s">
        <v>90</v>
      </c>
      <c r="P51" s="3">
        <v>55</v>
      </c>
      <c r="Q51" s="3">
        <v>10</v>
      </c>
      <c r="R51" s="3">
        <v>76</v>
      </c>
      <c r="S51" s="3">
        <v>14</v>
      </c>
      <c r="T51" s="4">
        <f t="shared" si="10"/>
        <v>0.98701298701298712</v>
      </c>
      <c r="U51" s="4">
        <f t="shared" si="11"/>
        <v>-1.3072081567352662E-2</v>
      </c>
      <c r="V51" s="4">
        <f t="shared" si="12"/>
        <v>0.37428446202041454</v>
      </c>
      <c r="W51" s="4">
        <f t="shared" si="13"/>
        <v>0.47394233200399472</v>
      </c>
      <c r="X51" s="4">
        <f t="shared" si="14"/>
        <v>2.0555130249983407</v>
      </c>
      <c r="Y51" s="3" t="s">
        <v>65</v>
      </c>
      <c r="Z51" s="3" t="s">
        <v>58</v>
      </c>
      <c r="AA51" s="3" t="s">
        <v>65</v>
      </c>
      <c r="AB51" s="3" t="s">
        <v>58</v>
      </c>
    </row>
    <row r="52" spans="1:28" ht="24.75" customHeight="1" x14ac:dyDescent="0.25">
      <c r="A52" s="3" t="s">
        <v>110</v>
      </c>
      <c r="B52" s="3">
        <v>2005</v>
      </c>
      <c r="C52" s="3" t="s">
        <v>110</v>
      </c>
      <c r="D52" s="3" t="s">
        <v>62</v>
      </c>
      <c r="E52" s="3" t="s">
        <v>40</v>
      </c>
      <c r="G52" s="3">
        <v>2.5</v>
      </c>
      <c r="H52" s="3" t="s">
        <v>69</v>
      </c>
      <c r="I52" s="3" t="s">
        <v>70</v>
      </c>
      <c r="J52" s="3" t="s">
        <v>43</v>
      </c>
      <c r="K52" s="3" t="s">
        <v>112</v>
      </c>
      <c r="L52" s="3" t="s">
        <v>85</v>
      </c>
      <c r="M52" s="3" t="s">
        <v>114</v>
      </c>
      <c r="N52" s="3" t="s">
        <v>47</v>
      </c>
      <c r="O52" s="3" t="s">
        <v>47</v>
      </c>
      <c r="P52" s="3">
        <v>42</v>
      </c>
      <c r="Q52" s="3">
        <v>6</v>
      </c>
      <c r="R52" s="3">
        <v>30</v>
      </c>
      <c r="S52" s="3">
        <v>4</v>
      </c>
      <c r="T52" s="4">
        <f t="shared" si="10"/>
        <v>1.0714285714285714</v>
      </c>
      <c r="U52" s="4">
        <f t="shared" si="11"/>
        <v>6.8992871486951421E-2</v>
      </c>
      <c r="V52" s="4">
        <f t="shared" si="12"/>
        <v>0.59960304329098391</v>
      </c>
      <c r="W52" s="4">
        <f t="shared" si="13"/>
        <v>0.33080404321752827</v>
      </c>
      <c r="X52" s="4">
        <f t="shared" si="14"/>
        <v>3.4702090473501284</v>
      </c>
      <c r="Y52" s="3" t="s">
        <v>65</v>
      </c>
      <c r="Z52" s="3" t="s">
        <v>58</v>
      </c>
      <c r="AA52" s="3" t="s">
        <v>48</v>
      </c>
      <c r="AB52" s="3" t="s">
        <v>48</v>
      </c>
    </row>
    <row r="53" spans="1:28" ht="24.75" customHeight="1" x14ac:dyDescent="0.25">
      <c r="A53" s="3" t="s">
        <v>110</v>
      </c>
      <c r="B53" s="3">
        <v>2005</v>
      </c>
      <c r="C53" s="3" t="s">
        <v>110</v>
      </c>
      <c r="D53" s="3" t="s">
        <v>62</v>
      </c>
      <c r="E53" s="3" t="s">
        <v>105</v>
      </c>
      <c r="G53" s="3">
        <v>2.5</v>
      </c>
      <c r="H53" s="3" t="s">
        <v>69</v>
      </c>
      <c r="I53" s="3" t="s">
        <v>70</v>
      </c>
      <c r="J53" s="3" t="s">
        <v>43</v>
      </c>
      <c r="K53" s="3" t="s">
        <v>112</v>
      </c>
      <c r="L53" s="3" t="s">
        <v>85</v>
      </c>
      <c r="M53" s="3" t="s">
        <v>114</v>
      </c>
      <c r="N53" s="3" t="s">
        <v>47</v>
      </c>
      <c r="O53" s="3" t="s">
        <v>47</v>
      </c>
      <c r="P53" s="3">
        <v>42</v>
      </c>
      <c r="Q53" s="3">
        <v>4</v>
      </c>
      <c r="R53" s="3">
        <v>30</v>
      </c>
      <c r="S53" s="3">
        <v>1</v>
      </c>
      <c r="T53" s="4">
        <f t="shared" si="10"/>
        <v>2.8571428571428572</v>
      </c>
      <c r="U53" s="4">
        <f t="shared" si="11"/>
        <v>1.0498221244986776</v>
      </c>
      <c r="V53" s="4">
        <f t="shared" si="12"/>
        <v>1.0921799956312801</v>
      </c>
      <c r="W53" s="4">
        <f t="shared" si="13"/>
        <v>0.3359306070657111</v>
      </c>
      <c r="X53" s="4">
        <f t="shared" si="14"/>
        <v>24.300451148012364</v>
      </c>
      <c r="Y53" s="3" t="s">
        <v>65</v>
      </c>
      <c r="Z53" s="3" t="s">
        <v>58</v>
      </c>
      <c r="AA53" s="3" t="s">
        <v>48</v>
      </c>
      <c r="AB53" s="3" t="s">
        <v>48</v>
      </c>
    </row>
    <row r="54" spans="1:28" ht="24.75" customHeight="1" x14ac:dyDescent="0.25">
      <c r="A54" s="3" t="s">
        <v>110</v>
      </c>
      <c r="B54" s="3">
        <v>2005</v>
      </c>
      <c r="C54" s="3" t="s">
        <v>110</v>
      </c>
      <c r="D54" s="3" t="s">
        <v>62</v>
      </c>
      <c r="E54" s="3" t="s">
        <v>83</v>
      </c>
      <c r="G54" s="3">
        <v>2.5</v>
      </c>
      <c r="H54" s="3" t="s">
        <v>69</v>
      </c>
      <c r="I54" s="3" t="s">
        <v>70</v>
      </c>
      <c r="J54" s="3" t="s">
        <v>43</v>
      </c>
      <c r="K54" s="3" t="s">
        <v>112</v>
      </c>
      <c r="L54" s="3" t="s">
        <v>85</v>
      </c>
      <c r="M54" s="3" t="s">
        <v>114</v>
      </c>
      <c r="N54" s="3" t="s">
        <v>47</v>
      </c>
      <c r="O54" s="3" t="s">
        <v>47</v>
      </c>
      <c r="P54" s="3">
        <v>42</v>
      </c>
      <c r="Q54" s="3">
        <v>13</v>
      </c>
      <c r="R54" s="3">
        <v>30</v>
      </c>
      <c r="S54" s="3">
        <v>6</v>
      </c>
      <c r="T54" s="4">
        <f t="shared" si="10"/>
        <v>1.5476190476190477</v>
      </c>
      <c r="U54" s="4">
        <f t="shared" si="11"/>
        <v>0.43671765161226883</v>
      </c>
      <c r="V54" s="4">
        <f t="shared" si="12"/>
        <v>0.43179495880207591</v>
      </c>
      <c r="W54" s="4">
        <f t="shared" si="13"/>
        <v>0.6639154528621114</v>
      </c>
      <c r="X54" s="4">
        <f t="shared" si="14"/>
        <v>3.6075748895857251</v>
      </c>
      <c r="Y54" s="3" t="s">
        <v>65</v>
      </c>
      <c r="Z54" s="3" t="s">
        <v>58</v>
      </c>
      <c r="AA54" s="3" t="s">
        <v>48</v>
      </c>
      <c r="AB54" s="3" t="s">
        <v>48</v>
      </c>
    </row>
    <row r="55" spans="1:28" ht="24.75" customHeight="1" x14ac:dyDescent="0.25">
      <c r="A55" s="3" t="s">
        <v>136</v>
      </c>
      <c r="B55" s="3">
        <v>2010</v>
      </c>
      <c r="C55" s="3" t="s">
        <v>137</v>
      </c>
      <c r="D55" s="3" t="s">
        <v>62</v>
      </c>
      <c r="E55" s="3" t="s">
        <v>40</v>
      </c>
      <c r="F55" s="3" t="s">
        <v>125</v>
      </c>
      <c r="G55" s="3">
        <v>1</v>
      </c>
      <c r="H55" s="3" t="s">
        <v>69</v>
      </c>
      <c r="I55" s="3" t="s">
        <v>70</v>
      </c>
      <c r="J55" s="3" t="s">
        <v>43</v>
      </c>
      <c r="K55" s="3" t="s">
        <v>138</v>
      </c>
      <c r="L55" s="3" t="s">
        <v>45</v>
      </c>
      <c r="M55" s="3" t="s">
        <v>74</v>
      </c>
      <c r="N55" s="3" t="s">
        <v>90</v>
      </c>
      <c r="O55" s="3" t="s">
        <v>90</v>
      </c>
      <c r="P55" s="3">
        <v>100</v>
      </c>
      <c r="Q55" s="3">
        <v>33</v>
      </c>
      <c r="R55" s="3">
        <v>110</v>
      </c>
      <c r="S55" s="3">
        <v>52</v>
      </c>
      <c r="T55" s="4">
        <f t="shared" si="10"/>
        <v>0.69807692307692315</v>
      </c>
      <c r="U55" s="4">
        <f t="shared" si="11"/>
        <v>-0.35942597731062215</v>
      </c>
      <c r="V55" s="4">
        <f t="shared" si="12"/>
        <v>0.17447891116948902</v>
      </c>
      <c r="W55" s="4">
        <f t="shared" si="13"/>
        <v>0.49588826827752219</v>
      </c>
      <c r="X55" s="4">
        <f t="shared" si="14"/>
        <v>0.98270401158154097</v>
      </c>
      <c r="Y55" s="3" t="s">
        <v>57</v>
      </c>
      <c r="Z55" s="3" t="s">
        <v>58</v>
      </c>
      <c r="AA55" s="3" t="s">
        <v>48</v>
      </c>
      <c r="AB55" s="3" t="s">
        <v>48</v>
      </c>
    </row>
    <row r="56" spans="1:28" ht="24.75" customHeight="1" x14ac:dyDescent="0.25">
      <c r="A56" s="3" t="s">
        <v>136</v>
      </c>
      <c r="B56" s="3">
        <v>2010</v>
      </c>
      <c r="C56" s="3" t="s">
        <v>137</v>
      </c>
      <c r="D56" s="3" t="s">
        <v>62</v>
      </c>
      <c r="E56" s="3" t="s">
        <v>99</v>
      </c>
      <c r="F56" s="3" t="s">
        <v>100</v>
      </c>
      <c r="G56" s="3">
        <v>1</v>
      </c>
      <c r="H56" s="3" t="s">
        <v>56</v>
      </c>
      <c r="I56" s="3" t="s">
        <v>70</v>
      </c>
      <c r="J56" s="3" t="s">
        <v>43</v>
      </c>
      <c r="K56" s="3" t="s">
        <v>138</v>
      </c>
      <c r="L56" s="3" t="s">
        <v>45</v>
      </c>
      <c r="M56" s="3" t="s">
        <v>74</v>
      </c>
      <c r="N56" s="3" t="s">
        <v>90</v>
      </c>
      <c r="O56" s="3" t="s">
        <v>90</v>
      </c>
      <c r="P56" s="3">
        <v>98</v>
      </c>
      <c r="Q56" s="3">
        <v>14</v>
      </c>
      <c r="R56" s="3">
        <v>104</v>
      </c>
      <c r="S56" s="3">
        <v>18</v>
      </c>
      <c r="T56" s="4">
        <f t="shared" si="10"/>
        <v>0.82539682539682535</v>
      </c>
      <c r="U56" s="4">
        <f t="shared" si="11"/>
        <v>-0.1918910078101054</v>
      </c>
      <c r="V56" s="4">
        <f t="shared" si="12"/>
        <v>0.32736013919854279</v>
      </c>
      <c r="W56" s="4">
        <f t="shared" si="13"/>
        <v>0.43451844649702581</v>
      </c>
      <c r="X56" s="4">
        <f t="shared" si="14"/>
        <v>1.5678964261873301</v>
      </c>
      <c r="Y56" s="3" t="s">
        <v>57</v>
      </c>
      <c r="Z56" s="3" t="s">
        <v>58</v>
      </c>
      <c r="AA56" s="3" t="s">
        <v>48</v>
      </c>
      <c r="AB56" s="3" t="s">
        <v>48</v>
      </c>
    </row>
    <row r="57" spans="1:28" ht="24.75" customHeight="1" x14ac:dyDescent="0.25">
      <c r="A57" s="3" t="s">
        <v>115</v>
      </c>
      <c r="B57" s="3">
        <v>2006</v>
      </c>
      <c r="C57" s="3" t="s">
        <v>96</v>
      </c>
      <c r="D57" s="3" t="s">
        <v>62</v>
      </c>
      <c r="E57" s="3" t="s">
        <v>40</v>
      </c>
      <c r="G57" s="3">
        <v>5</v>
      </c>
      <c r="H57" s="3" t="s">
        <v>41</v>
      </c>
      <c r="I57" s="3" t="s">
        <v>42</v>
      </c>
      <c r="J57" s="3" t="s">
        <v>43</v>
      </c>
      <c r="K57" s="3" t="s">
        <v>84</v>
      </c>
      <c r="L57" s="3" t="s">
        <v>85</v>
      </c>
      <c r="M57" s="3" t="s">
        <v>86</v>
      </c>
      <c r="N57" s="3" t="s">
        <v>97</v>
      </c>
      <c r="O57" s="3" t="s">
        <v>47</v>
      </c>
      <c r="P57" s="3">
        <v>267</v>
      </c>
      <c r="Q57" s="3">
        <v>54</v>
      </c>
      <c r="R57" s="3">
        <v>249</v>
      </c>
      <c r="S57" s="3">
        <v>59</v>
      </c>
      <c r="T57" s="4">
        <f t="shared" si="10"/>
        <v>0.85355170443725004</v>
      </c>
      <c r="U57" s="4">
        <f t="shared" si="11"/>
        <v>-0.15834915927698701</v>
      </c>
      <c r="V57" s="4">
        <f t="shared" si="12"/>
        <v>0.16645206052135059</v>
      </c>
      <c r="W57" s="4">
        <f t="shared" si="13"/>
        <v>0.61594648273555563</v>
      </c>
      <c r="X57" s="4">
        <f t="shared" si="14"/>
        <v>1.1828146317389125</v>
      </c>
      <c r="Y57" s="3" t="s">
        <v>48</v>
      </c>
      <c r="Z57" s="3" t="s">
        <v>48</v>
      </c>
      <c r="AA57" s="3" t="s">
        <v>65</v>
      </c>
      <c r="AB57" s="3" t="s">
        <v>58</v>
      </c>
    </row>
    <row r="58" spans="1:28" ht="24.75" customHeight="1" x14ac:dyDescent="0.25">
      <c r="A58" s="3" t="s">
        <v>115</v>
      </c>
      <c r="B58" s="3">
        <v>2006</v>
      </c>
      <c r="C58" s="3" t="s">
        <v>96</v>
      </c>
      <c r="D58" s="3" t="s">
        <v>62</v>
      </c>
      <c r="E58" s="3" t="s">
        <v>53</v>
      </c>
      <c r="G58" s="3">
        <v>5</v>
      </c>
      <c r="H58" s="3" t="s">
        <v>41</v>
      </c>
      <c r="I58" s="3" t="s">
        <v>42</v>
      </c>
      <c r="J58" s="3" t="s">
        <v>43</v>
      </c>
      <c r="K58" s="3" t="s">
        <v>84</v>
      </c>
      <c r="L58" s="3" t="s">
        <v>85</v>
      </c>
      <c r="M58" s="3" t="s">
        <v>86</v>
      </c>
      <c r="N58" s="3" t="s">
        <v>97</v>
      </c>
      <c r="O58" s="3" t="s">
        <v>47</v>
      </c>
      <c r="P58" s="3">
        <v>267</v>
      </c>
      <c r="Q58" s="3">
        <v>111</v>
      </c>
      <c r="R58" s="3">
        <v>249</v>
      </c>
      <c r="S58" s="3">
        <v>102</v>
      </c>
      <c r="T58" s="4">
        <f t="shared" si="10"/>
        <v>1.0148711169861204</v>
      </c>
      <c r="U58" s="4">
        <f t="shared" si="11"/>
        <v>1.4761626092521272E-2</v>
      </c>
      <c r="V58" s="4">
        <f t="shared" si="12"/>
        <v>0.10512634288582678</v>
      </c>
      <c r="W58" s="4">
        <f t="shared" si="13"/>
        <v>0.82589634308953497</v>
      </c>
      <c r="X58" s="4">
        <f t="shared" si="14"/>
        <v>1.2470855364727023</v>
      </c>
      <c r="Y58" s="3" t="s">
        <v>48</v>
      </c>
      <c r="Z58" s="3" t="s">
        <v>48</v>
      </c>
      <c r="AA58" s="3" t="s">
        <v>65</v>
      </c>
      <c r="AB58" s="3" t="s">
        <v>58</v>
      </c>
    </row>
    <row r="59" spans="1:28" ht="24.75" customHeight="1" x14ac:dyDescent="0.25">
      <c r="A59" s="3" t="s">
        <v>115</v>
      </c>
      <c r="B59" s="3">
        <v>2006</v>
      </c>
      <c r="C59" s="3" t="s">
        <v>96</v>
      </c>
      <c r="D59" s="3" t="s">
        <v>62</v>
      </c>
      <c r="E59" s="3" t="s">
        <v>83</v>
      </c>
      <c r="G59" s="3">
        <v>5</v>
      </c>
      <c r="H59" s="3" t="s">
        <v>41</v>
      </c>
      <c r="I59" s="3" t="s">
        <v>42</v>
      </c>
      <c r="J59" s="3" t="s">
        <v>43</v>
      </c>
      <c r="K59" s="3" t="s">
        <v>84</v>
      </c>
      <c r="L59" s="3" t="s">
        <v>85</v>
      </c>
      <c r="M59" s="3" t="s">
        <v>86</v>
      </c>
      <c r="N59" s="3" t="s">
        <v>97</v>
      </c>
      <c r="O59" s="3" t="s">
        <v>47</v>
      </c>
      <c r="P59" s="3">
        <v>267</v>
      </c>
      <c r="Q59" s="3">
        <v>83</v>
      </c>
      <c r="R59" s="3">
        <v>249</v>
      </c>
      <c r="S59" s="3">
        <v>82</v>
      </c>
      <c r="T59" s="4">
        <f t="shared" si="10"/>
        <v>0.94395724856124963</v>
      </c>
      <c r="U59" s="4">
        <f t="shared" si="11"/>
        <v>-5.7674401403197136E-2</v>
      </c>
      <c r="V59" s="4">
        <f t="shared" si="12"/>
        <v>0.12838197736916118</v>
      </c>
      <c r="W59" s="4">
        <f t="shared" si="13"/>
        <v>0.7339582904026376</v>
      </c>
      <c r="X59" s="4">
        <f t="shared" si="14"/>
        <v>1.2140407687506416</v>
      </c>
      <c r="Y59" s="3" t="s">
        <v>48</v>
      </c>
      <c r="Z59" s="3" t="s">
        <v>48</v>
      </c>
      <c r="AA59" s="3" t="s">
        <v>65</v>
      </c>
      <c r="AB59" s="3" t="s">
        <v>58</v>
      </c>
    </row>
    <row r="60" spans="1:28" ht="24.75" customHeight="1" x14ac:dyDescent="0.25">
      <c r="A60" s="3" t="s">
        <v>115</v>
      </c>
      <c r="B60" s="3">
        <v>2006</v>
      </c>
      <c r="C60" s="3" t="s">
        <v>96</v>
      </c>
      <c r="D60" s="3" t="s">
        <v>62</v>
      </c>
      <c r="E60" s="3" t="s">
        <v>50</v>
      </c>
      <c r="G60" s="3">
        <v>5</v>
      </c>
      <c r="H60" s="3" t="s">
        <v>41</v>
      </c>
      <c r="I60" s="3" t="s">
        <v>42</v>
      </c>
      <c r="J60" s="3" t="s">
        <v>43</v>
      </c>
      <c r="K60" s="3" t="s">
        <v>84</v>
      </c>
      <c r="L60" s="3" t="s">
        <v>85</v>
      </c>
      <c r="M60" s="3" t="s">
        <v>86</v>
      </c>
      <c r="N60" s="3" t="s">
        <v>97</v>
      </c>
      <c r="O60" s="3" t="s">
        <v>47</v>
      </c>
      <c r="P60" s="3">
        <v>267</v>
      </c>
      <c r="Q60" s="3">
        <v>62</v>
      </c>
      <c r="R60" s="3">
        <v>249</v>
      </c>
      <c r="S60" s="3">
        <v>51</v>
      </c>
      <c r="T60" s="4">
        <f t="shared" si="10"/>
        <v>1.1337298964529634</v>
      </c>
      <c r="U60" s="4">
        <f t="shared" si="11"/>
        <v>0.12551299038522404</v>
      </c>
      <c r="V60" s="4">
        <f t="shared" si="12"/>
        <v>0.16725875996859293</v>
      </c>
      <c r="W60" s="4">
        <f t="shared" si="13"/>
        <v>0.81683825407257782</v>
      </c>
      <c r="X60" s="4">
        <f t="shared" si="14"/>
        <v>1.5735593573180544</v>
      </c>
      <c r="Y60" s="3" t="s">
        <v>48</v>
      </c>
      <c r="Z60" s="3" t="s">
        <v>48</v>
      </c>
      <c r="AA60" s="3" t="s">
        <v>65</v>
      </c>
      <c r="AB60" s="3" t="s">
        <v>58</v>
      </c>
    </row>
    <row r="61" spans="1:28" ht="24.75" customHeight="1" x14ac:dyDescent="0.25">
      <c r="A61" s="3" t="s">
        <v>95</v>
      </c>
      <c r="B61" s="3">
        <v>2003</v>
      </c>
      <c r="C61" s="3" t="s">
        <v>96</v>
      </c>
      <c r="D61" s="3" t="s">
        <v>62</v>
      </c>
      <c r="E61" s="3" t="s">
        <v>40</v>
      </c>
      <c r="G61" s="3">
        <v>1.5</v>
      </c>
      <c r="H61" s="3" t="s">
        <v>69</v>
      </c>
      <c r="I61" s="3" t="s">
        <v>42</v>
      </c>
      <c r="J61" s="3" t="s">
        <v>43</v>
      </c>
      <c r="K61" s="3" t="s">
        <v>84</v>
      </c>
      <c r="L61" s="3" t="s">
        <v>85</v>
      </c>
      <c r="M61" s="3" t="s">
        <v>86</v>
      </c>
      <c r="N61" s="3" t="s">
        <v>97</v>
      </c>
      <c r="O61" s="3" t="s">
        <v>47</v>
      </c>
      <c r="P61" s="3">
        <v>279</v>
      </c>
      <c r="Q61" s="3">
        <v>47</v>
      </c>
      <c r="R61" s="3">
        <v>275</v>
      </c>
      <c r="S61" s="3">
        <v>48</v>
      </c>
      <c r="T61" s="4">
        <f t="shared" si="10"/>
        <v>0.96512843488649935</v>
      </c>
      <c r="U61" s="4">
        <f t="shared" si="11"/>
        <v>-3.5494093352626731E-2</v>
      </c>
      <c r="V61" s="4">
        <f t="shared" si="12"/>
        <v>0.18678687333688507</v>
      </c>
      <c r="W61" s="4">
        <f t="shared" si="13"/>
        <v>0.66925082417435588</v>
      </c>
      <c r="X61" s="4">
        <f t="shared" si="14"/>
        <v>1.3918143425159126</v>
      </c>
      <c r="Y61" s="3" t="s">
        <v>48</v>
      </c>
      <c r="Z61" s="3" t="s">
        <v>48</v>
      </c>
      <c r="AA61" s="3" t="s">
        <v>48</v>
      </c>
      <c r="AB61" s="3" t="s">
        <v>48</v>
      </c>
    </row>
    <row r="62" spans="1:28" ht="24.75" customHeight="1" x14ac:dyDescent="0.25">
      <c r="A62" s="3" t="s">
        <v>95</v>
      </c>
      <c r="B62" s="3">
        <v>2003</v>
      </c>
      <c r="C62" s="3" t="s">
        <v>96</v>
      </c>
      <c r="D62" s="3" t="s">
        <v>62</v>
      </c>
      <c r="E62" s="3" t="s">
        <v>66</v>
      </c>
      <c r="F62" s="3" t="s">
        <v>98</v>
      </c>
      <c r="G62" s="3">
        <v>1.5</v>
      </c>
      <c r="H62" s="3" t="s">
        <v>56</v>
      </c>
      <c r="I62" s="3" t="s">
        <v>42</v>
      </c>
      <c r="J62" s="3" t="s">
        <v>43</v>
      </c>
      <c r="K62" s="3" t="s">
        <v>84</v>
      </c>
      <c r="L62" s="3" t="s">
        <v>85</v>
      </c>
      <c r="M62" s="3" t="s">
        <v>86</v>
      </c>
      <c r="N62" s="3" t="s">
        <v>97</v>
      </c>
      <c r="O62" s="3" t="s">
        <v>47</v>
      </c>
      <c r="P62" s="3">
        <v>278</v>
      </c>
      <c r="Q62" s="3">
        <v>31</v>
      </c>
      <c r="R62" s="3">
        <v>275</v>
      </c>
      <c r="S62" s="3">
        <v>32</v>
      </c>
      <c r="T62" s="4">
        <f t="shared" si="10"/>
        <v>0.95829586330935257</v>
      </c>
      <c r="U62" s="4">
        <f t="shared" si="11"/>
        <v>-4.2598714338646024E-2</v>
      </c>
      <c r="V62" s="4">
        <f t="shared" si="12"/>
        <v>0.23722263504481844</v>
      </c>
      <c r="W62" s="4">
        <f t="shared" si="13"/>
        <v>0.60196553928375651</v>
      </c>
      <c r="X62" s="4">
        <f t="shared" si="14"/>
        <v>1.5255540420610878</v>
      </c>
      <c r="Y62" s="3" t="s">
        <v>48</v>
      </c>
      <c r="Z62" s="3" t="s">
        <v>48</v>
      </c>
      <c r="AA62" s="3" t="s">
        <v>48</v>
      </c>
      <c r="AB62" s="3" t="s">
        <v>48</v>
      </c>
    </row>
    <row r="63" spans="1:28" ht="24.75" customHeight="1" x14ac:dyDescent="0.25">
      <c r="A63" s="3" t="s">
        <v>95</v>
      </c>
      <c r="B63" s="3">
        <v>2003</v>
      </c>
      <c r="C63" s="3" t="s">
        <v>96</v>
      </c>
      <c r="D63" s="3" t="s">
        <v>62</v>
      </c>
      <c r="E63" s="3" t="s">
        <v>59</v>
      </c>
      <c r="F63" s="3" t="s">
        <v>80</v>
      </c>
      <c r="G63" s="3">
        <v>1.5</v>
      </c>
      <c r="H63" s="3" t="s">
        <v>56</v>
      </c>
      <c r="I63" s="3" t="s">
        <v>42</v>
      </c>
      <c r="J63" s="3" t="s">
        <v>43</v>
      </c>
      <c r="K63" s="3" t="s">
        <v>84</v>
      </c>
      <c r="L63" s="3" t="s">
        <v>85</v>
      </c>
      <c r="M63" s="3" t="s">
        <v>86</v>
      </c>
      <c r="N63" s="3" t="s">
        <v>97</v>
      </c>
      <c r="O63" s="3" t="s">
        <v>47</v>
      </c>
      <c r="P63" s="3">
        <v>278</v>
      </c>
      <c r="Q63" s="3">
        <v>51</v>
      </c>
      <c r="R63" s="3">
        <v>275</v>
      </c>
      <c r="S63" s="3">
        <v>58</v>
      </c>
      <c r="T63" s="4">
        <f t="shared" si="10"/>
        <v>0.86982138427189282</v>
      </c>
      <c r="U63" s="4">
        <f t="shared" si="11"/>
        <v>-0.13946739384615936</v>
      </c>
      <c r="V63" s="4">
        <f t="shared" si="12"/>
        <v>0.17209223256462744</v>
      </c>
      <c r="W63" s="4">
        <f t="shared" si="13"/>
        <v>0.62078642973365816</v>
      </c>
      <c r="X63" s="4">
        <f t="shared" si="14"/>
        <v>1.2187593096409637</v>
      </c>
      <c r="Y63" s="3" t="s">
        <v>48</v>
      </c>
      <c r="Z63" s="3" t="s">
        <v>48</v>
      </c>
      <c r="AA63" s="3" t="s">
        <v>48</v>
      </c>
      <c r="AB63" s="3" t="s">
        <v>48</v>
      </c>
    </row>
    <row r="64" spans="1:28" ht="24.75" customHeight="1" x14ac:dyDescent="0.25">
      <c r="A64" s="3" t="s">
        <v>95</v>
      </c>
      <c r="B64" s="3">
        <v>2003</v>
      </c>
      <c r="C64" s="3" t="s">
        <v>96</v>
      </c>
      <c r="D64" s="3" t="s">
        <v>62</v>
      </c>
      <c r="E64" s="3" t="s">
        <v>99</v>
      </c>
      <c r="F64" s="3" t="s">
        <v>100</v>
      </c>
      <c r="G64" s="3">
        <v>1.5</v>
      </c>
      <c r="H64" s="3" t="s">
        <v>56</v>
      </c>
      <c r="I64" s="3" t="s">
        <v>42</v>
      </c>
      <c r="J64" s="3" t="s">
        <v>43</v>
      </c>
      <c r="K64" s="3" t="s">
        <v>84</v>
      </c>
      <c r="L64" s="3" t="s">
        <v>85</v>
      </c>
      <c r="M64" s="3" t="s">
        <v>86</v>
      </c>
      <c r="N64" s="3" t="s">
        <v>97</v>
      </c>
      <c r="O64" s="3" t="s">
        <v>47</v>
      </c>
      <c r="P64" s="3">
        <v>278</v>
      </c>
      <c r="Q64" s="3">
        <v>18</v>
      </c>
      <c r="R64" s="3">
        <v>275</v>
      </c>
      <c r="S64" s="3">
        <v>24</v>
      </c>
      <c r="T64" s="4">
        <f t="shared" si="10"/>
        <v>0.74190647482014382</v>
      </c>
      <c r="U64" s="4">
        <f t="shared" si="11"/>
        <v>-0.29853208847584678</v>
      </c>
      <c r="V64" s="4">
        <f t="shared" si="12"/>
        <v>0.29998122655209664</v>
      </c>
      <c r="W64" s="4">
        <f t="shared" si="13"/>
        <v>0.41209750602755513</v>
      </c>
      <c r="X64" s="4">
        <f t="shared" si="14"/>
        <v>1.3356674314433929</v>
      </c>
      <c r="Y64" s="3" t="s">
        <v>48</v>
      </c>
      <c r="Z64" s="3" t="s">
        <v>48</v>
      </c>
      <c r="AA64" s="3" t="s">
        <v>48</v>
      </c>
      <c r="AB64" s="3" t="s">
        <v>48</v>
      </c>
    </row>
    <row r="65" spans="1:28" ht="24.75" customHeight="1" x14ac:dyDescent="0.25">
      <c r="A65" s="3" t="s">
        <v>95</v>
      </c>
      <c r="B65" s="3">
        <v>2003</v>
      </c>
      <c r="C65" s="3" t="s">
        <v>96</v>
      </c>
      <c r="D65" s="3" t="s">
        <v>62</v>
      </c>
      <c r="E65" s="3" t="s">
        <v>55</v>
      </c>
      <c r="F65" s="3" t="s">
        <v>101</v>
      </c>
      <c r="G65" s="3">
        <v>1.5</v>
      </c>
      <c r="H65" s="3" t="s">
        <v>56</v>
      </c>
      <c r="I65" s="3" t="s">
        <v>42</v>
      </c>
      <c r="J65" s="3" t="s">
        <v>43</v>
      </c>
      <c r="K65" s="3" t="s">
        <v>84</v>
      </c>
      <c r="L65" s="3" t="s">
        <v>85</v>
      </c>
      <c r="M65" s="3" t="s">
        <v>86</v>
      </c>
      <c r="N65" s="3" t="s">
        <v>97</v>
      </c>
      <c r="O65" s="3" t="s">
        <v>47</v>
      </c>
      <c r="P65" s="3">
        <v>278</v>
      </c>
      <c r="Q65" s="3">
        <v>12</v>
      </c>
      <c r="R65" s="3">
        <v>275</v>
      </c>
      <c r="S65" s="3">
        <v>13</v>
      </c>
      <c r="T65" s="4">
        <f t="shared" si="10"/>
        <v>0.9131156613171002</v>
      </c>
      <c r="U65" s="4">
        <f t="shared" si="11"/>
        <v>-9.0892723697602165E-2</v>
      </c>
      <c r="V65" s="4">
        <f t="shared" si="12"/>
        <v>0.3911814467966091</v>
      </c>
      <c r="W65" s="4">
        <f t="shared" si="13"/>
        <v>0.42417534512341781</v>
      </c>
      <c r="X65" s="4">
        <f t="shared" si="14"/>
        <v>1.9656498675093175</v>
      </c>
      <c r="Y65" s="3" t="s">
        <v>48</v>
      </c>
      <c r="Z65" s="3" t="s">
        <v>48</v>
      </c>
      <c r="AA65" s="3" t="s">
        <v>48</v>
      </c>
      <c r="AB65" s="3" t="s">
        <v>48</v>
      </c>
    </row>
    <row r="66" spans="1:28" ht="24.75" customHeight="1" x14ac:dyDescent="0.25">
      <c r="A66" s="3" t="s">
        <v>95</v>
      </c>
      <c r="B66" s="3">
        <v>2003</v>
      </c>
      <c r="C66" s="3" t="s">
        <v>96</v>
      </c>
      <c r="D66" s="3" t="s">
        <v>62</v>
      </c>
      <c r="E66" s="3" t="s">
        <v>83</v>
      </c>
      <c r="G66" s="3">
        <v>1.5</v>
      </c>
      <c r="H66" s="3" t="s">
        <v>69</v>
      </c>
      <c r="I66" s="3" t="s">
        <v>42</v>
      </c>
      <c r="J66" s="3" t="s">
        <v>43</v>
      </c>
      <c r="K66" s="3" t="s">
        <v>84</v>
      </c>
      <c r="L66" s="3" t="s">
        <v>85</v>
      </c>
      <c r="M66" s="3" t="s">
        <v>86</v>
      </c>
      <c r="N66" s="3" t="s">
        <v>97</v>
      </c>
      <c r="O66" s="3" t="s">
        <v>47</v>
      </c>
      <c r="P66" s="3">
        <v>279</v>
      </c>
      <c r="Q66" s="3">
        <v>119</v>
      </c>
      <c r="R66" s="3">
        <v>275</v>
      </c>
      <c r="S66" s="3">
        <v>145</v>
      </c>
      <c r="T66" s="4">
        <f t="shared" si="10"/>
        <v>0.80892349524162654</v>
      </c>
      <c r="U66" s="4">
        <f t="shared" si="11"/>
        <v>-0.2120509334638393</v>
      </c>
      <c r="V66" s="4">
        <f t="shared" si="12"/>
        <v>8.9885037918616392E-2</v>
      </c>
      <c r="W66" s="4">
        <f t="shared" si="13"/>
        <v>0.67825930542239321</v>
      </c>
      <c r="X66" s="4">
        <f t="shared" si="14"/>
        <v>0.96475966628489063</v>
      </c>
      <c r="Y66" s="3" t="s">
        <v>48</v>
      </c>
      <c r="Z66" s="3" t="s">
        <v>48</v>
      </c>
      <c r="AA66" s="3" t="s">
        <v>48</v>
      </c>
      <c r="AB66" s="3" t="s">
        <v>48</v>
      </c>
    </row>
    <row r="67" spans="1:28" ht="24.75" customHeight="1" x14ac:dyDescent="0.25">
      <c r="A67" s="3" t="s">
        <v>95</v>
      </c>
      <c r="B67" s="3">
        <v>2003</v>
      </c>
      <c r="C67" s="3" t="s">
        <v>96</v>
      </c>
      <c r="D67" s="3" t="s">
        <v>62</v>
      </c>
      <c r="E67" s="3" t="s">
        <v>50</v>
      </c>
      <c r="G67" s="3">
        <v>1.5</v>
      </c>
      <c r="H67" s="3" t="s">
        <v>69</v>
      </c>
      <c r="I67" s="3" t="s">
        <v>42</v>
      </c>
      <c r="J67" s="3" t="s">
        <v>43</v>
      </c>
      <c r="K67" s="3" t="s">
        <v>84</v>
      </c>
      <c r="L67" s="3" t="s">
        <v>85</v>
      </c>
      <c r="M67" s="3" t="s">
        <v>86</v>
      </c>
      <c r="N67" s="3" t="s">
        <v>97</v>
      </c>
      <c r="O67" s="3" t="s">
        <v>47</v>
      </c>
      <c r="P67" s="3">
        <v>279</v>
      </c>
      <c r="Q67" s="3">
        <v>41</v>
      </c>
      <c r="R67" s="3">
        <v>275</v>
      </c>
      <c r="S67" s="3">
        <v>34</v>
      </c>
      <c r="T67" s="4">
        <f t="shared" si="10"/>
        <v>1.1885937170567151</v>
      </c>
      <c r="U67" s="4">
        <f t="shared" si="11"/>
        <v>0.17277085793335206</v>
      </c>
      <c r="V67" s="4">
        <f t="shared" si="12"/>
        <v>0.21582728182803196</v>
      </c>
      <c r="W67" s="4">
        <f t="shared" si="13"/>
        <v>0.77860562879707673</v>
      </c>
      <c r="X67" s="4">
        <f t="shared" si="14"/>
        <v>1.8144680335914916</v>
      </c>
      <c r="Y67" s="3" t="s">
        <v>48</v>
      </c>
      <c r="Z67" s="3" t="s">
        <v>48</v>
      </c>
      <c r="AA67" s="3" t="s">
        <v>48</v>
      </c>
      <c r="AB67" s="3" t="s">
        <v>48</v>
      </c>
    </row>
    <row r="68" spans="1:28" ht="24.75" customHeight="1" x14ac:dyDescent="0.25">
      <c r="A68" s="3" t="s">
        <v>146</v>
      </c>
      <c r="B68" s="3">
        <v>2012</v>
      </c>
      <c r="C68" s="3" t="s">
        <v>147</v>
      </c>
      <c r="D68" s="3" t="s">
        <v>62</v>
      </c>
      <c r="E68" s="3" t="s">
        <v>40</v>
      </c>
      <c r="G68" s="3">
        <v>0.5</v>
      </c>
      <c r="H68" s="3" t="s">
        <v>69</v>
      </c>
      <c r="I68" s="3" t="s">
        <v>42</v>
      </c>
      <c r="J68" s="3" t="s">
        <v>148</v>
      </c>
      <c r="K68" s="3" t="s">
        <v>44</v>
      </c>
      <c r="L68" s="3" t="s">
        <v>45</v>
      </c>
      <c r="M68" s="3" t="s">
        <v>46</v>
      </c>
      <c r="N68" s="3" t="s">
        <v>149</v>
      </c>
      <c r="O68" s="3" t="s">
        <v>47</v>
      </c>
      <c r="P68" s="3">
        <v>48</v>
      </c>
      <c r="Q68" s="3">
        <v>12</v>
      </c>
      <c r="R68" s="3">
        <v>38</v>
      </c>
      <c r="S68" s="3">
        <v>7</v>
      </c>
      <c r="T68" s="4">
        <f t="shared" si="10"/>
        <v>1.3571428571428572</v>
      </c>
      <c r="U68" s="4">
        <f t="shared" si="11"/>
        <v>0.30538164955118191</v>
      </c>
      <c r="V68" s="4">
        <f t="shared" si="12"/>
        <v>0.42313278457649511</v>
      </c>
      <c r="W68" s="4">
        <f t="shared" si="13"/>
        <v>0.59217172614276237</v>
      </c>
      <c r="X68" s="4">
        <f t="shared" si="14"/>
        <v>3.1103084686110853</v>
      </c>
      <c r="Y68" s="3" t="s">
        <v>65</v>
      </c>
      <c r="Z68" s="3" t="s">
        <v>58</v>
      </c>
      <c r="AA68" s="3" t="s">
        <v>48</v>
      </c>
      <c r="AB68" s="3" t="s">
        <v>48</v>
      </c>
    </row>
    <row r="69" spans="1:28" ht="24.75" customHeight="1" x14ac:dyDescent="0.25">
      <c r="A69" s="3" t="s">
        <v>146</v>
      </c>
      <c r="B69" s="3">
        <v>2012</v>
      </c>
      <c r="C69" s="3" t="s">
        <v>147</v>
      </c>
      <c r="D69" s="3" t="s">
        <v>62</v>
      </c>
      <c r="E69" s="3" t="s">
        <v>59</v>
      </c>
      <c r="F69" s="3" t="s">
        <v>80</v>
      </c>
      <c r="G69" s="3">
        <v>0.5</v>
      </c>
      <c r="H69" s="3" t="s">
        <v>56</v>
      </c>
      <c r="I69" s="3" t="s">
        <v>42</v>
      </c>
      <c r="J69" s="3" t="s">
        <v>148</v>
      </c>
      <c r="K69" s="3" t="s">
        <v>44</v>
      </c>
      <c r="L69" s="3" t="s">
        <v>45</v>
      </c>
      <c r="M69" s="3" t="s">
        <v>46</v>
      </c>
      <c r="N69" s="3" t="s">
        <v>149</v>
      </c>
      <c r="O69" s="3" t="s">
        <v>47</v>
      </c>
      <c r="P69" s="3">
        <v>48</v>
      </c>
      <c r="Q69" s="3">
        <v>6</v>
      </c>
      <c r="R69" s="3">
        <v>38</v>
      </c>
      <c r="S69" s="3">
        <v>5</v>
      </c>
      <c r="T69" s="4">
        <f t="shared" si="10"/>
        <v>0.95000000000000007</v>
      </c>
      <c r="U69" s="4">
        <f t="shared" si="11"/>
        <v>-5.129329438755046E-2</v>
      </c>
      <c r="V69" s="4">
        <f t="shared" si="12"/>
        <v>0.56525882908597647</v>
      </c>
      <c r="W69" s="4">
        <f t="shared" si="13"/>
        <v>0.31373688211693679</v>
      </c>
      <c r="X69" s="4">
        <f t="shared" si="14"/>
        <v>2.8766142951073834</v>
      </c>
      <c r="Y69" s="3" t="s">
        <v>65</v>
      </c>
      <c r="Z69" s="3" t="s">
        <v>58</v>
      </c>
      <c r="AA69" s="3" t="s">
        <v>48</v>
      </c>
      <c r="AB69" s="3" t="s">
        <v>48</v>
      </c>
    </row>
    <row r="70" spans="1:28" ht="24.75" customHeight="1" x14ac:dyDescent="0.25">
      <c r="A70" s="3" t="s">
        <v>146</v>
      </c>
      <c r="B70" s="3">
        <v>2012</v>
      </c>
      <c r="C70" s="3" t="s">
        <v>147</v>
      </c>
      <c r="D70" s="3" t="s">
        <v>62</v>
      </c>
      <c r="E70" s="3" t="s">
        <v>107</v>
      </c>
      <c r="F70" s="3" t="s">
        <v>108</v>
      </c>
      <c r="G70" s="3">
        <v>0.5</v>
      </c>
      <c r="H70" s="3" t="s">
        <v>56</v>
      </c>
      <c r="I70" s="3" t="s">
        <v>42</v>
      </c>
      <c r="J70" s="3" t="s">
        <v>148</v>
      </c>
      <c r="K70" s="3" t="s">
        <v>44</v>
      </c>
      <c r="L70" s="3" t="s">
        <v>45</v>
      </c>
      <c r="M70" s="3" t="s">
        <v>46</v>
      </c>
      <c r="N70" s="3" t="s">
        <v>149</v>
      </c>
      <c r="O70" s="3" t="s">
        <v>47</v>
      </c>
      <c r="P70" s="3">
        <v>48</v>
      </c>
      <c r="Q70" s="3">
        <v>2</v>
      </c>
      <c r="R70" s="3">
        <v>38</v>
      </c>
      <c r="S70" s="3">
        <v>2</v>
      </c>
      <c r="T70" s="4">
        <f t="shared" si="10"/>
        <v>0.79166666666666663</v>
      </c>
      <c r="U70" s="4">
        <f t="shared" si="11"/>
        <v>-0.23361485118150521</v>
      </c>
      <c r="V70" s="4">
        <f t="shared" si="12"/>
        <v>0.97614080807687909</v>
      </c>
      <c r="W70" s="4">
        <f t="shared" si="13"/>
        <v>0.11685156381227106</v>
      </c>
      <c r="X70" s="4">
        <f t="shared" si="14"/>
        <v>5.3635235221840905</v>
      </c>
      <c r="Y70" s="3" t="s">
        <v>65</v>
      </c>
      <c r="Z70" s="3" t="s">
        <v>58</v>
      </c>
      <c r="AA70" s="3" t="s">
        <v>48</v>
      </c>
      <c r="AB70" s="3" t="s">
        <v>48</v>
      </c>
    </row>
    <row r="71" spans="1:28" ht="24.75" customHeight="1" x14ac:dyDescent="0.25">
      <c r="A71" s="3" t="s">
        <v>146</v>
      </c>
      <c r="B71" s="3">
        <v>2012</v>
      </c>
      <c r="C71" s="3" t="s">
        <v>147</v>
      </c>
      <c r="D71" s="3" t="s">
        <v>62</v>
      </c>
      <c r="E71" s="3" t="s">
        <v>99</v>
      </c>
      <c r="F71" s="3" t="s">
        <v>100</v>
      </c>
      <c r="G71" s="3">
        <v>0.5</v>
      </c>
      <c r="H71" s="3" t="s">
        <v>56</v>
      </c>
      <c r="I71" s="3" t="s">
        <v>42</v>
      </c>
      <c r="J71" s="3" t="s">
        <v>148</v>
      </c>
      <c r="K71" s="3" t="s">
        <v>44</v>
      </c>
      <c r="L71" s="3" t="s">
        <v>45</v>
      </c>
      <c r="M71" s="3" t="s">
        <v>46</v>
      </c>
      <c r="N71" s="3" t="s">
        <v>149</v>
      </c>
      <c r="O71" s="3" t="s">
        <v>47</v>
      </c>
      <c r="P71" s="3">
        <v>48</v>
      </c>
      <c r="Q71" s="3">
        <v>3</v>
      </c>
      <c r="R71" s="3">
        <v>38</v>
      </c>
      <c r="S71" s="3">
        <v>4</v>
      </c>
      <c r="T71" s="4">
        <f t="shared" si="10"/>
        <v>0.59375</v>
      </c>
      <c r="U71" s="4">
        <f t="shared" si="11"/>
        <v>-0.52129692363328606</v>
      </c>
      <c r="V71" s="4">
        <f t="shared" si="12"/>
        <v>0.73224600410402774</v>
      </c>
      <c r="W71" s="4">
        <f t="shared" si="13"/>
        <v>0.14135241755309708</v>
      </c>
      <c r="X71" s="4">
        <f t="shared" si="14"/>
        <v>2.4940433888764129</v>
      </c>
      <c r="Y71" s="3" t="s">
        <v>65</v>
      </c>
      <c r="Z71" s="3" t="s">
        <v>58</v>
      </c>
      <c r="AA71" s="3" t="s">
        <v>48</v>
      </c>
      <c r="AB71" s="3" t="s">
        <v>48</v>
      </c>
    </row>
    <row r="72" spans="1:28" ht="24.75" customHeight="1" x14ac:dyDescent="0.25">
      <c r="A72" s="3" t="s">
        <v>146</v>
      </c>
      <c r="B72" s="3">
        <v>2012</v>
      </c>
      <c r="C72" s="3" t="s">
        <v>147</v>
      </c>
      <c r="D72" s="3" t="s">
        <v>62</v>
      </c>
      <c r="E72" s="3" t="s">
        <v>83</v>
      </c>
      <c r="G72" s="3">
        <v>0.5</v>
      </c>
      <c r="H72" s="3" t="s">
        <v>69</v>
      </c>
      <c r="I72" s="3" t="s">
        <v>42</v>
      </c>
      <c r="J72" s="3" t="s">
        <v>148</v>
      </c>
      <c r="K72" s="3" t="s">
        <v>44</v>
      </c>
      <c r="L72" s="3" t="s">
        <v>45</v>
      </c>
      <c r="M72" s="3" t="s">
        <v>46</v>
      </c>
      <c r="N72" s="3" t="s">
        <v>149</v>
      </c>
      <c r="O72" s="3" t="s">
        <v>47</v>
      </c>
      <c r="P72" s="3">
        <v>46</v>
      </c>
      <c r="Q72" s="3">
        <v>11</v>
      </c>
      <c r="R72" s="3">
        <v>37</v>
      </c>
      <c r="S72" s="3">
        <v>7</v>
      </c>
      <c r="T72" s="4">
        <f t="shared" si="10"/>
        <v>1.2639751552795031</v>
      </c>
      <c r="U72" s="4">
        <f t="shared" si="11"/>
        <v>0.23426163989818669</v>
      </c>
      <c r="V72" s="4">
        <f t="shared" si="12"/>
        <v>0.4301163520542135</v>
      </c>
      <c r="W72" s="4">
        <f t="shared" si="13"/>
        <v>0.54402155479399794</v>
      </c>
      <c r="X72" s="4">
        <f t="shared" si="14"/>
        <v>2.9367093621296165</v>
      </c>
      <c r="Y72" s="3" t="s">
        <v>65</v>
      </c>
      <c r="Z72" s="3" t="s">
        <v>58</v>
      </c>
      <c r="AA72" s="3" t="s">
        <v>48</v>
      </c>
      <c r="AB72" s="3" t="s">
        <v>48</v>
      </c>
    </row>
    <row r="73" spans="1:28" ht="24.75" customHeight="1" x14ac:dyDescent="0.25">
      <c r="A73" s="3" t="s">
        <v>61</v>
      </c>
      <c r="B73" s="3">
        <v>2008</v>
      </c>
      <c r="C73" s="3" t="s">
        <v>61</v>
      </c>
      <c r="D73" s="3" t="s">
        <v>62</v>
      </c>
      <c r="E73" s="3" t="s">
        <v>50</v>
      </c>
      <c r="G73" s="3">
        <v>16</v>
      </c>
      <c r="H73" s="3" t="s">
        <v>63</v>
      </c>
      <c r="I73" s="3" t="s">
        <v>70</v>
      </c>
      <c r="J73" s="3" t="s">
        <v>43</v>
      </c>
      <c r="K73" s="3" t="s">
        <v>44</v>
      </c>
      <c r="L73" s="3" t="s">
        <v>45</v>
      </c>
      <c r="M73" s="3" t="s">
        <v>46</v>
      </c>
      <c r="N73" s="3" t="s">
        <v>47</v>
      </c>
      <c r="O73" s="3" t="s">
        <v>47</v>
      </c>
      <c r="P73" s="3">
        <v>263</v>
      </c>
      <c r="Q73" s="3">
        <v>2</v>
      </c>
      <c r="R73" s="3">
        <v>136</v>
      </c>
      <c r="S73" s="3">
        <v>8</v>
      </c>
      <c r="T73" s="4">
        <f t="shared" si="10"/>
        <v>0.12927756653992395</v>
      </c>
      <c r="U73" s="4">
        <f t="shared" si="11"/>
        <v>-2.0457935075616032</v>
      </c>
      <c r="V73" s="4">
        <f t="shared" si="12"/>
        <v>0.78348246786683629</v>
      </c>
      <c r="W73" s="4">
        <f t="shared" si="13"/>
        <v>2.7836166666292322E-2</v>
      </c>
      <c r="X73" s="4">
        <f t="shared" si="14"/>
        <v>0.60039478175428451</v>
      </c>
      <c r="Y73" s="3" t="s">
        <v>65</v>
      </c>
      <c r="Z73" s="3" t="s">
        <v>58</v>
      </c>
      <c r="AA73" s="3" t="s">
        <v>48</v>
      </c>
      <c r="AB73" s="3" t="s">
        <v>48</v>
      </c>
    </row>
    <row r="74" spans="1:28" ht="24.75" customHeight="1" x14ac:dyDescent="0.25">
      <c r="A74" s="3" t="s">
        <v>150</v>
      </c>
      <c r="B74" s="3">
        <v>2012</v>
      </c>
      <c r="C74" s="3" t="s">
        <v>38</v>
      </c>
      <c r="D74" s="3" t="s">
        <v>62</v>
      </c>
      <c r="E74" s="3" t="s">
        <v>49</v>
      </c>
      <c r="G74" s="3">
        <v>1</v>
      </c>
      <c r="H74" s="3" t="s">
        <v>69</v>
      </c>
      <c r="I74" s="3" t="s">
        <v>42</v>
      </c>
      <c r="J74" s="3" t="s">
        <v>43</v>
      </c>
      <c r="K74" s="3" t="s">
        <v>44</v>
      </c>
      <c r="L74" s="3" t="s">
        <v>45</v>
      </c>
      <c r="M74" s="3" t="s">
        <v>46</v>
      </c>
      <c r="N74" s="3" t="s">
        <v>47</v>
      </c>
      <c r="O74" s="3" t="s">
        <v>47</v>
      </c>
      <c r="P74" s="3">
        <v>357</v>
      </c>
      <c r="Q74" s="3">
        <v>26</v>
      </c>
      <c r="R74" s="3">
        <v>324</v>
      </c>
      <c r="S74" s="3">
        <v>39</v>
      </c>
      <c r="T74" s="4">
        <f t="shared" si="10"/>
        <v>0.60504201680672276</v>
      </c>
      <c r="U74" s="4">
        <f t="shared" si="11"/>
        <v>-0.50245737409547397</v>
      </c>
      <c r="V74" s="4">
        <f t="shared" si="12"/>
        <v>0.24127789766428753</v>
      </c>
      <c r="W74" s="4">
        <f t="shared" si="13"/>
        <v>0.37705581446350589</v>
      </c>
      <c r="X74" s="4">
        <f t="shared" si="14"/>
        <v>0.97087971610361667</v>
      </c>
      <c r="Y74" s="3" t="s">
        <v>48</v>
      </c>
      <c r="Z74" s="3" t="s">
        <v>48</v>
      </c>
      <c r="AA74" s="3" t="s">
        <v>65</v>
      </c>
      <c r="AB74" s="3" t="s">
        <v>58</v>
      </c>
    </row>
    <row r="75" spans="1:28" ht="24.75" customHeight="1" x14ac:dyDescent="0.25">
      <c r="A75" s="3" t="s">
        <v>150</v>
      </c>
      <c r="B75" s="3">
        <v>2012</v>
      </c>
      <c r="C75" s="3" t="s">
        <v>38</v>
      </c>
      <c r="D75" s="3" t="s">
        <v>62</v>
      </c>
      <c r="E75" s="3" t="s">
        <v>105</v>
      </c>
      <c r="G75" s="3">
        <v>1</v>
      </c>
      <c r="H75" s="3" t="s">
        <v>69</v>
      </c>
      <c r="I75" s="3" t="s">
        <v>42</v>
      </c>
      <c r="J75" s="3" t="s">
        <v>43</v>
      </c>
      <c r="K75" s="3" t="s">
        <v>44</v>
      </c>
      <c r="L75" s="3" t="s">
        <v>45</v>
      </c>
      <c r="M75" s="3" t="s">
        <v>46</v>
      </c>
      <c r="N75" s="3" t="s">
        <v>47</v>
      </c>
      <c r="O75" s="3" t="s">
        <v>47</v>
      </c>
      <c r="P75" s="3">
        <v>357</v>
      </c>
      <c r="Q75" s="3">
        <v>11</v>
      </c>
      <c r="R75" s="3">
        <v>324</v>
      </c>
      <c r="S75" s="3">
        <v>11</v>
      </c>
      <c r="T75" s="4">
        <f t="shared" si="10"/>
        <v>0.90756302521008414</v>
      </c>
      <c r="U75" s="4">
        <f t="shared" si="11"/>
        <v>-9.6992265987309575E-2</v>
      </c>
      <c r="V75" s="4">
        <f t="shared" si="12"/>
        <v>0.41944086784303236</v>
      </c>
      <c r="W75" s="4">
        <f t="shared" si="13"/>
        <v>0.39887931881215927</v>
      </c>
      <c r="X75" s="4">
        <f t="shared" si="14"/>
        <v>2.0649620220504934</v>
      </c>
      <c r="Y75" s="3" t="s">
        <v>48</v>
      </c>
      <c r="Z75" s="3" t="s">
        <v>48</v>
      </c>
      <c r="AA75" s="3" t="s">
        <v>65</v>
      </c>
      <c r="AB75" s="3" t="s">
        <v>58</v>
      </c>
    </row>
    <row r="76" spans="1:28" ht="24.75" customHeight="1" x14ac:dyDescent="0.25">
      <c r="A76" s="3" t="s">
        <v>150</v>
      </c>
      <c r="B76" s="3">
        <v>2012</v>
      </c>
      <c r="C76" s="3" t="s">
        <v>38</v>
      </c>
      <c r="D76" s="3" t="s">
        <v>62</v>
      </c>
      <c r="E76" s="3" t="s">
        <v>107</v>
      </c>
      <c r="F76" s="3" t="s">
        <v>108</v>
      </c>
      <c r="G76" s="3">
        <v>1</v>
      </c>
      <c r="H76" s="3" t="s">
        <v>56</v>
      </c>
      <c r="I76" s="3" t="s">
        <v>42</v>
      </c>
      <c r="J76" s="3" t="s">
        <v>43</v>
      </c>
      <c r="K76" s="3" t="s">
        <v>44</v>
      </c>
      <c r="L76" s="3" t="s">
        <v>45</v>
      </c>
      <c r="M76" s="3" t="s">
        <v>46</v>
      </c>
      <c r="N76" s="3" t="s">
        <v>47</v>
      </c>
      <c r="O76" s="3" t="s">
        <v>47</v>
      </c>
      <c r="P76" s="3">
        <v>349</v>
      </c>
      <c r="Q76" s="3">
        <v>6</v>
      </c>
      <c r="R76" s="3">
        <v>317</v>
      </c>
      <c r="S76" s="3">
        <v>3</v>
      </c>
      <c r="T76" s="4">
        <f t="shared" si="10"/>
        <v>1.816618911174785</v>
      </c>
      <c r="U76" s="4">
        <f t="shared" si="11"/>
        <v>0.5969770322347987</v>
      </c>
      <c r="V76" s="4">
        <f t="shared" si="12"/>
        <v>0.70283717627528353</v>
      </c>
      <c r="W76" s="4">
        <f t="shared" si="13"/>
        <v>0.45813845673828707</v>
      </c>
      <c r="X76" s="4">
        <f t="shared" si="14"/>
        <v>7.2032902278776731</v>
      </c>
      <c r="Y76" s="3" t="s">
        <v>48</v>
      </c>
      <c r="Z76" s="3" t="s">
        <v>48</v>
      </c>
      <c r="AA76" s="3" t="s">
        <v>65</v>
      </c>
      <c r="AB76" s="3" t="s">
        <v>58</v>
      </c>
    </row>
    <row r="77" spans="1:28" ht="24.75" customHeight="1" x14ac:dyDescent="0.25">
      <c r="A77" s="3" t="s">
        <v>150</v>
      </c>
      <c r="B77" s="3">
        <v>2012</v>
      </c>
      <c r="C77" s="3" t="s">
        <v>38</v>
      </c>
      <c r="D77" s="3" t="s">
        <v>62</v>
      </c>
      <c r="E77" s="3" t="s">
        <v>99</v>
      </c>
      <c r="F77" s="3" t="s">
        <v>100</v>
      </c>
      <c r="G77" s="3">
        <v>1</v>
      </c>
      <c r="H77" s="3" t="s">
        <v>56</v>
      </c>
      <c r="I77" s="3" t="s">
        <v>42</v>
      </c>
      <c r="J77" s="3" t="s">
        <v>43</v>
      </c>
      <c r="K77" s="3" t="s">
        <v>44</v>
      </c>
      <c r="L77" s="3" t="s">
        <v>45</v>
      </c>
      <c r="M77" s="3" t="s">
        <v>46</v>
      </c>
      <c r="N77" s="3" t="s">
        <v>47</v>
      </c>
      <c r="O77" s="3" t="s">
        <v>47</v>
      </c>
      <c r="P77" s="3">
        <v>349</v>
      </c>
      <c r="Q77" s="3">
        <v>34</v>
      </c>
      <c r="R77" s="3">
        <v>317</v>
      </c>
      <c r="S77" s="3">
        <v>52</v>
      </c>
      <c r="T77" s="4">
        <f t="shared" si="10"/>
        <v>0.59389464403791048</v>
      </c>
      <c r="U77" s="4">
        <f t="shared" si="11"/>
        <v>-0.52105334229041256</v>
      </c>
      <c r="V77" s="4">
        <f t="shared" si="12"/>
        <v>0.20645248918641182</v>
      </c>
      <c r="W77" s="4">
        <f t="shared" si="13"/>
        <v>0.39625385659910856</v>
      </c>
      <c r="X77" s="4">
        <f t="shared" si="14"/>
        <v>0.8901133511837469</v>
      </c>
      <c r="Y77" s="3" t="s">
        <v>48</v>
      </c>
      <c r="Z77" s="3" t="s">
        <v>48</v>
      </c>
      <c r="AA77" s="3" t="s">
        <v>65</v>
      </c>
      <c r="AB77" s="3" t="s">
        <v>58</v>
      </c>
    </row>
    <row r="78" spans="1:28" ht="24.75" customHeight="1" x14ac:dyDescent="0.25">
      <c r="A78" s="3" t="s">
        <v>150</v>
      </c>
      <c r="B78" s="3">
        <v>2013</v>
      </c>
      <c r="C78" s="3" t="s">
        <v>38</v>
      </c>
      <c r="D78" s="3" t="s">
        <v>62</v>
      </c>
      <c r="E78" s="3" t="s">
        <v>53</v>
      </c>
      <c r="G78" s="3">
        <v>3</v>
      </c>
      <c r="H78" s="3" t="s">
        <v>69</v>
      </c>
      <c r="I78" s="3" t="s">
        <v>42</v>
      </c>
      <c r="J78" s="3" t="s">
        <v>43</v>
      </c>
      <c r="K78" s="3" t="s">
        <v>44</v>
      </c>
      <c r="L78" s="3" t="s">
        <v>45</v>
      </c>
      <c r="M78" s="3" t="s">
        <v>46</v>
      </c>
      <c r="N78" s="3" t="s">
        <v>47</v>
      </c>
      <c r="O78" s="3" t="s">
        <v>47</v>
      </c>
      <c r="P78" s="3">
        <v>368</v>
      </c>
      <c r="Q78" s="3">
        <v>18</v>
      </c>
      <c r="R78" s="3">
        <v>338</v>
      </c>
      <c r="S78" s="3">
        <v>20</v>
      </c>
      <c r="T78" s="4">
        <f t="shared" ref="T78:T84" si="15">(Q78/P78)/(S78/R78)</f>
        <v>0.82663043478260878</v>
      </c>
      <c r="U78" s="4">
        <f t="shared" ref="U78:U84" si="16">LN(T78)</f>
        <v>-0.19039755834373834</v>
      </c>
      <c r="V78" s="4">
        <f t="shared" ref="V78:V84" si="17">SQRT(((P78-Q78)/(Q78*P78))+((R78-S78)/(S78*R78)))</f>
        <v>0.31603731483726877</v>
      </c>
      <c r="W78" s="4">
        <f t="shared" ref="W78:W84" si="18">EXP(U78-1.96*V78)</f>
        <v>0.44493338910494828</v>
      </c>
      <c r="X78" s="4">
        <f t="shared" ref="X78:X84" si="19">EXP(U78+1.96*V78)</f>
        <v>1.5357756743846163</v>
      </c>
      <c r="Y78" s="3" t="s">
        <v>48</v>
      </c>
      <c r="Z78" s="3" t="s">
        <v>48</v>
      </c>
      <c r="AA78" s="3" t="s">
        <v>65</v>
      </c>
      <c r="AB78" s="3" t="s">
        <v>58</v>
      </c>
    </row>
    <row r="79" spans="1:28" ht="24.75" customHeight="1" x14ac:dyDescent="0.25">
      <c r="A79" s="3" t="s">
        <v>150</v>
      </c>
      <c r="B79" s="3">
        <v>2013</v>
      </c>
      <c r="C79" s="3" t="s">
        <v>38</v>
      </c>
      <c r="D79" s="3" t="s">
        <v>62</v>
      </c>
      <c r="E79" s="3" t="s">
        <v>83</v>
      </c>
      <c r="G79" s="3">
        <v>3</v>
      </c>
      <c r="H79" s="3" t="s">
        <v>69</v>
      </c>
      <c r="I79" s="3" t="s">
        <v>42</v>
      </c>
      <c r="J79" s="3" t="s">
        <v>43</v>
      </c>
      <c r="K79" s="3" t="s">
        <v>44</v>
      </c>
      <c r="L79" s="3" t="s">
        <v>45</v>
      </c>
      <c r="M79" s="3" t="s">
        <v>46</v>
      </c>
      <c r="N79" s="3" t="s">
        <v>47</v>
      </c>
      <c r="O79" s="3" t="s">
        <v>47</v>
      </c>
      <c r="P79" s="3">
        <v>368</v>
      </c>
      <c r="Q79" s="3">
        <v>6</v>
      </c>
      <c r="R79" s="3">
        <v>338</v>
      </c>
      <c r="S79" s="3">
        <v>5</v>
      </c>
      <c r="T79" s="4">
        <f t="shared" si="15"/>
        <v>1.1021739130434782</v>
      </c>
      <c r="U79" s="4">
        <f t="shared" si="16"/>
        <v>9.7284514108042452E-2</v>
      </c>
      <c r="V79" s="4">
        <f t="shared" si="17"/>
        <v>0.60082501236271946</v>
      </c>
      <c r="W79" s="4">
        <f t="shared" si="18"/>
        <v>0.33948262546624125</v>
      </c>
      <c r="X79" s="4">
        <f t="shared" si="19"/>
        <v>3.5783490625630661</v>
      </c>
      <c r="Y79" s="3" t="s">
        <v>48</v>
      </c>
      <c r="Z79" s="3" t="s">
        <v>48</v>
      </c>
      <c r="AA79" s="3" t="s">
        <v>65</v>
      </c>
      <c r="AB79" s="3" t="s">
        <v>58</v>
      </c>
    </row>
    <row r="80" spans="1:28" ht="24.75" customHeight="1" x14ac:dyDescent="0.25">
      <c r="A80" s="3" t="s">
        <v>120</v>
      </c>
      <c r="B80" s="3">
        <v>2004</v>
      </c>
      <c r="C80" s="3" t="s">
        <v>96</v>
      </c>
      <c r="D80" s="3" t="s">
        <v>62</v>
      </c>
      <c r="E80" s="3" t="s">
        <v>49</v>
      </c>
      <c r="F80" s="3" t="s">
        <v>121</v>
      </c>
      <c r="G80" s="3">
        <v>3</v>
      </c>
      <c r="H80" s="3" t="s">
        <v>69</v>
      </c>
      <c r="I80" s="3" t="s">
        <v>42</v>
      </c>
      <c r="J80" s="3" t="s">
        <v>43</v>
      </c>
      <c r="K80" s="3" t="s">
        <v>84</v>
      </c>
      <c r="L80" s="3" t="s">
        <v>85</v>
      </c>
      <c r="M80" s="3" t="s">
        <v>86</v>
      </c>
      <c r="N80" s="3" t="s">
        <v>97</v>
      </c>
      <c r="O80" s="3" t="s">
        <v>47</v>
      </c>
      <c r="P80" s="3">
        <v>267</v>
      </c>
      <c r="Q80" s="3">
        <v>33</v>
      </c>
      <c r="R80" s="3">
        <v>259</v>
      </c>
      <c r="S80" s="3">
        <v>31</v>
      </c>
      <c r="T80" s="4">
        <f t="shared" si="15"/>
        <v>1.0326205146792315</v>
      </c>
      <c r="U80" s="4">
        <f t="shared" si="16"/>
        <v>3.2099760280622155E-2</v>
      </c>
      <c r="V80" s="4">
        <f t="shared" si="17"/>
        <v>0.23442434303223619</v>
      </c>
      <c r="W80" s="4">
        <f t="shared" si="18"/>
        <v>0.6522209121919319</v>
      </c>
      <c r="X80" s="4">
        <f t="shared" si="19"/>
        <v>1.634883376788469</v>
      </c>
      <c r="Y80" s="3" t="s">
        <v>48</v>
      </c>
      <c r="Z80" s="3" t="s">
        <v>48</v>
      </c>
      <c r="AA80" s="3" t="s">
        <v>65</v>
      </c>
      <c r="AB80" s="3" t="s">
        <v>58</v>
      </c>
    </row>
    <row r="81" spans="1:28" ht="24.75" customHeight="1" x14ac:dyDescent="0.25">
      <c r="A81" s="3" t="s">
        <v>120</v>
      </c>
      <c r="B81" s="3">
        <v>2004</v>
      </c>
      <c r="C81" s="3" t="s">
        <v>96</v>
      </c>
      <c r="D81" s="3" t="s">
        <v>62</v>
      </c>
      <c r="E81" s="3" t="s">
        <v>93</v>
      </c>
      <c r="F81" s="3" t="s">
        <v>122</v>
      </c>
      <c r="G81" s="3">
        <v>3</v>
      </c>
      <c r="H81" s="3" t="s">
        <v>56</v>
      </c>
      <c r="I81" s="3" t="s">
        <v>42</v>
      </c>
      <c r="J81" s="3" t="s">
        <v>43</v>
      </c>
      <c r="K81" s="3" t="s">
        <v>84</v>
      </c>
      <c r="L81" s="3" t="s">
        <v>85</v>
      </c>
      <c r="M81" s="3" t="s">
        <v>86</v>
      </c>
      <c r="N81" s="3" t="s">
        <v>97</v>
      </c>
      <c r="O81" s="3" t="s">
        <v>47</v>
      </c>
      <c r="P81" s="3">
        <v>134</v>
      </c>
      <c r="Q81" s="3">
        <v>21</v>
      </c>
      <c r="R81" s="3">
        <v>163</v>
      </c>
      <c r="S81" s="3">
        <v>24</v>
      </c>
      <c r="T81" s="4">
        <f t="shared" si="15"/>
        <v>1.0643656716417911</v>
      </c>
      <c r="U81" s="4">
        <f t="shared" si="16"/>
        <v>6.2379008231328373E-2</v>
      </c>
      <c r="V81" s="4">
        <f t="shared" si="17"/>
        <v>0.27511462773432593</v>
      </c>
      <c r="W81" s="4">
        <f t="shared" si="18"/>
        <v>0.62073832533300022</v>
      </c>
      <c r="X81" s="4">
        <f t="shared" si="19"/>
        <v>1.825043237602159</v>
      </c>
      <c r="Y81" s="3" t="s">
        <v>48</v>
      </c>
      <c r="Z81" s="3" t="s">
        <v>48</v>
      </c>
      <c r="AA81" s="3" t="s">
        <v>65</v>
      </c>
      <c r="AB81" s="3" t="s">
        <v>58</v>
      </c>
    </row>
    <row r="82" spans="1:28" ht="24.75" customHeight="1" x14ac:dyDescent="0.25">
      <c r="A82" s="3" t="s">
        <v>120</v>
      </c>
      <c r="B82" s="3">
        <v>2004</v>
      </c>
      <c r="C82" s="3" t="s">
        <v>96</v>
      </c>
      <c r="D82" s="3" t="s">
        <v>62</v>
      </c>
      <c r="E82" s="3" t="s">
        <v>52</v>
      </c>
      <c r="F82" s="3" t="s">
        <v>123</v>
      </c>
      <c r="G82" s="3">
        <v>3</v>
      </c>
      <c r="H82" s="3" t="s">
        <v>69</v>
      </c>
      <c r="I82" s="3" t="s">
        <v>42</v>
      </c>
      <c r="J82" s="3" t="s">
        <v>43</v>
      </c>
      <c r="K82" s="3" t="s">
        <v>84</v>
      </c>
      <c r="L82" s="3" t="s">
        <v>85</v>
      </c>
      <c r="M82" s="3" t="s">
        <v>86</v>
      </c>
      <c r="N82" s="3" t="s">
        <v>97</v>
      </c>
      <c r="O82" s="3" t="s">
        <v>47</v>
      </c>
      <c r="P82" s="3">
        <v>267</v>
      </c>
      <c r="Q82" s="3">
        <v>37</v>
      </c>
      <c r="R82" s="3">
        <v>259</v>
      </c>
      <c r="S82" s="3">
        <v>37</v>
      </c>
      <c r="T82" s="4">
        <f t="shared" si="15"/>
        <v>0.97003745318352064</v>
      </c>
      <c r="U82" s="4">
        <f t="shared" si="16"/>
        <v>-3.042059670071174E-2</v>
      </c>
      <c r="V82" s="4">
        <f t="shared" si="17"/>
        <v>0.21551735856072074</v>
      </c>
      <c r="W82" s="4">
        <f t="shared" si="18"/>
        <v>0.63582327771625458</v>
      </c>
      <c r="X82" s="4">
        <f t="shared" si="19"/>
        <v>1.4799279824396327</v>
      </c>
      <c r="Y82" s="3" t="s">
        <v>48</v>
      </c>
      <c r="Z82" s="3" t="s">
        <v>48</v>
      </c>
      <c r="AA82" s="3" t="s">
        <v>65</v>
      </c>
      <c r="AB82" s="3" t="s">
        <v>58</v>
      </c>
    </row>
    <row r="83" spans="1:28" ht="24.75" customHeight="1" x14ac:dyDescent="0.25">
      <c r="A83" s="3" t="s">
        <v>88</v>
      </c>
      <c r="B83" s="3">
        <v>2003</v>
      </c>
      <c r="C83" s="3" t="s">
        <v>89</v>
      </c>
      <c r="D83" s="3" t="s">
        <v>62</v>
      </c>
      <c r="E83" s="3" t="s">
        <v>40</v>
      </c>
      <c r="G83" s="3">
        <v>1</v>
      </c>
      <c r="H83" s="3" t="s">
        <v>69</v>
      </c>
      <c r="I83" s="3" t="s">
        <v>42</v>
      </c>
      <c r="J83" s="3" t="s">
        <v>43</v>
      </c>
      <c r="K83" s="3" t="s">
        <v>84</v>
      </c>
      <c r="L83" s="3" t="s">
        <v>85</v>
      </c>
      <c r="M83" s="3" t="s">
        <v>86</v>
      </c>
      <c r="N83" s="3" t="s">
        <v>90</v>
      </c>
      <c r="O83" s="3" t="s">
        <v>90</v>
      </c>
      <c r="P83" s="3">
        <v>60</v>
      </c>
      <c r="Q83" s="3">
        <v>23</v>
      </c>
      <c r="R83" s="3">
        <v>58</v>
      </c>
      <c r="S83" s="3">
        <v>28</v>
      </c>
      <c r="T83" s="4">
        <f t="shared" si="15"/>
        <v>0.79404761904761911</v>
      </c>
      <c r="U83" s="4">
        <f t="shared" si="16"/>
        <v>-0.2306118459217355</v>
      </c>
      <c r="V83" s="4">
        <f t="shared" si="17"/>
        <v>0.21280155217206345</v>
      </c>
      <c r="W83" s="4">
        <f t="shared" si="18"/>
        <v>0.52324635268657727</v>
      </c>
      <c r="X83" s="4">
        <f t="shared" si="19"/>
        <v>1.2049995534185158</v>
      </c>
      <c r="Y83" s="3" t="s">
        <v>65</v>
      </c>
      <c r="Z83" s="3" t="s">
        <v>58</v>
      </c>
      <c r="AA83" s="3" t="s">
        <v>57</v>
      </c>
      <c r="AB83" s="3" t="s">
        <v>58</v>
      </c>
    </row>
    <row r="84" spans="1:28" ht="24.75" customHeight="1" x14ac:dyDescent="0.25">
      <c r="A84" s="3" t="s">
        <v>88</v>
      </c>
      <c r="B84" s="3">
        <v>2003</v>
      </c>
      <c r="C84" s="3" t="s">
        <v>89</v>
      </c>
      <c r="D84" s="3" t="s">
        <v>62</v>
      </c>
      <c r="E84" s="3" t="s">
        <v>93</v>
      </c>
      <c r="F84" s="3" t="s">
        <v>94</v>
      </c>
      <c r="G84" s="3">
        <v>1</v>
      </c>
      <c r="H84" s="3" t="s">
        <v>56</v>
      </c>
      <c r="I84" s="3" t="s">
        <v>42</v>
      </c>
      <c r="J84" s="3" t="s">
        <v>43</v>
      </c>
      <c r="K84" s="3" t="s">
        <v>84</v>
      </c>
      <c r="L84" s="3" t="s">
        <v>85</v>
      </c>
      <c r="M84" s="3" t="s">
        <v>86</v>
      </c>
      <c r="N84" s="3" t="s">
        <v>90</v>
      </c>
      <c r="O84" s="3" t="s">
        <v>90</v>
      </c>
      <c r="P84" s="3">
        <v>58</v>
      </c>
      <c r="Q84" s="3">
        <v>10</v>
      </c>
      <c r="R84" s="3">
        <v>54</v>
      </c>
      <c r="S84" s="3">
        <v>5</v>
      </c>
      <c r="T84" s="4">
        <f t="shared" si="15"/>
        <v>1.8620689655172415</v>
      </c>
      <c r="U84" s="4">
        <f t="shared" si="16"/>
        <v>0.62168821657780049</v>
      </c>
      <c r="V84" s="4">
        <f t="shared" si="17"/>
        <v>0.51404289915447399</v>
      </c>
      <c r="W84" s="4">
        <f t="shared" si="18"/>
        <v>0.67988210845257657</v>
      </c>
      <c r="X84" s="4">
        <f t="shared" si="19"/>
        <v>5.0998559739041927</v>
      </c>
      <c r="Y84" s="3" t="s">
        <v>65</v>
      </c>
      <c r="Z84" s="3" t="s">
        <v>58</v>
      </c>
      <c r="AA84" s="3" t="s">
        <v>57</v>
      </c>
      <c r="AB84" s="3" t="s">
        <v>58</v>
      </c>
    </row>
  </sheetData>
  <autoFilter ref="A2:AB84">
    <sortState ref="A3:AC84">
      <sortCondition ref="A2:A84"/>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3"/>
  <sheetViews>
    <sheetView workbookViewId="0">
      <pane ySplit="2" topLeftCell="A3" activePane="bottomLeft" state="frozen"/>
      <selection pane="bottomLeft" sqref="A1:XFD1048576"/>
    </sheetView>
  </sheetViews>
  <sheetFormatPr defaultRowHeight="22.5" customHeight="1" x14ac:dyDescent="0.25"/>
  <cols>
    <col min="1" max="1" width="18.28515625" style="16" customWidth="1"/>
    <col min="2" max="2" width="9.140625" style="16"/>
    <col min="3" max="3" width="24.42578125" style="16" customWidth="1"/>
    <col min="4" max="16384" width="9.140625" style="16"/>
  </cols>
  <sheetData>
    <row r="1" spans="1:24" s="5" customFormat="1" ht="22.5" customHeight="1" x14ac:dyDescent="0.25">
      <c r="A1" s="5" t="s">
        <v>249</v>
      </c>
      <c r="B1" s="5" t="s">
        <v>261</v>
      </c>
      <c r="C1" s="5" t="s">
        <v>262</v>
      </c>
      <c r="D1" s="5" t="s">
        <v>263</v>
      </c>
      <c r="E1" s="5" t="s">
        <v>5</v>
      </c>
      <c r="F1" s="5" t="s">
        <v>250</v>
      </c>
      <c r="G1" s="5" t="s">
        <v>251</v>
      </c>
      <c r="H1" s="5" t="s">
        <v>252</v>
      </c>
      <c r="I1" s="5" t="s">
        <v>253</v>
      </c>
      <c r="J1" s="5" t="s">
        <v>255</v>
      </c>
      <c r="K1" s="5" t="s">
        <v>273</v>
      </c>
      <c r="L1" s="5" t="s">
        <v>256</v>
      </c>
      <c r="M1" s="5" t="s">
        <v>258</v>
      </c>
      <c r="N1" s="5" t="s">
        <v>257</v>
      </c>
      <c r="O1" s="5" t="s">
        <v>16</v>
      </c>
      <c r="P1" s="5" t="s">
        <v>17</v>
      </c>
      <c r="Q1" s="5" t="s">
        <v>18</v>
      </c>
      <c r="R1" s="5" t="s">
        <v>19</v>
      </c>
      <c r="S1" s="5" t="s">
        <v>259</v>
      </c>
      <c r="T1" s="5" t="s">
        <v>260</v>
      </c>
      <c r="U1" s="5" t="s">
        <v>278</v>
      </c>
      <c r="V1" s="5" t="s">
        <v>279</v>
      </c>
      <c r="W1" s="5" t="s">
        <v>280</v>
      </c>
      <c r="X1" s="5" t="s">
        <v>281</v>
      </c>
    </row>
    <row r="2" spans="1:24" s="13" customFormat="1" ht="22.5" customHeight="1" x14ac:dyDescent="0.25">
      <c r="A2" s="13" t="s">
        <v>0</v>
      </c>
      <c r="B2" s="13" t="s">
        <v>1</v>
      </c>
      <c r="C2" s="13" t="s">
        <v>2</v>
      </c>
      <c r="D2" s="13" t="s">
        <v>3</v>
      </c>
      <c r="E2" s="13" t="s">
        <v>6</v>
      </c>
      <c r="F2" s="13" t="s">
        <v>152</v>
      </c>
      <c r="G2" s="13" t="s">
        <v>8</v>
      </c>
      <c r="H2" s="13" t="s">
        <v>9</v>
      </c>
      <c r="I2" s="13" t="s">
        <v>10</v>
      </c>
      <c r="J2" s="13" t="s">
        <v>15</v>
      </c>
      <c r="K2" s="13" t="s">
        <v>153</v>
      </c>
      <c r="L2" s="13" t="s">
        <v>154</v>
      </c>
      <c r="M2" s="13" t="s">
        <v>155</v>
      </c>
      <c r="N2" s="13" t="s">
        <v>11</v>
      </c>
      <c r="O2" s="13" t="s">
        <v>16</v>
      </c>
      <c r="P2" s="13" t="s">
        <v>17</v>
      </c>
      <c r="Q2" s="13" t="s">
        <v>18</v>
      </c>
      <c r="R2" s="13" t="s">
        <v>19</v>
      </c>
      <c r="S2" s="13" t="s">
        <v>26</v>
      </c>
      <c r="T2" s="13" t="s">
        <v>36</v>
      </c>
      <c r="U2" s="13" t="s">
        <v>278</v>
      </c>
      <c r="V2" s="13" t="s">
        <v>279</v>
      </c>
      <c r="W2" s="13" t="s">
        <v>280</v>
      </c>
      <c r="X2" s="13" t="s">
        <v>281</v>
      </c>
    </row>
    <row r="3" spans="1:24" ht="22.5" customHeight="1" x14ac:dyDescent="0.25">
      <c r="A3" s="16" t="s">
        <v>156</v>
      </c>
      <c r="B3" s="16">
        <v>2007</v>
      </c>
      <c r="C3" s="16" t="s">
        <v>156</v>
      </c>
      <c r="D3" s="16" t="s">
        <v>62</v>
      </c>
      <c r="E3" s="16" t="s">
        <v>40</v>
      </c>
      <c r="G3" s="16">
        <v>2</v>
      </c>
      <c r="H3" s="16" t="s">
        <v>69</v>
      </c>
      <c r="I3" s="16" t="s">
        <v>57</v>
      </c>
      <c r="J3" s="16" t="s">
        <v>157</v>
      </c>
      <c r="K3" s="16" t="s">
        <v>158</v>
      </c>
      <c r="L3" s="16" t="s">
        <v>159</v>
      </c>
      <c r="M3" s="16" t="s">
        <v>160</v>
      </c>
      <c r="N3" s="16" t="s">
        <v>30</v>
      </c>
      <c r="O3" s="16">
        <v>95</v>
      </c>
      <c r="P3" s="16">
        <v>34</v>
      </c>
      <c r="Q3" s="16">
        <v>93</v>
      </c>
      <c r="R3" s="16">
        <v>32</v>
      </c>
      <c r="S3" s="16" t="s">
        <v>58</v>
      </c>
      <c r="T3" s="16" t="s">
        <v>58</v>
      </c>
    </row>
    <row r="4" spans="1:24" ht="22.5" customHeight="1" x14ac:dyDescent="0.25">
      <c r="A4" s="16" t="s">
        <v>156</v>
      </c>
      <c r="B4" s="16">
        <v>2007</v>
      </c>
      <c r="C4" s="16" t="s">
        <v>156</v>
      </c>
      <c r="D4" s="16" t="s">
        <v>62</v>
      </c>
      <c r="E4" s="16" t="s">
        <v>161</v>
      </c>
      <c r="G4" s="16">
        <v>2</v>
      </c>
      <c r="H4" s="16" t="s">
        <v>69</v>
      </c>
      <c r="I4" s="16" t="s">
        <v>57</v>
      </c>
      <c r="J4" s="16" t="s">
        <v>157</v>
      </c>
      <c r="K4" s="16" t="s">
        <v>158</v>
      </c>
      <c r="L4" s="16" t="s">
        <v>159</v>
      </c>
      <c r="M4" s="16" t="s">
        <v>160</v>
      </c>
      <c r="N4" s="16" t="s">
        <v>30</v>
      </c>
      <c r="O4" s="16">
        <v>76</v>
      </c>
      <c r="P4" s="16">
        <v>13</v>
      </c>
      <c r="Q4" s="16">
        <v>75</v>
      </c>
      <c r="R4" s="16">
        <v>21</v>
      </c>
      <c r="S4" s="16" t="s">
        <v>58</v>
      </c>
      <c r="T4" s="16" t="s">
        <v>58</v>
      </c>
    </row>
    <row r="5" spans="1:24" ht="22.5" customHeight="1" x14ac:dyDescent="0.25">
      <c r="A5" s="16" t="s">
        <v>156</v>
      </c>
      <c r="B5" s="16">
        <v>2007</v>
      </c>
      <c r="C5" s="16" t="s">
        <v>156</v>
      </c>
      <c r="D5" s="16" t="s">
        <v>62</v>
      </c>
      <c r="E5" s="16" t="s">
        <v>162</v>
      </c>
      <c r="G5" s="16">
        <v>2</v>
      </c>
      <c r="H5" s="16" t="s">
        <v>69</v>
      </c>
      <c r="I5" s="16" t="s">
        <v>57</v>
      </c>
      <c r="J5" s="16" t="s">
        <v>157</v>
      </c>
      <c r="K5" s="16" t="s">
        <v>158</v>
      </c>
      <c r="L5" s="16" t="s">
        <v>159</v>
      </c>
      <c r="M5" s="16" t="s">
        <v>160</v>
      </c>
      <c r="N5" s="16" t="s">
        <v>30</v>
      </c>
      <c r="O5" s="16">
        <v>100</v>
      </c>
      <c r="P5" s="16">
        <v>1</v>
      </c>
      <c r="Q5" s="16">
        <v>100</v>
      </c>
      <c r="R5" s="16">
        <v>4</v>
      </c>
      <c r="S5" s="16" t="s">
        <v>58</v>
      </c>
      <c r="T5" s="16" t="s">
        <v>58</v>
      </c>
    </row>
    <row r="6" spans="1:24" ht="22.5" customHeight="1" x14ac:dyDescent="0.25">
      <c r="A6" s="16" t="s">
        <v>156</v>
      </c>
      <c r="B6" s="16">
        <v>2007</v>
      </c>
      <c r="C6" s="16" t="s">
        <v>156</v>
      </c>
      <c r="D6" s="16" t="s">
        <v>62</v>
      </c>
      <c r="E6" s="16" t="s">
        <v>163</v>
      </c>
      <c r="G6" s="16">
        <v>2</v>
      </c>
      <c r="H6" s="16" t="s">
        <v>69</v>
      </c>
      <c r="I6" s="16" t="s">
        <v>57</v>
      </c>
      <c r="J6" s="16" t="s">
        <v>157</v>
      </c>
      <c r="K6" s="16" t="s">
        <v>158</v>
      </c>
      <c r="L6" s="16" t="s">
        <v>159</v>
      </c>
      <c r="M6" s="16" t="s">
        <v>160</v>
      </c>
      <c r="N6" s="16" t="s">
        <v>30</v>
      </c>
      <c r="O6" s="16">
        <v>94</v>
      </c>
      <c r="P6" s="16">
        <v>17</v>
      </c>
      <c r="Q6" s="16">
        <v>94</v>
      </c>
      <c r="R6" s="16">
        <v>15</v>
      </c>
      <c r="S6" s="16" t="s">
        <v>58</v>
      </c>
      <c r="T6" s="16" t="s">
        <v>58</v>
      </c>
    </row>
    <row r="7" spans="1:24" ht="22.5" customHeight="1" x14ac:dyDescent="0.25">
      <c r="A7" s="16" t="s">
        <v>156</v>
      </c>
      <c r="B7" s="16">
        <v>2007</v>
      </c>
      <c r="C7" s="16" t="s">
        <v>156</v>
      </c>
      <c r="D7" s="16" t="s">
        <v>62</v>
      </c>
      <c r="E7" s="16" t="s">
        <v>164</v>
      </c>
      <c r="G7" s="16">
        <v>2</v>
      </c>
      <c r="H7" s="16" t="s">
        <v>69</v>
      </c>
      <c r="I7" s="16" t="s">
        <v>57</v>
      </c>
      <c r="J7" s="16" t="s">
        <v>157</v>
      </c>
      <c r="K7" s="16" t="s">
        <v>158</v>
      </c>
      <c r="L7" s="16" t="s">
        <v>159</v>
      </c>
      <c r="M7" s="16" t="s">
        <v>160</v>
      </c>
      <c r="N7" s="16" t="s">
        <v>30</v>
      </c>
      <c r="O7" s="16">
        <v>100</v>
      </c>
      <c r="P7" s="16">
        <v>7</v>
      </c>
      <c r="Q7" s="16">
        <v>91</v>
      </c>
      <c r="R7" s="16">
        <v>10</v>
      </c>
      <c r="S7" s="16" t="s">
        <v>58</v>
      </c>
      <c r="T7" s="16" t="s">
        <v>58</v>
      </c>
    </row>
    <row r="8" spans="1:24" ht="22.5" customHeight="1" x14ac:dyDescent="0.25">
      <c r="A8" s="16" t="s">
        <v>156</v>
      </c>
      <c r="B8" s="16">
        <v>2007</v>
      </c>
      <c r="C8" s="16" t="s">
        <v>156</v>
      </c>
      <c r="D8" s="16" t="s">
        <v>62</v>
      </c>
      <c r="E8" s="16" t="s">
        <v>40</v>
      </c>
      <c r="G8" s="16">
        <v>7</v>
      </c>
      <c r="H8" s="16" t="s">
        <v>165</v>
      </c>
      <c r="I8" s="16" t="s">
        <v>57</v>
      </c>
      <c r="J8" s="16" t="s">
        <v>157</v>
      </c>
      <c r="K8" s="16" t="s">
        <v>158</v>
      </c>
      <c r="L8" s="16" t="s">
        <v>159</v>
      </c>
      <c r="M8" s="16" t="s">
        <v>160</v>
      </c>
      <c r="N8" s="16" t="s">
        <v>30</v>
      </c>
      <c r="O8" s="16">
        <v>94</v>
      </c>
      <c r="P8" s="16">
        <v>39</v>
      </c>
      <c r="Q8" s="16">
        <v>90</v>
      </c>
      <c r="R8" s="16">
        <v>36</v>
      </c>
      <c r="S8" s="16" t="s">
        <v>58</v>
      </c>
      <c r="T8" s="16" t="s">
        <v>58</v>
      </c>
    </row>
    <row r="9" spans="1:24" ht="22.5" customHeight="1" x14ac:dyDescent="0.25">
      <c r="A9" s="16" t="s">
        <v>156</v>
      </c>
      <c r="B9" s="16">
        <v>2007</v>
      </c>
      <c r="C9" s="16" t="s">
        <v>156</v>
      </c>
      <c r="D9" s="16" t="s">
        <v>62</v>
      </c>
      <c r="E9" s="16" t="s">
        <v>161</v>
      </c>
      <c r="G9" s="16">
        <v>7</v>
      </c>
      <c r="H9" s="16" t="s">
        <v>165</v>
      </c>
      <c r="I9" s="16" t="s">
        <v>57</v>
      </c>
      <c r="J9" s="16" t="s">
        <v>157</v>
      </c>
      <c r="K9" s="16" t="s">
        <v>158</v>
      </c>
      <c r="L9" s="16" t="s">
        <v>159</v>
      </c>
      <c r="M9" s="16" t="s">
        <v>160</v>
      </c>
      <c r="N9" s="16" t="s">
        <v>30</v>
      </c>
      <c r="O9" s="16">
        <v>80</v>
      </c>
      <c r="P9" s="16">
        <v>13</v>
      </c>
      <c r="Q9" s="16">
        <v>77</v>
      </c>
      <c r="R9" s="16">
        <v>11</v>
      </c>
      <c r="S9" s="16" t="s">
        <v>58</v>
      </c>
      <c r="T9" s="16" t="s">
        <v>58</v>
      </c>
    </row>
    <row r="10" spans="1:24" ht="22.5" customHeight="1" x14ac:dyDescent="0.25">
      <c r="A10" s="16" t="s">
        <v>156</v>
      </c>
      <c r="B10" s="16">
        <v>2007</v>
      </c>
      <c r="C10" s="16" t="s">
        <v>156</v>
      </c>
      <c r="D10" s="16" t="s">
        <v>62</v>
      </c>
      <c r="E10" s="16" t="s">
        <v>166</v>
      </c>
      <c r="G10" s="16">
        <v>7</v>
      </c>
      <c r="H10" s="16" t="s">
        <v>165</v>
      </c>
      <c r="I10" s="16" t="s">
        <v>57</v>
      </c>
      <c r="J10" s="16" t="s">
        <v>157</v>
      </c>
      <c r="K10" s="16" t="s">
        <v>158</v>
      </c>
      <c r="L10" s="16" t="s">
        <v>159</v>
      </c>
      <c r="M10" s="16" t="s">
        <v>160</v>
      </c>
      <c r="N10" s="16" t="s">
        <v>30</v>
      </c>
      <c r="O10" s="16">
        <v>57</v>
      </c>
      <c r="P10" s="16">
        <v>5</v>
      </c>
      <c r="Q10" s="16">
        <v>63</v>
      </c>
      <c r="R10" s="16">
        <v>3</v>
      </c>
      <c r="S10" s="16" t="s">
        <v>58</v>
      </c>
      <c r="T10" s="16" t="s">
        <v>58</v>
      </c>
    </row>
    <row r="11" spans="1:24" ht="22.5" customHeight="1" x14ac:dyDescent="0.25">
      <c r="A11" s="16" t="s">
        <v>156</v>
      </c>
      <c r="B11" s="16">
        <v>2007</v>
      </c>
      <c r="C11" s="16" t="s">
        <v>156</v>
      </c>
      <c r="D11" s="16" t="s">
        <v>62</v>
      </c>
      <c r="E11" s="16" t="s">
        <v>167</v>
      </c>
      <c r="G11" s="16">
        <v>7</v>
      </c>
      <c r="H11" s="16" t="s">
        <v>165</v>
      </c>
      <c r="I11" s="16" t="s">
        <v>57</v>
      </c>
      <c r="J11" s="16" t="s">
        <v>157</v>
      </c>
      <c r="K11" s="16" t="s">
        <v>158</v>
      </c>
      <c r="L11" s="16" t="s">
        <v>159</v>
      </c>
      <c r="M11" s="16" t="s">
        <v>160</v>
      </c>
      <c r="N11" s="16" t="s">
        <v>30</v>
      </c>
      <c r="O11" s="16">
        <v>57</v>
      </c>
      <c r="P11" s="16">
        <v>7</v>
      </c>
      <c r="Q11" s="16">
        <v>63</v>
      </c>
      <c r="R11" s="16">
        <v>5</v>
      </c>
      <c r="S11" s="16" t="s">
        <v>58</v>
      </c>
      <c r="T11" s="16" t="s">
        <v>58</v>
      </c>
    </row>
    <row r="12" spans="1:24" ht="22.5" customHeight="1" x14ac:dyDescent="0.25">
      <c r="A12" s="16" t="s">
        <v>156</v>
      </c>
      <c r="B12" s="16">
        <v>2007</v>
      </c>
      <c r="C12" s="16" t="s">
        <v>156</v>
      </c>
      <c r="D12" s="16" t="s">
        <v>62</v>
      </c>
      <c r="E12" s="16" t="s">
        <v>162</v>
      </c>
      <c r="G12" s="16">
        <v>7</v>
      </c>
      <c r="H12" s="16" t="s">
        <v>165</v>
      </c>
      <c r="I12" s="16" t="s">
        <v>57</v>
      </c>
      <c r="J12" s="16" t="s">
        <v>157</v>
      </c>
      <c r="K12" s="16" t="s">
        <v>158</v>
      </c>
      <c r="L12" s="16" t="s">
        <v>159</v>
      </c>
      <c r="M12" s="16" t="s">
        <v>160</v>
      </c>
      <c r="N12" s="16" t="s">
        <v>30</v>
      </c>
      <c r="O12" s="16">
        <v>94</v>
      </c>
      <c r="P12" s="16">
        <v>25</v>
      </c>
      <c r="Q12" s="16">
        <v>90</v>
      </c>
      <c r="R12" s="16">
        <v>18</v>
      </c>
      <c r="S12" s="16" t="s">
        <v>58</v>
      </c>
      <c r="T12" s="16" t="s">
        <v>58</v>
      </c>
    </row>
    <row r="13" spans="1:24" ht="22.5" customHeight="1" x14ac:dyDescent="0.25">
      <c r="A13" s="16" t="s">
        <v>156</v>
      </c>
      <c r="B13" s="16">
        <v>2007</v>
      </c>
      <c r="C13" s="16" t="s">
        <v>156</v>
      </c>
      <c r="D13" s="16" t="s">
        <v>62</v>
      </c>
      <c r="E13" s="16" t="s">
        <v>163</v>
      </c>
      <c r="G13" s="16">
        <v>7</v>
      </c>
      <c r="H13" s="16" t="s">
        <v>165</v>
      </c>
      <c r="I13" s="16" t="s">
        <v>57</v>
      </c>
      <c r="J13" s="16" t="s">
        <v>157</v>
      </c>
      <c r="K13" s="16" t="s">
        <v>158</v>
      </c>
      <c r="L13" s="16" t="s">
        <v>159</v>
      </c>
      <c r="M13" s="16" t="s">
        <v>160</v>
      </c>
      <c r="N13" s="16" t="s">
        <v>30</v>
      </c>
      <c r="O13" s="16">
        <v>94</v>
      </c>
      <c r="P13" s="16">
        <v>18</v>
      </c>
      <c r="Q13" s="16">
        <v>90</v>
      </c>
      <c r="R13" s="16">
        <v>14</v>
      </c>
      <c r="S13" s="16" t="s">
        <v>58</v>
      </c>
      <c r="T13" s="16" t="s">
        <v>58</v>
      </c>
    </row>
    <row r="14" spans="1:24" ht="22.5" customHeight="1" x14ac:dyDescent="0.25">
      <c r="A14" s="16" t="s">
        <v>156</v>
      </c>
      <c r="B14" s="16">
        <v>2007</v>
      </c>
      <c r="C14" s="16" t="s">
        <v>156</v>
      </c>
      <c r="D14" s="16" t="s">
        <v>62</v>
      </c>
      <c r="E14" s="16" t="s">
        <v>164</v>
      </c>
      <c r="G14" s="16">
        <v>7</v>
      </c>
      <c r="H14" s="16" t="s">
        <v>165</v>
      </c>
      <c r="I14" s="16" t="s">
        <v>57</v>
      </c>
      <c r="J14" s="16" t="s">
        <v>157</v>
      </c>
      <c r="K14" s="16" t="s">
        <v>158</v>
      </c>
      <c r="L14" s="16" t="s">
        <v>159</v>
      </c>
      <c r="M14" s="16" t="s">
        <v>160</v>
      </c>
      <c r="N14" s="16" t="s">
        <v>30</v>
      </c>
      <c r="O14" s="16">
        <v>94</v>
      </c>
      <c r="P14" s="16">
        <v>17</v>
      </c>
      <c r="Q14" s="16">
        <v>90</v>
      </c>
      <c r="R14" s="16">
        <v>15</v>
      </c>
      <c r="S14" s="16" t="s">
        <v>58</v>
      </c>
      <c r="T14" s="16" t="s">
        <v>58</v>
      </c>
    </row>
    <row r="15" spans="1:24" ht="22.5" customHeight="1" x14ac:dyDescent="0.25">
      <c r="A15" s="16" t="s">
        <v>156</v>
      </c>
      <c r="B15" s="16">
        <v>2007</v>
      </c>
      <c r="C15" s="16" t="s">
        <v>156</v>
      </c>
      <c r="D15" s="16" t="s">
        <v>62</v>
      </c>
      <c r="E15" s="16" t="s">
        <v>168</v>
      </c>
      <c r="F15" s="16" t="s">
        <v>169</v>
      </c>
      <c r="G15" s="16">
        <v>2</v>
      </c>
      <c r="H15" s="16" t="s">
        <v>56</v>
      </c>
      <c r="I15" s="16" t="s">
        <v>57</v>
      </c>
      <c r="J15" s="16" t="s">
        <v>157</v>
      </c>
      <c r="K15" s="16" t="s">
        <v>158</v>
      </c>
      <c r="L15" s="16" t="s">
        <v>159</v>
      </c>
      <c r="M15" s="16" t="s">
        <v>160</v>
      </c>
      <c r="N15" s="16" t="s">
        <v>30</v>
      </c>
      <c r="O15" s="16">
        <v>76</v>
      </c>
      <c r="P15" s="16">
        <v>26</v>
      </c>
      <c r="Q15" s="16">
        <v>72</v>
      </c>
      <c r="R15" s="16">
        <v>26</v>
      </c>
      <c r="S15" s="16" t="s">
        <v>58</v>
      </c>
      <c r="T15" s="16" t="s">
        <v>58</v>
      </c>
    </row>
    <row r="16" spans="1:24" ht="22.5" customHeight="1" x14ac:dyDescent="0.25">
      <c r="A16" s="16" t="s">
        <v>156</v>
      </c>
      <c r="B16" s="16">
        <v>2007</v>
      </c>
      <c r="C16" s="16" t="s">
        <v>156</v>
      </c>
      <c r="D16" s="16" t="s">
        <v>62</v>
      </c>
      <c r="E16" s="16" t="s">
        <v>170</v>
      </c>
      <c r="F16" s="16" t="s">
        <v>171</v>
      </c>
      <c r="G16" s="16">
        <v>2</v>
      </c>
      <c r="H16" s="16" t="s">
        <v>56</v>
      </c>
      <c r="I16" s="16" t="s">
        <v>57</v>
      </c>
      <c r="J16" s="16" t="s">
        <v>157</v>
      </c>
      <c r="K16" s="16" t="s">
        <v>158</v>
      </c>
      <c r="L16" s="16" t="s">
        <v>159</v>
      </c>
      <c r="M16" s="16" t="s">
        <v>160</v>
      </c>
      <c r="N16" s="16" t="s">
        <v>30</v>
      </c>
      <c r="O16" s="16">
        <v>94</v>
      </c>
      <c r="P16" s="16">
        <v>17</v>
      </c>
      <c r="Q16" s="16">
        <v>93</v>
      </c>
      <c r="R16" s="16">
        <v>27</v>
      </c>
      <c r="S16" s="16" t="s">
        <v>58</v>
      </c>
      <c r="T16" s="16" t="s">
        <v>58</v>
      </c>
    </row>
    <row r="17" spans="1:20" ht="22.5" customHeight="1" x14ac:dyDescent="0.25">
      <c r="A17" s="16" t="s">
        <v>156</v>
      </c>
      <c r="B17" s="16">
        <v>2007</v>
      </c>
      <c r="C17" s="16" t="s">
        <v>156</v>
      </c>
      <c r="D17" s="16" t="s">
        <v>62</v>
      </c>
      <c r="E17" s="16" t="s">
        <v>172</v>
      </c>
      <c r="F17" s="16" t="s">
        <v>173</v>
      </c>
      <c r="G17" s="16">
        <v>2</v>
      </c>
      <c r="H17" s="16" t="s">
        <v>56</v>
      </c>
      <c r="I17" s="16" t="s">
        <v>57</v>
      </c>
      <c r="J17" s="16" t="s">
        <v>157</v>
      </c>
      <c r="K17" s="16" t="s">
        <v>158</v>
      </c>
      <c r="L17" s="16" t="s">
        <v>159</v>
      </c>
      <c r="M17" s="16" t="s">
        <v>160</v>
      </c>
      <c r="N17" s="16" t="s">
        <v>30</v>
      </c>
      <c r="O17" s="16">
        <v>100</v>
      </c>
      <c r="P17" s="16">
        <v>4</v>
      </c>
      <c r="Q17" s="16">
        <v>86</v>
      </c>
      <c r="R17" s="16">
        <v>6</v>
      </c>
      <c r="S17" s="16" t="s">
        <v>58</v>
      </c>
      <c r="T17" s="16" t="s">
        <v>58</v>
      </c>
    </row>
    <row r="18" spans="1:20" ht="22.5" customHeight="1" x14ac:dyDescent="0.25">
      <c r="A18" s="16" t="s">
        <v>156</v>
      </c>
      <c r="B18" s="16">
        <v>2007</v>
      </c>
      <c r="C18" s="16" t="s">
        <v>156</v>
      </c>
      <c r="D18" s="16" t="s">
        <v>62</v>
      </c>
      <c r="E18" s="16" t="s">
        <v>174</v>
      </c>
      <c r="F18" s="16" t="s">
        <v>175</v>
      </c>
      <c r="G18" s="16">
        <v>2</v>
      </c>
      <c r="H18" s="16" t="s">
        <v>56</v>
      </c>
      <c r="I18" s="16" t="s">
        <v>57</v>
      </c>
      <c r="J18" s="16" t="s">
        <v>157</v>
      </c>
      <c r="K18" s="16" t="s">
        <v>158</v>
      </c>
      <c r="L18" s="16" t="s">
        <v>159</v>
      </c>
      <c r="M18" s="16" t="s">
        <v>160</v>
      </c>
      <c r="N18" s="16" t="s">
        <v>30</v>
      </c>
      <c r="O18" s="16">
        <v>93</v>
      </c>
      <c r="P18" s="16">
        <v>13</v>
      </c>
      <c r="Q18" s="16">
        <v>91</v>
      </c>
      <c r="R18" s="16">
        <v>21</v>
      </c>
      <c r="S18" s="16" t="s">
        <v>58</v>
      </c>
      <c r="T18" s="16" t="s">
        <v>58</v>
      </c>
    </row>
    <row r="19" spans="1:20" ht="22.5" customHeight="1" x14ac:dyDescent="0.25">
      <c r="A19" s="16" t="s">
        <v>176</v>
      </c>
      <c r="B19" s="16">
        <v>2012</v>
      </c>
      <c r="C19" s="16" t="s">
        <v>176</v>
      </c>
      <c r="D19" s="16" t="s">
        <v>62</v>
      </c>
      <c r="E19" s="16" t="s">
        <v>40</v>
      </c>
      <c r="G19" s="16">
        <v>2</v>
      </c>
      <c r="H19" s="16" t="s">
        <v>69</v>
      </c>
      <c r="I19" s="16" t="s">
        <v>57</v>
      </c>
      <c r="J19" s="16" t="s">
        <v>157</v>
      </c>
      <c r="K19" s="16" t="s">
        <v>158</v>
      </c>
      <c r="L19" s="16" t="s">
        <v>159</v>
      </c>
      <c r="M19" s="16" t="s">
        <v>160</v>
      </c>
      <c r="N19" s="16" t="s">
        <v>30</v>
      </c>
      <c r="O19" s="16">
        <v>214</v>
      </c>
      <c r="P19" s="16">
        <v>73</v>
      </c>
      <c r="Q19" s="16">
        <v>222</v>
      </c>
      <c r="R19" s="16">
        <v>72</v>
      </c>
      <c r="S19" s="16" t="s">
        <v>58</v>
      </c>
      <c r="T19" s="16" t="s">
        <v>58</v>
      </c>
    </row>
    <row r="20" spans="1:20" ht="22.5" customHeight="1" x14ac:dyDescent="0.25">
      <c r="A20" s="16" t="s">
        <v>176</v>
      </c>
      <c r="B20" s="16">
        <v>2012</v>
      </c>
      <c r="C20" s="16" t="s">
        <v>176</v>
      </c>
      <c r="D20" s="16" t="s">
        <v>62</v>
      </c>
      <c r="E20" s="16" t="s">
        <v>161</v>
      </c>
      <c r="G20" s="16">
        <v>2</v>
      </c>
      <c r="H20" s="16" t="s">
        <v>69</v>
      </c>
      <c r="I20" s="16" t="s">
        <v>57</v>
      </c>
      <c r="J20" s="16" t="s">
        <v>157</v>
      </c>
      <c r="K20" s="16" t="s">
        <v>158</v>
      </c>
      <c r="L20" s="16" t="s">
        <v>159</v>
      </c>
      <c r="M20" s="16" t="s">
        <v>160</v>
      </c>
      <c r="N20" s="16" t="s">
        <v>30</v>
      </c>
      <c r="O20" s="16">
        <v>171</v>
      </c>
      <c r="P20" s="16">
        <v>9</v>
      </c>
      <c r="Q20" s="16">
        <v>173</v>
      </c>
      <c r="R20" s="16">
        <v>21</v>
      </c>
      <c r="S20" s="16" t="s">
        <v>58</v>
      </c>
      <c r="T20" s="16" t="s">
        <v>58</v>
      </c>
    </row>
    <row r="21" spans="1:20" ht="22.5" customHeight="1" x14ac:dyDescent="0.25">
      <c r="A21" s="16" t="s">
        <v>176</v>
      </c>
      <c r="B21" s="16">
        <v>2012</v>
      </c>
      <c r="C21" s="16" t="s">
        <v>176</v>
      </c>
      <c r="D21" s="16" t="s">
        <v>62</v>
      </c>
      <c r="E21" s="16" t="s">
        <v>177</v>
      </c>
      <c r="G21" s="16">
        <v>2</v>
      </c>
      <c r="H21" s="16" t="s">
        <v>69</v>
      </c>
      <c r="I21" s="16" t="s">
        <v>57</v>
      </c>
      <c r="J21" s="16" t="s">
        <v>157</v>
      </c>
      <c r="K21" s="16" t="s">
        <v>158</v>
      </c>
      <c r="L21" s="16" t="s">
        <v>159</v>
      </c>
      <c r="M21" s="16" t="s">
        <v>160</v>
      </c>
      <c r="N21" s="16" t="s">
        <v>30</v>
      </c>
      <c r="O21" s="16">
        <v>200</v>
      </c>
      <c r="P21" s="16">
        <v>22</v>
      </c>
      <c r="Q21" s="16">
        <v>204</v>
      </c>
      <c r="R21" s="16">
        <v>31</v>
      </c>
      <c r="S21" s="16" t="s">
        <v>58</v>
      </c>
      <c r="T21" s="16" t="s">
        <v>58</v>
      </c>
    </row>
    <row r="22" spans="1:20" ht="22.5" customHeight="1" x14ac:dyDescent="0.25">
      <c r="A22" s="16" t="s">
        <v>176</v>
      </c>
      <c r="B22" s="16">
        <v>2012</v>
      </c>
      <c r="C22" s="16" t="s">
        <v>176</v>
      </c>
      <c r="D22" s="16" t="s">
        <v>62</v>
      </c>
      <c r="E22" s="16" t="s">
        <v>162</v>
      </c>
      <c r="G22" s="16">
        <v>2</v>
      </c>
      <c r="H22" s="16" t="s">
        <v>69</v>
      </c>
      <c r="I22" s="16" t="s">
        <v>57</v>
      </c>
      <c r="J22" s="16" t="s">
        <v>157</v>
      </c>
      <c r="K22" s="16" t="s">
        <v>158</v>
      </c>
      <c r="L22" s="16" t="s">
        <v>159</v>
      </c>
      <c r="M22" s="16" t="s">
        <v>160</v>
      </c>
      <c r="N22" s="16" t="s">
        <v>30</v>
      </c>
      <c r="O22" s="16">
        <v>190</v>
      </c>
      <c r="P22" s="16">
        <v>10</v>
      </c>
      <c r="Q22" s="16">
        <v>201</v>
      </c>
      <c r="R22" s="16">
        <v>10</v>
      </c>
      <c r="S22" s="16" t="s">
        <v>58</v>
      </c>
      <c r="T22" s="16" t="s">
        <v>58</v>
      </c>
    </row>
    <row r="23" spans="1:20" ht="22.5" customHeight="1" x14ac:dyDescent="0.25">
      <c r="A23" s="16" t="s">
        <v>176</v>
      </c>
      <c r="B23" s="16">
        <v>2012</v>
      </c>
      <c r="C23" s="16" t="s">
        <v>176</v>
      </c>
      <c r="D23" s="16" t="s">
        <v>62</v>
      </c>
      <c r="E23" s="16" t="s">
        <v>163</v>
      </c>
      <c r="G23" s="16">
        <v>2</v>
      </c>
      <c r="H23" s="16" t="s">
        <v>69</v>
      </c>
      <c r="I23" s="16" t="s">
        <v>57</v>
      </c>
      <c r="J23" s="16" t="s">
        <v>157</v>
      </c>
      <c r="K23" s="16" t="s">
        <v>158</v>
      </c>
      <c r="L23" s="16" t="s">
        <v>159</v>
      </c>
      <c r="M23" s="16" t="s">
        <v>160</v>
      </c>
      <c r="N23" s="16" t="s">
        <v>30</v>
      </c>
      <c r="O23" s="16">
        <v>171</v>
      </c>
      <c r="P23" s="16">
        <v>23</v>
      </c>
      <c r="Q23" s="16">
        <v>179</v>
      </c>
      <c r="R23" s="16">
        <v>20</v>
      </c>
      <c r="S23" s="16" t="s">
        <v>58</v>
      </c>
      <c r="T23" s="16" t="s">
        <v>58</v>
      </c>
    </row>
    <row r="24" spans="1:20" ht="22.5" customHeight="1" x14ac:dyDescent="0.25">
      <c r="A24" s="16" t="s">
        <v>176</v>
      </c>
      <c r="B24" s="16">
        <v>2012</v>
      </c>
      <c r="C24" s="16" t="s">
        <v>176</v>
      </c>
      <c r="D24" s="16" t="s">
        <v>62</v>
      </c>
      <c r="E24" s="16" t="s">
        <v>170</v>
      </c>
      <c r="F24" s="16" t="s">
        <v>171</v>
      </c>
      <c r="G24" s="16">
        <v>2</v>
      </c>
      <c r="H24" s="16" t="s">
        <v>56</v>
      </c>
      <c r="I24" s="16" t="s">
        <v>57</v>
      </c>
      <c r="J24" s="16" t="s">
        <v>157</v>
      </c>
      <c r="K24" s="16" t="s">
        <v>158</v>
      </c>
      <c r="L24" s="16" t="s">
        <v>159</v>
      </c>
      <c r="M24" s="16" t="s">
        <v>160</v>
      </c>
      <c r="N24" s="16" t="s">
        <v>30</v>
      </c>
      <c r="O24" s="16">
        <v>171</v>
      </c>
      <c r="P24" s="16">
        <v>18</v>
      </c>
      <c r="Q24" s="16">
        <v>173</v>
      </c>
      <c r="R24" s="16">
        <v>32</v>
      </c>
      <c r="S24" s="16" t="s">
        <v>58</v>
      </c>
      <c r="T24" s="16" t="s">
        <v>58</v>
      </c>
    </row>
    <row r="25" spans="1:20" ht="22.5" customHeight="1" x14ac:dyDescent="0.25">
      <c r="A25" s="16" t="s">
        <v>176</v>
      </c>
      <c r="B25" s="16">
        <v>2012</v>
      </c>
      <c r="C25" s="16" t="s">
        <v>176</v>
      </c>
      <c r="D25" s="16" t="s">
        <v>62</v>
      </c>
      <c r="E25" s="16" t="s">
        <v>172</v>
      </c>
      <c r="F25" s="16" t="s">
        <v>173</v>
      </c>
      <c r="G25" s="16">
        <v>2</v>
      </c>
      <c r="H25" s="16" t="s">
        <v>56</v>
      </c>
      <c r="I25" s="16" t="s">
        <v>57</v>
      </c>
      <c r="J25" s="16" t="s">
        <v>157</v>
      </c>
      <c r="K25" s="16" t="s">
        <v>158</v>
      </c>
      <c r="L25" s="16" t="s">
        <v>159</v>
      </c>
      <c r="M25" s="16" t="s">
        <v>160</v>
      </c>
      <c r="N25" s="16" t="s">
        <v>30</v>
      </c>
      <c r="O25" s="16">
        <v>171</v>
      </c>
      <c r="P25" s="16">
        <v>1</v>
      </c>
      <c r="Q25" s="16">
        <v>173</v>
      </c>
      <c r="R25" s="16">
        <v>6</v>
      </c>
      <c r="S25" s="16" t="s">
        <v>58</v>
      </c>
      <c r="T25" s="16" t="s">
        <v>58</v>
      </c>
    </row>
    <row r="26" spans="1:20" ht="22.5" customHeight="1" x14ac:dyDescent="0.25">
      <c r="A26" s="16" t="s">
        <v>176</v>
      </c>
      <c r="B26" s="16">
        <v>2012</v>
      </c>
      <c r="C26" s="16" t="s">
        <v>176</v>
      </c>
      <c r="D26" s="16" t="s">
        <v>62</v>
      </c>
      <c r="E26" s="16" t="s">
        <v>174</v>
      </c>
      <c r="F26" s="16" t="s">
        <v>175</v>
      </c>
      <c r="G26" s="16">
        <v>2</v>
      </c>
      <c r="H26" s="16" t="s">
        <v>56</v>
      </c>
      <c r="I26" s="16" t="s">
        <v>57</v>
      </c>
      <c r="J26" s="16" t="s">
        <v>157</v>
      </c>
      <c r="K26" s="16" t="s">
        <v>158</v>
      </c>
      <c r="L26" s="16" t="s">
        <v>159</v>
      </c>
      <c r="M26" s="16" t="s">
        <v>160</v>
      </c>
      <c r="N26" s="16" t="s">
        <v>30</v>
      </c>
      <c r="O26" s="16">
        <v>171</v>
      </c>
      <c r="P26" s="16">
        <v>9</v>
      </c>
      <c r="Q26" s="16">
        <v>173</v>
      </c>
      <c r="R26" s="16">
        <v>19</v>
      </c>
      <c r="S26" s="16" t="s">
        <v>58</v>
      </c>
      <c r="T26" s="16" t="s">
        <v>58</v>
      </c>
    </row>
    <row r="27" spans="1:20" ht="22.5" customHeight="1" x14ac:dyDescent="0.25">
      <c r="A27" s="16" t="s">
        <v>214</v>
      </c>
      <c r="B27" s="16">
        <v>2008</v>
      </c>
      <c r="C27" s="16" t="s">
        <v>215</v>
      </c>
      <c r="D27" s="16" t="s">
        <v>62</v>
      </c>
      <c r="E27" s="16" t="s">
        <v>40</v>
      </c>
      <c r="G27" s="16">
        <v>2</v>
      </c>
      <c r="H27" s="16" t="s">
        <v>69</v>
      </c>
      <c r="I27" s="16" t="s">
        <v>57</v>
      </c>
      <c r="J27" s="16" t="s">
        <v>186</v>
      </c>
      <c r="K27" s="16" t="s">
        <v>194</v>
      </c>
      <c r="L27" s="16" t="s">
        <v>211</v>
      </c>
      <c r="M27" s="16" t="s">
        <v>160</v>
      </c>
      <c r="N27" s="16" t="s">
        <v>189</v>
      </c>
      <c r="O27" s="16">
        <v>66</v>
      </c>
      <c r="P27" s="16">
        <v>9</v>
      </c>
      <c r="Q27" s="16">
        <v>68</v>
      </c>
      <c r="R27" s="16">
        <v>19</v>
      </c>
      <c r="S27" s="16" t="s">
        <v>58</v>
      </c>
      <c r="T27" s="16" t="s">
        <v>58</v>
      </c>
    </row>
    <row r="28" spans="1:20" ht="22.5" customHeight="1" x14ac:dyDescent="0.25">
      <c r="A28" s="16" t="s">
        <v>214</v>
      </c>
      <c r="B28" s="16">
        <v>2008</v>
      </c>
      <c r="C28" s="16" t="s">
        <v>215</v>
      </c>
      <c r="D28" s="16" t="s">
        <v>62</v>
      </c>
      <c r="E28" s="16" t="s">
        <v>164</v>
      </c>
      <c r="G28" s="16">
        <v>2</v>
      </c>
      <c r="H28" s="16" t="s">
        <v>69</v>
      </c>
      <c r="I28" s="16" t="s">
        <v>57</v>
      </c>
      <c r="J28" s="16" t="s">
        <v>186</v>
      </c>
      <c r="K28" s="16" t="s">
        <v>194</v>
      </c>
      <c r="L28" s="16" t="s">
        <v>159</v>
      </c>
      <c r="M28" s="16" t="s">
        <v>160</v>
      </c>
      <c r="N28" s="16" t="s">
        <v>189</v>
      </c>
      <c r="O28" s="16">
        <v>66</v>
      </c>
      <c r="P28" s="16">
        <v>5</v>
      </c>
      <c r="Q28" s="16">
        <v>68</v>
      </c>
      <c r="R28" s="16">
        <v>14</v>
      </c>
      <c r="S28" s="16" t="s">
        <v>58</v>
      </c>
      <c r="T28" s="16" t="s">
        <v>58</v>
      </c>
    </row>
    <row r="29" spans="1:20" ht="22.5" customHeight="1" x14ac:dyDescent="0.25">
      <c r="A29" s="16" t="s">
        <v>214</v>
      </c>
      <c r="B29" s="16">
        <v>2012</v>
      </c>
      <c r="C29" s="16" t="s">
        <v>215</v>
      </c>
      <c r="D29" s="16" t="s">
        <v>62</v>
      </c>
      <c r="E29" s="16" t="s">
        <v>40</v>
      </c>
      <c r="G29" s="16">
        <v>5</v>
      </c>
      <c r="H29" s="16" t="s">
        <v>165</v>
      </c>
      <c r="I29" s="16" t="s">
        <v>57</v>
      </c>
      <c r="J29" s="16" t="s">
        <v>186</v>
      </c>
      <c r="K29" s="16" t="s">
        <v>194</v>
      </c>
      <c r="L29" s="16" t="s">
        <v>211</v>
      </c>
      <c r="M29" s="16" t="s">
        <v>160</v>
      </c>
      <c r="N29" s="16" t="s">
        <v>189</v>
      </c>
      <c r="O29" s="16">
        <v>42</v>
      </c>
      <c r="P29" s="16">
        <v>8</v>
      </c>
      <c r="Q29" s="16">
        <v>50</v>
      </c>
      <c r="R29" s="16">
        <v>19</v>
      </c>
      <c r="S29" s="16" t="s">
        <v>58</v>
      </c>
      <c r="T29" s="16" t="s">
        <v>58</v>
      </c>
    </row>
    <row r="30" spans="1:20" ht="22.5" customHeight="1" x14ac:dyDescent="0.25">
      <c r="A30" s="16" t="s">
        <v>214</v>
      </c>
      <c r="B30" s="16">
        <v>2012</v>
      </c>
      <c r="C30" s="16" t="s">
        <v>215</v>
      </c>
      <c r="D30" s="16" t="s">
        <v>62</v>
      </c>
      <c r="E30" s="16" t="s">
        <v>162</v>
      </c>
      <c r="G30" s="16">
        <v>5</v>
      </c>
      <c r="H30" s="16" t="s">
        <v>165</v>
      </c>
      <c r="I30" s="16" t="s">
        <v>57</v>
      </c>
      <c r="J30" s="16" t="s">
        <v>186</v>
      </c>
      <c r="K30" s="16" t="s">
        <v>194</v>
      </c>
      <c r="L30" s="16" t="s">
        <v>211</v>
      </c>
      <c r="M30" s="16" t="s">
        <v>160</v>
      </c>
      <c r="N30" s="16" t="s">
        <v>189</v>
      </c>
      <c r="O30" s="16">
        <v>42</v>
      </c>
      <c r="P30" s="16">
        <v>2</v>
      </c>
      <c r="Q30" s="16">
        <v>50</v>
      </c>
      <c r="R30" s="16">
        <v>8</v>
      </c>
      <c r="S30" s="16" t="s">
        <v>58</v>
      </c>
      <c r="T30" s="16" t="s">
        <v>58</v>
      </c>
    </row>
    <row r="31" spans="1:20" ht="22.5" customHeight="1" x14ac:dyDescent="0.25">
      <c r="A31" s="16" t="s">
        <v>214</v>
      </c>
      <c r="B31" s="16">
        <v>2012</v>
      </c>
      <c r="C31" s="16" t="s">
        <v>215</v>
      </c>
      <c r="D31" s="16" t="s">
        <v>62</v>
      </c>
      <c r="E31" s="16" t="s">
        <v>164</v>
      </c>
      <c r="G31" s="16">
        <v>5</v>
      </c>
      <c r="H31" s="16" t="s">
        <v>165</v>
      </c>
      <c r="I31" s="16" t="s">
        <v>57</v>
      </c>
      <c r="J31" s="16" t="s">
        <v>186</v>
      </c>
      <c r="K31" s="16" t="s">
        <v>194</v>
      </c>
      <c r="L31" s="16" t="s">
        <v>159</v>
      </c>
      <c r="M31" s="16" t="s">
        <v>160</v>
      </c>
      <c r="N31" s="16" t="s">
        <v>189</v>
      </c>
      <c r="O31" s="16">
        <v>42</v>
      </c>
      <c r="P31" s="16">
        <v>8</v>
      </c>
      <c r="Q31" s="16">
        <v>50</v>
      </c>
      <c r="R31" s="16">
        <v>12</v>
      </c>
      <c r="S31" s="16" t="s">
        <v>58</v>
      </c>
      <c r="T31" s="16" t="s">
        <v>58</v>
      </c>
    </row>
    <row r="32" spans="1:20" ht="22.5" customHeight="1" x14ac:dyDescent="0.25">
      <c r="A32" s="16" t="s">
        <v>178</v>
      </c>
      <c r="B32" s="16">
        <v>2011</v>
      </c>
      <c r="C32" s="16" t="s">
        <v>178</v>
      </c>
      <c r="D32" s="16" t="s">
        <v>62</v>
      </c>
      <c r="E32" s="16" t="s">
        <v>40</v>
      </c>
      <c r="G32" s="16">
        <v>1</v>
      </c>
      <c r="H32" s="16" t="s">
        <v>69</v>
      </c>
      <c r="I32" s="16" t="s">
        <v>57</v>
      </c>
      <c r="J32" s="16" t="s">
        <v>157</v>
      </c>
      <c r="K32" s="16" t="s">
        <v>158</v>
      </c>
      <c r="L32" s="16" t="s">
        <v>179</v>
      </c>
      <c r="M32" s="16" t="s">
        <v>116</v>
      </c>
      <c r="N32" s="16" t="s">
        <v>30</v>
      </c>
      <c r="O32" s="16">
        <v>108</v>
      </c>
      <c r="P32" s="16">
        <v>35</v>
      </c>
      <c r="Q32" s="16">
        <v>102</v>
      </c>
      <c r="R32" s="16">
        <v>43</v>
      </c>
      <c r="S32" s="16" t="s">
        <v>48</v>
      </c>
      <c r="T32" s="16" t="s">
        <v>48</v>
      </c>
    </row>
    <row r="33" spans="1:20" ht="22.5" customHeight="1" x14ac:dyDescent="0.25">
      <c r="A33" s="16" t="s">
        <v>178</v>
      </c>
      <c r="B33" s="16">
        <v>2011</v>
      </c>
      <c r="C33" s="16" t="s">
        <v>178</v>
      </c>
      <c r="D33" s="16" t="s">
        <v>62</v>
      </c>
      <c r="E33" s="16" t="s">
        <v>161</v>
      </c>
      <c r="G33" s="16">
        <v>1</v>
      </c>
      <c r="H33" s="16" t="s">
        <v>69</v>
      </c>
      <c r="I33" s="16" t="s">
        <v>57</v>
      </c>
      <c r="J33" s="16" t="s">
        <v>157</v>
      </c>
      <c r="K33" s="16" t="s">
        <v>158</v>
      </c>
      <c r="L33" s="16" t="s">
        <v>179</v>
      </c>
      <c r="M33" s="16" t="s">
        <v>116</v>
      </c>
      <c r="N33" s="16" t="s">
        <v>30</v>
      </c>
      <c r="O33" s="16">
        <v>107</v>
      </c>
      <c r="P33" s="16">
        <v>19</v>
      </c>
      <c r="Q33" s="16">
        <v>101</v>
      </c>
      <c r="R33" s="16">
        <v>19</v>
      </c>
      <c r="S33" s="16" t="s">
        <v>48</v>
      </c>
      <c r="T33" s="16" t="s">
        <v>48</v>
      </c>
    </row>
    <row r="34" spans="1:20" ht="22.5" customHeight="1" x14ac:dyDescent="0.25">
      <c r="A34" s="16" t="s">
        <v>178</v>
      </c>
      <c r="B34" s="16">
        <v>2011</v>
      </c>
      <c r="C34" s="16" t="s">
        <v>178</v>
      </c>
      <c r="D34" s="16" t="s">
        <v>62</v>
      </c>
      <c r="E34" s="16" t="s">
        <v>163</v>
      </c>
      <c r="G34" s="16">
        <v>1</v>
      </c>
      <c r="H34" s="16" t="s">
        <v>69</v>
      </c>
      <c r="I34" s="16" t="s">
        <v>57</v>
      </c>
      <c r="J34" s="16" t="s">
        <v>157</v>
      </c>
      <c r="K34" s="16" t="s">
        <v>158</v>
      </c>
      <c r="L34" s="16" t="s">
        <v>179</v>
      </c>
      <c r="M34" s="16" t="s">
        <v>116</v>
      </c>
      <c r="N34" s="16" t="s">
        <v>30</v>
      </c>
      <c r="O34" s="16">
        <v>122</v>
      </c>
      <c r="P34" s="16">
        <v>27</v>
      </c>
      <c r="Q34" s="16">
        <v>120</v>
      </c>
      <c r="R34" s="16">
        <v>29</v>
      </c>
      <c r="S34" s="16" t="s">
        <v>48</v>
      </c>
      <c r="T34" s="16" t="s">
        <v>48</v>
      </c>
    </row>
    <row r="35" spans="1:20" ht="22.5" customHeight="1" x14ac:dyDescent="0.25">
      <c r="A35" s="16" t="s">
        <v>178</v>
      </c>
      <c r="B35" s="16">
        <v>2011</v>
      </c>
      <c r="C35" s="16" t="s">
        <v>178</v>
      </c>
      <c r="D35" s="16" t="s">
        <v>62</v>
      </c>
      <c r="E35" s="16" t="s">
        <v>180</v>
      </c>
      <c r="F35" s="16" t="s">
        <v>181</v>
      </c>
      <c r="G35" s="16">
        <v>1</v>
      </c>
      <c r="H35" s="16" t="s">
        <v>56</v>
      </c>
      <c r="I35" s="16" t="s">
        <v>57</v>
      </c>
      <c r="J35" s="16" t="s">
        <v>157</v>
      </c>
      <c r="K35" s="16" t="s">
        <v>158</v>
      </c>
      <c r="L35" s="16" t="s">
        <v>179</v>
      </c>
      <c r="M35" s="16" t="s">
        <v>116</v>
      </c>
      <c r="N35" s="16" t="s">
        <v>30</v>
      </c>
      <c r="O35" s="16">
        <v>107</v>
      </c>
      <c r="P35" s="16">
        <v>11</v>
      </c>
      <c r="Q35" s="16">
        <v>101</v>
      </c>
      <c r="R35" s="16">
        <v>11</v>
      </c>
      <c r="S35" s="16" t="s">
        <v>48</v>
      </c>
      <c r="T35" s="16" t="s">
        <v>48</v>
      </c>
    </row>
    <row r="36" spans="1:20" ht="22.5" customHeight="1" x14ac:dyDescent="0.25">
      <c r="A36" s="16" t="s">
        <v>178</v>
      </c>
      <c r="B36" s="16">
        <v>2011</v>
      </c>
      <c r="C36" s="16" t="s">
        <v>178</v>
      </c>
      <c r="D36" s="16" t="s">
        <v>62</v>
      </c>
      <c r="E36" s="16" t="s">
        <v>170</v>
      </c>
      <c r="F36" s="16" t="s">
        <v>171</v>
      </c>
      <c r="G36" s="16">
        <v>1</v>
      </c>
      <c r="H36" s="16" t="s">
        <v>56</v>
      </c>
      <c r="I36" s="16" t="s">
        <v>57</v>
      </c>
      <c r="J36" s="16" t="s">
        <v>157</v>
      </c>
      <c r="K36" s="16" t="s">
        <v>158</v>
      </c>
      <c r="L36" s="16" t="s">
        <v>179</v>
      </c>
      <c r="M36" s="16" t="s">
        <v>116</v>
      </c>
      <c r="N36" s="16" t="s">
        <v>30</v>
      </c>
      <c r="O36" s="16">
        <v>107</v>
      </c>
      <c r="P36" s="16">
        <v>35</v>
      </c>
      <c r="Q36" s="16">
        <v>101</v>
      </c>
      <c r="R36" s="16">
        <v>33</v>
      </c>
      <c r="S36" s="16" t="s">
        <v>48</v>
      </c>
      <c r="T36" s="16" t="s">
        <v>48</v>
      </c>
    </row>
    <row r="37" spans="1:20" ht="22.5" customHeight="1" x14ac:dyDescent="0.25">
      <c r="A37" s="16" t="s">
        <v>178</v>
      </c>
      <c r="B37" s="16">
        <v>2011</v>
      </c>
      <c r="C37" s="16" t="s">
        <v>178</v>
      </c>
      <c r="D37" s="16" t="s">
        <v>62</v>
      </c>
      <c r="E37" s="16" t="s">
        <v>172</v>
      </c>
      <c r="F37" s="16" t="s">
        <v>173</v>
      </c>
      <c r="G37" s="16">
        <v>1</v>
      </c>
      <c r="H37" s="16" t="s">
        <v>56</v>
      </c>
      <c r="I37" s="16" t="s">
        <v>57</v>
      </c>
      <c r="J37" s="16" t="s">
        <v>157</v>
      </c>
      <c r="K37" s="16" t="s">
        <v>158</v>
      </c>
      <c r="L37" s="16" t="s">
        <v>179</v>
      </c>
      <c r="M37" s="16" t="s">
        <v>116</v>
      </c>
      <c r="N37" s="16" t="s">
        <v>30</v>
      </c>
      <c r="O37" s="16">
        <v>107</v>
      </c>
      <c r="P37" s="16">
        <v>7</v>
      </c>
      <c r="Q37" s="16">
        <v>101</v>
      </c>
      <c r="R37" s="16">
        <v>7</v>
      </c>
      <c r="S37" s="16" t="s">
        <v>48</v>
      </c>
      <c r="T37" s="16" t="s">
        <v>48</v>
      </c>
    </row>
    <row r="38" spans="1:20" ht="22.5" customHeight="1" x14ac:dyDescent="0.25">
      <c r="A38" s="16" t="s">
        <v>178</v>
      </c>
      <c r="B38" s="16">
        <v>2011</v>
      </c>
      <c r="C38" s="16" t="s">
        <v>178</v>
      </c>
      <c r="D38" s="16" t="s">
        <v>62</v>
      </c>
      <c r="E38" s="16" t="s">
        <v>174</v>
      </c>
      <c r="F38" s="16" t="s">
        <v>175</v>
      </c>
      <c r="G38" s="16">
        <v>1</v>
      </c>
      <c r="H38" s="16" t="s">
        <v>56</v>
      </c>
      <c r="I38" s="16" t="s">
        <v>57</v>
      </c>
      <c r="J38" s="16" t="s">
        <v>157</v>
      </c>
      <c r="K38" s="16" t="s">
        <v>158</v>
      </c>
      <c r="L38" s="16" t="s">
        <v>179</v>
      </c>
      <c r="M38" s="16" t="s">
        <v>116</v>
      </c>
      <c r="N38" s="16" t="s">
        <v>30</v>
      </c>
      <c r="O38" s="16">
        <v>107</v>
      </c>
      <c r="P38" s="16">
        <v>27</v>
      </c>
      <c r="Q38" s="16">
        <v>101</v>
      </c>
      <c r="R38" s="16">
        <v>22</v>
      </c>
      <c r="S38" s="16" t="s">
        <v>48</v>
      </c>
      <c r="T38" s="16" t="s">
        <v>48</v>
      </c>
    </row>
    <row r="39" spans="1:20" ht="22.5" customHeight="1" x14ac:dyDescent="0.25">
      <c r="A39" s="16" t="s">
        <v>178</v>
      </c>
      <c r="B39" s="16">
        <v>2011</v>
      </c>
      <c r="C39" s="16" t="s">
        <v>178</v>
      </c>
      <c r="D39" s="16" t="s">
        <v>62</v>
      </c>
      <c r="E39" s="16" t="s">
        <v>168</v>
      </c>
      <c r="F39" s="16" t="s">
        <v>182</v>
      </c>
      <c r="G39" s="16">
        <v>1</v>
      </c>
      <c r="H39" s="16" t="s">
        <v>56</v>
      </c>
      <c r="I39" s="16" t="s">
        <v>57</v>
      </c>
      <c r="J39" s="16" t="s">
        <v>157</v>
      </c>
      <c r="K39" s="16" t="s">
        <v>158</v>
      </c>
      <c r="L39" s="16" t="s">
        <v>179</v>
      </c>
      <c r="M39" s="16" t="s">
        <v>116</v>
      </c>
      <c r="N39" s="16" t="s">
        <v>30</v>
      </c>
      <c r="O39" s="16">
        <v>107</v>
      </c>
      <c r="P39" s="16">
        <v>31</v>
      </c>
      <c r="Q39" s="16">
        <v>101</v>
      </c>
      <c r="R39" s="16">
        <v>29</v>
      </c>
      <c r="S39" s="16" t="s">
        <v>48</v>
      </c>
      <c r="T39" s="16" t="s">
        <v>48</v>
      </c>
    </row>
    <row r="40" spans="1:20" ht="22.5" customHeight="1" x14ac:dyDescent="0.25">
      <c r="A40" s="16" t="s">
        <v>178</v>
      </c>
      <c r="B40" s="16">
        <v>2011</v>
      </c>
      <c r="C40" s="16" t="s">
        <v>178</v>
      </c>
      <c r="D40" s="16" t="s">
        <v>62</v>
      </c>
      <c r="E40" s="16" t="s">
        <v>183</v>
      </c>
      <c r="F40" s="16" t="s">
        <v>184</v>
      </c>
      <c r="G40" s="16">
        <v>1</v>
      </c>
      <c r="H40" s="16" t="s">
        <v>56</v>
      </c>
      <c r="I40" s="16" t="s">
        <v>57</v>
      </c>
      <c r="J40" s="16" t="s">
        <v>157</v>
      </c>
      <c r="K40" s="16" t="s">
        <v>158</v>
      </c>
      <c r="L40" s="16" t="s">
        <v>179</v>
      </c>
      <c r="M40" s="16" t="s">
        <v>116</v>
      </c>
      <c r="N40" s="16" t="s">
        <v>30</v>
      </c>
      <c r="O40" s="16">
        <v>107</v>
      </c>
      <c r="P40" s="16">
        <v>7</v>
      </c>
      <c r="Q40" s="16">
        <v>101</v>
      </c>
      <c r="R40" s="16">
        <v>6</v>
      </c>
      <c r="S40" s="16" t="s">
        <v>48</v>
      </c>
      <c r="T40" s="16" t="s">
        <v>48</v>
      </c>
    </row>
    <row r="41" spans="1:20" ht="22.5" customHeight="1" x14ac:dyDescent="0.25">
      <c r="A41" s="16" t="s">
        <v>178</v>
      </c>
      <c r="B41" s="16">
        <v>2016</v>
      </c>
      <c r="C41" s="16" t="s">
        <v>185</v>
      </c>
      <c r="D41" s="16" t="s">
        <v>62</v>
      </c>
      <c r="E41" s="16" t="s">
        <v>40</v>
      </c>
      <c r="G41" s="16">
        <v>1</v>
      </c>
      <c r="H41" s="16" t="s">
        <v>69</v>
      </c>
      <c r="I41" s="16" t="s">
        <v>57</v>
      </c>
      <c r="J41" s="16" t="s">
        <v>186</v>
      </c>
      <c r="K41" s="16" t="s">
        <v>188</v>
      </c>
      <c r="M41" s="16" t="s">
        <v>160</v>
      </c>
      <c r="N41" s="16" t="s">
        <v>189</v>
      </c>
      <c r="O41" s="16">
        <v>347</v>
      </c>
      <c r="P41" s="16">
        <v>107</v>
      </c>
      <c r="Q41" s="16">
        <v>370</v>
      </c>
      <c r="R41" s="16">
        <v>112</v>
      </c>
      <c r="S41" s="16" t="s">
        <v>48</v>
      </c>
      <c r="T41" s="16" t="s">
        <v>58</v>
      </c>
    </row>
    <row r="42" spans="1:20" ht="22.5" customHeight="1" x14ac:dyDescent="0.25">
      <c r="A42" s="16" t="s">
        <v>190</v>
      </c>
      <c r="B42" s="16">
        <v>2015</v>
      </c>
      <c r="C42" s="16" t="s">
        <v>190</v>
      </c>
      <c r="D42" s="16" t="s">
        <v>62</v>
      </c>
      <c r="E42" s="16" t="s">
        <v>164</v>
      </c>
      <c r="G42" s="16">
        <v>2</v>
      </c>
      <c r="H42" s="16" t="s">
        <v>69</v>
      </c>
      <c r="I42" s="16" t="s">
        <v>57</v>
      </c>
      <c r="J42" s="16" t="s">
        <v>157</v>
      </c>
      <c r="K42" s="16" t="s">
        <v>158</v>
      </c>
      <c r="L42" s="16" t="s">
        <v>179</v>
      </c>
      <c r="M42" s="16" t="s">
        <v>160</v>
      </c>
      <c r="N42" s="16" t="s">
        <v>189</v>
      </c>
      <c r="O42" s="16">
        <v>93</v>
      </c>
      <c r="P42" s="16">
        <v>20</v>
      </c>
      <c r="Q42" s="16">
        <v>92</v>
      </c>
      <c r="R42" s="16">
        <v>26</v>
      </c>
      <c r="S42" s="16" t="s">
        <v>58</v>
      </c>
      <c r="T42" s="16" t="s">
        <v>58</v>
      </c>
    </row>
    <row r="43" spans="1:20" ht="22.5" customHeight="1" x14ac:dyDescent="0.25">
      <c r="A43" s="16" t="s">
        <v>190</v>
      </c>
      <c r="B43" s="16">
        <v>2015</v>
      </c>
      <c r="C43" s="16" t="s">
        <v>190</v>
      </c>
      <c r="D43" s="16" t="s">
        <v>62</v>
      </c>
      <c r="E43" s="16" t="s">
        <v>40</v>
      </c>
      <c r="G43" s="16">
        <v>2</v>
      </c>
      <c r="H43" s="16" t="s">
        <v>69</v>
      </c>
      <c r="I43" s="16" t="s">
        <v>57</v>
      </c>
      <c r="J43" s="16" t="s">
        <v>157</v>
      </c>
      <c r="K43" s="16" t="s">
        <v>158</v>
      </c>
      <c r="L43" s="16" t="s">
        <v>179</v>
      </c>
      <c r="M43" s="16" t="s">
        <v>160</v>
      </c>
      <c r="N43" s="16" t="s">
        <v>189</v>
      </c>
      <c r="O43" s="16">
        <v>93</v>
      </c>
      <c r="P43" s="16">
        <v>34</v>
      </c>
      <c r="Q43" s="16">
        <v>92</v>
      </c>
      <c r="R43" s="16">
        <v>34</v>
      </c>
      <c r="S43" s="16" t="s">
        <v>58</v>
      </c>
      <c r="T43" s="16" t="s">
        <v>58</v>
      </c>
    </row>
    <row r="44" spans="1:20" ht="22.5" customHeight="1" x14ac:dyDescent="0.25">
      <c r="A44" s="16" t="s">
        <v>127</v>
      </c>
      <c r="B44" s="16">
        <v>2010</v>
      </c>
      <c r="C44" s="16" t="s">
        <v>221</v>
      </c>
      <c r="D44" s="16" t="s">
        <v>62</v>
      </c>
      <c r="E44" s="16" t="s">
        <v>40</v>
      </c>
      <c r="G44" s="16">
        <v>2</v>
      </c>
      <c r="H44" s="16" t="s">
        <v>69</v>
      </c>
      <c r="I44" s="16" t="s">
        <v>192</v>
      </c>
      <c r="J44" s="16" t="s">
        <v>157</v>
      </c>
      <c r="K44" s="16" t="s">
        <v>158</v>
      </c>
      <c r="L44" s="16" t="s">
        <v>179</v>
      </c>
      <c r="M44" s="16" t="s">
        <v>30</v>
      </c>
      <c r="N44" s="16" t="s">
        <v>30</v>
      </c>
      <c r="O44" s="16">
        <v>138</v>
      </c>
      <c r="P44" s="16">
        <v>29</v>
      </c>
      <c r="Q44" s="16">
        <v>140</v>
      </c>
      <c r="R44" s="16">
        <v>48</v>
      </c>
      <c r="S44" s="16" t="s">
        <v>58</v>
      </c>
      <c r="T44" s="16" t="s">
        <v>58</v>
      </c>
    </row>
    <row r="45" spans="1:20" ht="22.5" customHeight="1" x14ac:dyDescent="0.25">
      <c r="A45" s="16" t="s">
        <v>127</v>
      </c>
      <c r="B45" s="16">
        <v>2010</v>
      </c>
      <c r="C45" s="16" t="s">
        <v>221</v>
      </c>
      <c r="D45" s="16" t="s">
        <v>62</v>
      </c>
      <c r="E45" s="16" t="s">
        <v>161</v>
      </c>
      <c r="G45" s="16">
        <v>2</v>
      </c>
      <c r="H45" s="16" t="s">
        <v>69</v>
      </c>
      <c r="I45" s="16" t="s">
        <v>192</v>
      </c>
      <c r="J45" s="16" t="s">
        <v>157</v>
      </c>
      <c r="K45" s="16" t="s">
        <v>158</v>
      </c>
      <c r="L45" s="16" t="s">
        <v>179</v>
      </c>
      <c r="M45" s="16" t="s">
        <v>30</v>
      </c>
      <c r="N45" s="16" t="s">
        <v>30</v>
      </c>
      <c r="O45" s="16">
        <v>138</v>
      </c>
      <c r="P45" s="16">
        <v>9</v>
      </c>
      <c r="Q45" s="16">
        <v>140</v>
      </c>
      <c r="R45" s="16">
        <v>10</v>
      </c>
      <c r="S45" s="16" t="s">
        <v>58</v>
      </c>
      <c r="T45" s="16" t="s">
        <v>58</v>
      </c>
    </row>
    <row r="46" spans="1:20" ht="22.5" customHeight="1" x14ac:dyDescent="0.25">
      <c r="A46" s="16" t="s">
        <v>127</v>
      </c>
      <c r="B46" s="16">
        <v>2010</v>
      </c>
      <c r="C46" s="16" t="s">
        <v>221</v>
      </c>
      <c r="D46" s="16" t="s">
        <v>62</v>
      </c>
      <c r="E46" s="16" t="s">
        <v>162</v>
      </c>
      <c r="G46" s="16">
        <v>2</v>
      </c>
      <c r="H46" s="16" t="s">
        <v>69</v>
      </c>
      <c r="I46" s="16" t="s">
        <v>192</v>
      </c>
      <c r="J46" s="16" t="s">
        <v>157</v>
      </c>
      <c r="K46" s="16" t="s">
        <v>158</v>
      </c>
      <c r="L46" s="16" t="s">
        <v>179</v>
      </c>
      <c r="M46" s="16" t="s">
        <v>30</v>
      </c>
      <c r="N46" s="16" t="s">
        <v>30</v>
      </c>
      <c r="O46" s="16">
        <v>138</v>
      </c>
      <c r="P46" s="16">
        <v>1</v>
      </c>
      <c r="Q46" s="16">
        <v>140</v>
      </c>
      <c r="R46" s="16">
        <v>1</v>
      </c>
      <c r="S46" s="16" t="s">
        <v>58</v>
      </c>
      <c r="T46" s="16" t="s">
        <v>58</v>
      </c>
    </row>
    <row r="47" spans="1:20" ht="22.5" customHeight="1" x14ac:dyDescent="0.25">
      <c r="A47" s="16" t="s">
        <v>127</v>
      </c>
      <c r="B47" s="16">
        <v>2010</v>
      </c>
      <c r="C47" s="16" t="s">
        <v>221</v>
      </c>
      <c r="D47" s="16" t="s">
        <v>62</v>
      </c>
      <c r="E47" s="16" t="s">
        <v>164</v>
      </c>
      <c r="G47" s="16">
        <v>2</v>
      </c>
      <c r="H47" s="16" t="s">
        <v>69</v>
      </c>
      <c r="I47" s="16" t="s">
        <v>192</v>
      </c>
      <c r="J47" s="16" t="s">
        <v>157</v>
      </c>
      <c r="K47" s="16" t="s">
        <v>158</v>
      </c>
      <c r="L47" s="16" t="s">
        <v>179</v>
      </c>
      <c r="M47" s="16" t="s">
        <v>30</v>
      </c>
      <c r="N47" s="16" t="s">
        <v>30</v>
      </c>
      <c r="O47" s="16">
        <v>138</v>
      </c>
      <c r="P47" s="16">
        <v>8</v>
      </c>
      <c r="Q47" s="16">
        <v>140</v>
      </c>
      <c r="R47" s="16">
        <v>12</v>
      </c>
      <c r="S47" s="16" t="s">
        <v>58</v>
      </c>
      <c r="T47" s="16" t="s">
        <v>58</v>
      </c>
    </row>
    <row r="48" spans="1:20" ht="22.5" customHeight="1" x14ac:dyDescent="0.25">
      <c r="A48" s="16" t="s">
        <v>127</v>
      </c>
      <c r="B48" s="16">
        <v>2010</v>
      </c>
      <c r="C48" s="16" t="s">
        <v>221</v>
      </c>
      <c r="D48" s="16" t="s">
        <v>62</v>
      </c>
      <c r="E48" s="16" t="s">
        <v>170</v>
      </c>
      <c r="F48" s="16" t="s">
        <v>222</v>
      </c>
      <c r="G48" s="16">
        <v>2</v>
      </c>
      <c r="H48" s="16" t="s">
        <v>56</v>
      </c>
      <c r="I48" s="16" t="s">
        <v>192</v>
      </c>
      <c r="J48" s="16" t="s">
        <v>157</v>
      </c>
      <c r="K48" s="16" t="s">
        <v>158</v>
      </c>
      <c r="L48" s="16" t="s">
        <v>179</v>
      </c>
      <c r="M48" s="16" t="s">
        <v>30</v>
      </c>
      <c r="N48" s="16" t="s">
        <v>30</v>
      </c>
      <c r="O48" s="16">
        <v>131</v>
      </c>
      <c r="P48" s="16">
        <v>20</v>
      </c>
      <c r="Q48" s="16">
        <v>133</v>
      </c>
      <c r="R48" s="16">
        <v>15</v>
      </c>
      <c r="S48" s="16" t="s">
        <v>58</v>
      </c>
      <c r="T48" s="16" t="s">
        <v>58</v>
      </c>
    </row>
    <row r="49" spans="1:20" ht="22.5" customHeight="1" x14ac:dyDescent="0.25">
      <c r="A49" s="16" t="s">
        <v>191</v>
      </c>
      <c r="B49" s="16">
        <v>2014</v>
      </c>
      <c r="C49" s="16" t="s">
        <v>191</v>
      </c>
      <c r="D49" s="16" t="s">
        <v>129</v>
      </c>
      <c r="E49" s="16" t="s">
        <v>40</v>
      </c>
      <c r="G49" s="16">
        <v>1.5</v>
      </c>
      <c r="H49" s="16" t="s">
        <v>69</v>
      </c>
      <c r="I49" s="16" t="s">
        <v>192</v>
      </c>
      <c r="J49" s="16" t="s">
        <v>157</v>
      </c>
      <c r="K49" s="16" t="s">
        <v>158</v>
      </c>
      <c r="L49" s="16" t="s">
        <v>159</v>
      </c>
      <c r="M49" s="16" t="s">
        <v>160</v>
      </c>
      <c r="N49" s="16" t="s">
        <v>30</v>
      </c>
      <c r="O49" s="16">
        <v>94</v>
      </c>
      <c r="P49" s="16">
        <v>9</v>
      </c>
      <c r="Q49" s="16">
        <v>31</v>
      </c>
      <c r="R49" s="16">
        <v>8</v>
      </c>
      <c r="S49" s="16" t="s">
        <v>58</v>
      </c>
      <c r="T49" s="16" t="s">
        <v>58</v>
      </c>
    </row>
    <row r="50" spans="1:20" ht="22.5" customHeight="1" x14ac:dyDescent="0.25">
      <c r="A50" s="16" t="s">
        <v>191</v>
      </c>
      <c r="B50" s="16">
        <v>2014</v>
      </c>
      <c r="C50" s="16" t="s">
        <v>191</v>
      </c>
      <c r="D50" s="16" t="s">
        <v>129</v>
      </c>
      <c r="E50" s="16" t="s">
        <v>163</v>
      </c>
      <c r="G50" s="16">
        <v>1.5</v>
      </c>
      <c r="H50" s="16" t="s">
        <v>69</v>
      </c>
      <c r="I50" s="16" t="s">
        <v>192</v>
      </c>
      <c r="J50" s="16" t="s">
        <v>157</v>
      </c>
      <c r="K50" s="16" t="s">
        <v>158</v>
      </c>
      <c r="L50" s="16" t="s">
        <v>159</v>
      </c>
      <c r="M50" s="16" t="s">
        <v>160</v>
      </c>
      <c r="N50" s="16" t="s">
        <v>30</v>
      </c>
      <c r="O50" s="16">
        <v>94</v>
      </c>
      <c r="P50" s="16">
        <v>2</v>
      </c>
      <c r="Q50" s="16">
        <v>31</v>
      </c>
      <c r="R50" s="16">
        <v>1</v>
      </c>
      <c r="S50" s="16" t="s">
        <v>58</v>
      </c>
      <c r="T50" s="16" t="s">
        <v>58</v>
      </c>
    </row>
    <row r="51" spans="1:20" ht="22.5" customHeight="1" x14ac:dyDescent="0.25">
      <c r="A51" s="16" t="s">
        <v>219</v>
      </c>
      <c r="B51" s="16">
        <v>2014</v>
      </c>
      <c r="C51" s="16" t="s">
        <v>220</v>
      </c>
      <c r="D51" s="16" t="s">
        <v>62</v>
      </c>
      <c r="E51" s="16" t="s">
        <v>40</v>
      </c>
      <c r="G51" s="16">
        <v>6</v>
      </c>
      <c r="H51" s="16" t="s">
        <v>165</v>
      </c>
      <c r="I51" s="16" t="s">
        <v>57</v>
      </c>
      <c r="J51" s="16" t="s">
        <v>157</v>
      </c>
      <c r="K51" s="16" t="s">
        <v>158</v>
      </c>
      <c r="L51" s="16" t="s">
        <v>159</v>
      </c>
      <c r="M51" s="16" t="s">
        <v>30</v>
      </c>
      <c r="N51" s="16" t="s">
        <v>30</v>
      </c>
      <c r="O51" s="16">
        <v>39</v>
      </c>
      <c r="P51" s="16">
        <v>13</v>
      </c>
      <c r="Q51" s="16">
        <v>44</v>
      </c>
      <c r="R51" s="16">
        <v>14</v>
      </c>
      <c r="S51" s="16" t="s">
        <v>58</v>
      </c>
      <c r="T51" s="16" t="s">
        <v>58</v>
      </c>
    </row>
    <row r="52" spans="1:20" ht="22.5" customHeight="1" x14ac:dyDescent="0.25">
      <c r="A52" s="16" t="s">
        <v>219</v>
      </c>
      <c r="B52" s="16">
        <v>2014</v>
      </c>
      <c r="C52" s="16" t="s">
        <v>220</v>
      </c>
      <c r="D52" s="16" t="s">
        <v>62</v>
      </c>
      <c r="E52" s="16" t="s">
        <v>163</v>
      </c>
      <c r="G52" s="16">
        <v>6</v>
      </c>
      <c r="H52" s="16" t="s">
        <v>165</v>
      </c>
      <c r="I52" s="16" t="s">
        <v>57</v>
      </c>
      <c r="J52" s="16" t="s">
        <v>157</v>
      </c>
      <c r="K52" s="16" t="s">
        <v>158</v>
      </c>
      <c r="L52" s="16" t="s">
        <v>159</v>
      </c>
      <c r="M52" s="16" t="s">
        <v>30</v>
      </c>
      <c r="N52" s="16" t="s">
        <v>30</v>
      </c>
      <c r="O52" s="16">
        <v>39</v>
      </c>
      <c r="P52" s="16">
        <v>5</v>
      </c>
      <c r="Q52" s="16">
        <v>44</v>
      </c>
      <c r="R52" s="16">
        <v>8</v>
      </c>
      <c r="S52" s="16" t="s">
        <v>58</v>
      </c>
      <c r="T52" s="16" t="s">
        <v>58</v>
      </c>
    </row>
    <row r="53" spans="1:20" ht="22.5" customHeight="1" x14ac:dyDescent="0.25">
      <c r="A53" s="16" t="s">
        <v>219</v>
      </c>
      <c r="B53" s="16">
        <v>2014</v>
      </c>
      <c r="C53" s="16" t="s">
        <v>220</v>
      </c>
      <c r="D53" s="16" t="s">
        <v>62</v>
      </c>
      <c r="E53" s="16" t="s">
        <v>177</v>
      </c>
      <c r="G53" s="16">
        <v>6</v>
      </c>
      <c r="H53" s="16" t="s">
        <v>165</v>
      </c>
      <c r="I53" s="16" t="s">
        <v>57</v>
      </c>
      <c r="J53" s="16" t="s">
        <v>157</v>
      </c>
      <c r="K53" s="16" t="s">
        <v>158</v>
      </c>
      <c r="L53" s="16" t="s">
        <v>159</v>
      </c>
      <c r="M53" s="16" t="s">
        <v>30</v>
      </c>
      <c r="N53" s="16" t="s">
        <v>30</v>
      </c>
      <c r="O53" s="16">
        <v>39</v>
      </c>
      <c r="P53" s="16">
        <v>4</v>
      </c>
      <c r="Q53" s="16">
        <v>44</v>
      </c>
      <c r="R53" s="16">
        <v>2</v>
      </c>
      <c r="S53" s="16" t="s">
        <v>58</v>
      </c>
      <c r="T53" s="16" t="s">
        <v>58</v>
      </c>
    </row>
    <row r="54" spans="1:20" ht="22.5" customHeight="1" x14ac:dyDescent="0.25">
      <c r="A54" s="16" t="s">
        <v>219</v>
      </c>
      <c r="B54" s="16">
        <v>2014</v>
      </c>
      <c r="C54" s="16" t="s">
        <v>220</v>
      </c>
      <c r="D54" s="16" t="s">
        <v>62</v>
      </c>
      <c r="E54" s="16" t="s">
        <v>162</v>
      </c>
      <c r="G54" s="16">
        <v>6</v>
      </c>
      <c r="H54" s="16" t="s">
        <v>165</v>
      </c>
      <c r="I54" s="16" t="s">
        <v>57</v>
      </c>
      <c r="J54" s="16" t="s">
        <v>157</v>
      </c>
      <c r="K54" s="16" t="s">
        <v>158</v>
      </c>
      <c r="L54" s="16" t="s">
        <v>159</v>
      </c>
      <c r="M54" s="16" t="s">
        <v>30</v>
      </c>
      <c r="N54" s="16" t="s">
        <v>30</v>
      </c>
      <c r="O54" s="16">
        <v>39</v>
      </c>
      <c r="P54" s="16">
        <v>5</v>
      </c>
      <c r="Q54" s="16">
        <v>44</v>
      </c>
      <c r="R54" s="16">
        <v>1</v>
      </c>
      <c r="S54" s="16" t="s">
        <v>58</v>
      </c>
      <c r="T54" s="16" t="s">
        <v>58</v>
      </c>
    </row>
    <row r="55" spans="1:20" ht="22.5" customHeight="1" x14ac:dyDescent="0.25">
      <c r="A55" s="16" t="s">
        <v>209</v>
      </c>
      <c r="B55" s="16">
        <v>2010</v>
      </c>
      <c r="C55" s="16" t="s">
        <v>210</v>
      </c>
      <c r="D55" s="16" t="s">
        <v>62</v>
      </c>
      <c r="E55" s="16" t="s">
        <v>40</v>
      </c>
      <c r="G55" s="16">
        <v>1</v>
      </c>
      <c r="H55" s="16" t="s">
        <v>69</v>
      </c>
      <c r="I55" s="16" t="s">
        <v>192</v>
      </c>
      <c r="J55" s="16" t="s">
        <v>186</v>
      </c>
      <c r="K55" s="16" t="s">
        <v>194</v>
      </c>
      <c r="L55" s="16" t="s">
        <v>211</v>
      </c>
      <c r="M55" s="16" t="s">
        <v>160</v>
      </c>
      <c r="N55" s="16" t="s">
        <v>189</v>
      </c>
      <c r="O55" s="16">
        <v>292</v>
      </c>
      <c r="P55" s="16">
        <v>17</v>
      </c>
      <c r="Q55" s="16">
        <v>300</v>
      </c>
      <c r="R55" s="16">
        <v>29</v>
      </c>
      <c r="S55" s="16" t="s">
        <v>58</v>
      </c>
      <c r="T55" s="16" t="s">
        <v>58</v>
      </c>
    </row>
    <row r="56" spans="1:20" ht="22.5" customHeight="1" x14ac:dyDescent="0.25">
      <c r="A56" s="16" t="s">
        <v>209</v>
      </c>
      <c r="B56" s="16">
        <v>2010</v>
      </c>
      <c r="C56" s="16" t="s">
        <v>210</v>
      </c>
      <c r="D56" s="16" t="s">
        <v>62</v>
      </c>
      <c r="E56" s="16" t="s">
        <v>172</v>
      </c>
      <c r="F56" s="16" t="s">
        <v>199</v>
      </c>
      <c r="G56" s="16">
        <v>1</v>
      </c>
      <c r="H56" s="16" t="s">
        <v>56</v>
      </c>
      <c r="I56" s="16" t="s">
        <v>192</v>
      </c>
      <c r="J56" s="16" t="s">
        <v>186</v>
      </c>
      <c r="K56" s="16" t="s">
        <v>194</v>
      </c>
      <c r="L56" s="16" t="s">
        <v>211</v>
      </c>
      <c r="M56" s="16" t="s">
        <v>160</v>
      </c>
      <c r="N56" s="16" t="s">
        <v>189</v>
      </c>
      <c r="O56" s="16">
        <v>137</v>
      </c>
      <c r="P56" s="16">
        <v>7</v>
      </c>
      <c r="Q56" s="16">
        <v>122</v>
      </c>
      <c r="R56" s="16">
        <v>7</v>
      </c>
      <c r="S56" s="16" t="s">
        <v>58</v>
      </c>
      <c r="T56" s="16" t="s">
        <v>58</v>
      </c>
    </row>
    <row r="57" spans="1:20" ht="22.5" customHeight="1" x14ac:dyDescent="0.25">
      <c r="A57" s="16" t="s">
        <v>209</v>
      </c>
      <c r="B57" s="16">
        <v>2010</v>
      </c>
      <c r="C57" s="16" t="s">
        <v>210</v>
      </c>
      <c r="D57" s="16" t="s">
        <v>62</v>
      </c>
      <c r="E57" s="16" t="s">
        <v>212</v>
      </c>
      <c r="F57" s="16" t="s">
        <v>200</v>
      </c>
      <c r="G57" s="16">
        <v>1</v>
      </c>
      <c r="H57" s="16" t="s">
        <v>56</v>
      </c>
      <c r="I57" s="16" t="s">
        <v>192</v>
      </c>
      <c r="J57" s="16" t="s">
        <v>186</v>
      </c>
      <c r="K57" s="16" t="s">
        <v>194</v>
      </c>
      <c r="L57" s="16" t="s">
        <v>211</v>
      </c>
      <c r="M57" s="16" t="s">
        <v>160</v>
      </c>
      <c r="N57" s="16" t="s">
        <v>189</v>
      </c>
      <c r="O57" s="16">
        <v>137</v>
      </c>
      <c r="P57" s="16">
        <v>3</v>
      </c>
      <c r="Q57" s="16">
        <v>122</v>
      </c>
      <c r="R57" s="16">
        <v>3</v>
      </c>
      <c r="S57" s="16" t="s">
        <v>58</v>
      </c>
      <c r="T57" s="16" t="s">
        <v>58</v>
      </c>
    </row>
    <row r="58" spans="1:20" ht="22.5" customHeight="1" x14ac:dyDescent="0.25">
      <c r="A58" s="16" t="s">
        <v>193</v>
      </c>
      <c r="B58" s="16">
        <v>2013</v>
      </c>
      <c r="C58" s="16" t="s">
        <v>193</v>
      </c>
      <c r="D58" s="16" t="s">
        <v>62</v>
      </c>
      <c r="E58" s="16" t="s">
        <v>40</v>
      </c>
      <c r="G58" s="16">
        <v>1.5</v>
      </c>
      <c r="H58" s="16" t="s">
        <v>69</v>
      </c>
      <c r="I58" s="16" t="s">
        <v>192</v>
      </c>
      <c r="J58" s="16" t="s">
        <v>186</v>
      </c>
      <c r="K58" s="16" t="s">
        <v>194</v>
      </c>
      <c r="L58" s="16" t="s">
        <v>159</v>
      </c>
      <c r="M58" s="16" t="s">
        <v>160</v>
      </c>
      <c r="N58" s="16" t="s">
        <v>189</v>
      </c>
      <c r="O58" s="16">
        <v>62</v>
      </c>
      <c r="P58" s="16">
        <v>3</v>
      </c>
      <c r="Q58" s="16">
        <v>53</v>
      </c>
      <c r="R58" s="16">
        <v>9</v>
      </c>
      <c r="S58" s="16" t="s">
        <v>58</v>
      </c>
      <c r="T58" s="16" t="s">
        <v>58</v>
      </c>
    </row>
    <row r="59" spans="1:20" ht="22.5" customHeight="1" x14ac:dyDescent="0.25">
      <c r="A59" s="16" t="s">
        <v>193</v>
      </c>
      <c r="B59" s="16">
        <v>2013</v>
      </c>
      <c r="C59" s="16" t="s">
        <v>193</v>
      </c>
      <c r="D59" s="16" t="s">
        <v>62</v>
      </c>
      <c r="E59" s="16" t="s">
        <v>177</v>
      </c>
      <c r="G59" s="16">
        <v>1.5</v>
      </c>
      <c r="H59" s="16" t="s">
        <v>69</v>
      </c>
      <c r="I59" s="16" t="s">
        <v>192</v>
      </c>
      <c r="J59" s="16" t="s">
        <v>186</v>
      </c>
      <c r="K59" s="16" t="s">
        <v>194</v>
      </c>
      <c r="L59" s="16" t="s">
        <v>159</v>
      </c>
      <c r="M59" s="16" t="s">
        <v>160</v>
      </c>
      <c r="N59" s="16" t="s">
        <v>189</v>
      </c>
      <c r="O59" s="16">
        <v>62</v>
      </c>
      <c r="P59" s="16">
        <v>3</v>
      </c>
      <c r="Q59" s="16">
        <v>53</v>
      </c>
      <c r="R59" s="16">
        <v>9</v>
      </c>
      <c r="S59" s="16" t="s">
        <v>58</v>
      </c>
      <c r="T59" s="16" t="s">
        <v>58</v>
      </c>
    </row>
    <row r="60" spans="1:20" ht="22.5" customHeight="1" x14ac:dyDescent="0.25">
      <c r="A60" s="16" t="s">
        <v>193</v>
      </c>
      <c r="B60" s="16">
        <v>2013</v>
      </c>
      <c r="C60" s="16" t="s">
        <v>193</v>
      </c>
      <c r="D60" s="16" t="s">
        <v>62</v>
      </c>
      <c r="E60" s="16" t="s">
        <v>195</v>
      </c>
      <c r="G60" s="16">
        <v>1.5</v>
      </c>
      <c r="H60" s="16" t="s">
        <v>69</v>
      </c>
      <c r="I60" s="16" t="s">
        <v>192</v>
      </c>
      <c r="J60" s="16" t="s">
        <v>186</v>
      </c>
      <c r="K60" s="16" t="s">
        <v>194</v>
      </c>
      <c r="L60" s="16" t="s">
        <v>159</v>
      </c>
      <c r="M60" s="16" t="s">
        <v>160</v>
      </c>
      <c r="N60" s="16" t="s">
        <v>189</v>
      </c>
      <c r="O60" s="16">
        <v>62</v>
      </c>
      <c r="P60" s="16">
        <v>2</v>
      </c>
      <c r="Q60" s="16">
        <v>53</v>
      </c>
      <c r="R60" s="16">
        <v>8</v>
      </c>
      <c r="S60" s="16" t="s">
        <v>58</v>
      </c>
      <c r="T60" s="16" t="s">
        <v>58</v>
      </c>
    </row>
    <row r="61" spans="1:20" ht="22.5" customHeight="1" x14ac:dyDescent="0.25">
      <c r="A61" s="16" t="s">
        <v>196</v>
      </c>
      <c r="B61" s="16">
        <v>2003</v>
      </c>
      <c r="C61" s="16" t="s">
        <v>197</v>
      </c>
      <c r="D61" s="16" t="s">
        <v>62</v>
      </c>
      <c r="E61" s="16" t="s">
        <v>40</v>
      </c>
      <c r="G61" s="16">
        <v>2</v>
      </c>
      <c r="H61" s="16" t="s">
        <v>69</v>
      </c>
      <c r="I61" s="16" t="s">
        <v>57</v>
      </c>
      <c r="J61" s="16" t="s">
        <v>157</v>
      </c>
      <c r="K61" s="16" t="s">
        <v>158</v>
      </c>
      <c r="L61" s="16" t="s">
        <v>179</v>
      </c>
      <c r="M61" s="16" t="s">
        <v>30</v>
      </c>
      <c r="N61" s="16" t="s">
        <v>30</v>
      </c>
      <c r="O61" s="16">
        <v>64</v>
      </c>
      <c r="P61" s="16">
        <v>15</v>
      </c>
      <c r="Q61" s="16">
        <v>68</v>
      </c>
      <c r="R61" s="16">
        <v>31</v>
      </c>
      <c r="S61" s="16" t="s">
        <v>58</v>
      </c>
      <c r="T61" s="16" t="s">
        <v>58</v>
      </c>
    </row>
    <row r="62" spans="1:20" ht="22.5" customHeight="1" x14ac:dyDescent="0.25">
      <c r="A62" s="16" t="s">
        <v>196</v>
      </c>
      <c r="B62" s="16">
        <v>2003</v>
      </c>
      <c r="C62" s="16" t="s">
        <v>197</v>
      </c>
      <c r="D62" s="16" t="s">
        <v>62</v>
      </c>
      <c r="E62" s="16" t="s">
        <v>195</v>
      </c>
      <c r="G62" s="16">
        <v>4</v>
      </c>
      <c r="H62" s="16" t="s">
        <v>69</v>
      </c>
      <c r="I62" s="16" t="s">
        <v>57</v>
      </c>
      <c r="J62" s="16" t="s">
        <v>157</v>
      </c>
      <c r="K62" s="16" t="s">
        <v>158</v>
      </c>
      <c r="L62" s="16" t="s">
        <v>179</v>
      </c>
      <c r="M62" s="16" t="s">
        <v>30</v>
      </c>
      <c r="N62" s="16" t="s">
        <v>30</v>
      </c>
      <c r="O62" s="16">
        <v>53</v>
      </c>
      <c r="P62" s="16">
        <v>2</v>
      </c>
      <c r="Q62" s="16">
        <v>54</v>
      </c>
      <c r="R62" s="16">
        <v>2</v>
      </c>
      <c r="S62" s="16" t="s">
        <v>58</v>
      </c>
      <c r="T62" s="16" t="s">
        <v>58</v>
      </c>
    </row>
    <row r="63" spans="1:20" ht="22.5" customHeight="1" x14ac:dyDescent="0.25">
      <c r="A63" s="16" t="s">
        <v>196</v>
      </c>
      <c r="B63" s="16">
        <v>2003</v>
      </c>
      <c r="C63" s="16" t="s">
        <v>197</v>
      </c>
      <c r="D63" s="16" t="s">
        <v>62</v>
      </c>
      <c r="E63" s="16" t="s">
        <v>162</v>
      </c>
      <c r="G63" s="16">
        <v>4</v>
      </c>
      <c r="H63" s="16" t="s">
        <v>69</v>
      </c>
      <c r="I63" s="16" t="s">
        <v>57</v>
      </c>
      <c r="J63" s="16" t="s">
        <v>157</v>
      </c>
      <c r="K63" s="16" t="s">
        <v>158</v>
      </c>
      <c r="L63" s="16" t="s">
        <v>179</v>
      </c>
      <c r="M63" s="16" t="s">
        <v>30</v>
      </c>
      <c r="N63" s="16" t="s">
        <v>30</v>
      </c>
      <c r="O63" s="16">
        <v>53</v>
      </c>
      <c r="P63" s="16">
        <v>10</v>
      </c>
      <c r="Q63" s="16">
        <v>54</v>
      </c>
      <c r="R63" s="16">
        <v>5</v>
      </c>
      <c r="S63" s="16" t="s">
        <v>58</v>
      </c>
      <c r="T63" s="16" t="s">
        <v>58</v>
      </c>
    </row>
    <row r="64" spans="1:20" ht="22.5" customHeight="1" x14ac:dyDescent="0.25">
      <c r="A64" s="16" t="s">
        <v>196</v>
      </c>
      <c r="B64" s="16">
        <v>2003</v>
      </c>
      <c r="C64" s="16" t="s">
        <v>197</v>
      </c>
      <c r="D64" s="16" t="s">
        <v>62</v>
      </c>
      <c r="E64" s="16" t="s">
        <v>164</v>
      </c>
      <c r="G64" s="16">
        <v>4</v>
      </c>
      <c r="H64" s="16" t="s">
        <v>69</v>
      </c>
      <c r="I64" s="16" t="s">
        <v>57</v>
      </c>
      <c r="J64" s="16" t="s">
        <v>157</v>
      </c>
      <c r="K64" s="16" t="s">
        <v>158</v>
      </c>
      <c r="L64" s="16" t="s">
        <v>179</v>
      </c>
      <c r="M64" s="16" t="s">
        <v>30</v>
      </c>
      <c r="N64" s="16" t="s">
        <v>30</v>
      </c>
      <c r="O64" s="16">
        <v>53</v>
      </c>
      <c r="P64" s="16">
        <v>3</v>
      </c>
      <c r="Q64" s="16">
        <v>54</v>
      </c>
      <c r="R64" s="16">
        <v>1</v>
      </c>
      <c r="S64" s="16" t="s">
        <v>58</v>
      </c>
      <c r="T64" s="16" t="s">
        <v>58</v>
      </c>
    </row>
    <row r="65" spans="1:24" ht="22.5" customHeight="1" x14ac:dyDescent="0.25">
      <c r="A65" s="16" t="s">
        <v>196</v>
      </c>
      <c r="B65" s="16">
        <v>2007</v>
      </c>
      <c r="C65" s="16" t="s">
        <v>197</v>
      </c>
      <c r="D65" s="16" t="s">
        <v>62</v>
      </c>
      <c r="E65" s="16" t="s">
        <v>40</v>
      </c>
      <c r="G65" s="16">
        <v>7</v>
      </c>
      <c r="H65" s="16" t="s">
        <v>165</v>
      </c>
      <c r="I65" s="16" t="s">
        <v>57</v>
      </c>
      <c r="J65" s="16" t="s">
        <v>157</v>
      </c>
      <c r="K65" s="16" t="s">
        <v>158</v>
      </c>
      <c r="L65" s="16" t="s">
        <v>179</v>
      </c>
      <c r="M65" s="16" t="s">
        <v>30</v>
      </c>
      <c r="N65" s="16" t="s">
        <v>30</v>
      </c>
      <c r="O65" s="16">
        <v>53</v>
      </c>
      <c r="P65" s="16">
        <v>23</v>
      </c>
      <c r="Q65" s="16">
        <v>62</v>
      </c>
      <c r="R65" s="16">
        <v>41</v>
      </c>
      <c r="S65" s="16" t="s">
        <v>58</v>
      </c>
      <c r="T65" s="16" t="s">
        <v>58</v>
      </c>
    </row>
    <row r="66" spans="1:24" ht="22.5" customHeight="1" x14ac:dyDescent="0.25">
      <c r="A66" s="16" t="s">
        <v>196</v>
      </c>
      <c r="B66" s="16">
        <v>2007</v>
      </c>
      <c r="C66" s="16" t="s">
        <v>197</v>
      </c>
      <c r="D66" s="16" t="s">
        <v>62</v>
      </c>
      <c r="E66" s="16" t="s">
        <v>162</v>
      </c>
      <c r="G66" s="16">
        <v>7</v>
      </c>
      <c r="H66" s="16" t="s">
        <v>165</v>
      </c>
      <c r="I66" s="16" t="s">
        <v>57</v>
      </c>
      <c r="J66" s="16" t="s">
        <v>157</v>
      </c>
      <c r="K66" s="16" t="s">
        <v>158</v>
      </c>
      <c r="L66" s="16" t="s">
        <v>179</v>
      </c>
      <c r="M66" s="16" t="s">
        <v>30</v>
      </c>
      <c r="N66" s="16" t="s">
        <v>30</v>
      </c>
      <c r="O66" s="16">
        <v>53</v>
      </c>
      <c r="P66" s="16">
        <v>12</v>
      </c>
      <c r="Q66" s="16">
        <v>62</v>
      </c>
      <c r="R66" s="16">
        <v>6</v>
      </c>
      <c r="S66" s="16" t="s">
        <v>58</v>
      </c>
      <c r="T66" s="16" t="s">
        <v>58</v>
      </c>
    </row>
    <row r="67" spans="1:24" ht="22.5" customHeight="1" x14ac:dyDescent="0.25">
      <c r="A67" s="16" t="s">
        <v>196</v>
      </c>
      <c r="B67" s="16">
        <v>2007</v>
      </c>
      <c r="C67" s="16" t="s">
        <v>197</v>
      </c>
      <c r="D67" s="16" t="s">
        <v>62</v>
      </c>
      <c r="E67" s="16" t="s">
        <v>164</v>
      </c>
      <c r="G67" s="16">
        <v>7</v>
      </c>
      <c r="H67" s="16" t="s">
        <v>165</v>
      </c>
      <c r="I67" s="16" t="s">
        <v>57</v>
      </c>
      <c r="J67" s="16" t="s">
        <v>157</v>
      </c>
      <c r="K67" s="16" t="s">
        <v>158</v>
      </c>
      <c r="L67" s="16" t="s">
        <v>179</v>
      </c>
      <c r="M67" s="16" t="s">
        <v>30</v>
      </c>
      <c r="N67" s="16" t="s">
        <v>30</v>
      </c>
      <c r="O67" s="16">
        <v>52</v>
      </c>
      <c r="P67" s="16">
        <v>9</v>
      </c>
      <c r="Q67" s="16">
        <v>60</v>
      </c>
      <c r="R67" s="16">
        <v>3</v>
      </c>
      <c r="S67" s="16" t="s">
        <v>58</v>
      </c>
      <c r="T67" s="16" t="s">
        <v>58</v>
      </c>
    </row>
    <row r="68" spans="1:24" ht="22.5" customHeight="1" x14ac:dyDescent="0.25">
      <c r="A68" s="16" t="s">
        <v>196</v>
      </c>
      <c r="B68" s="16">
        <v>2001</v>
      </c>
      <c r="C68" s="16" t="s">
        <v>197</v>
      </c>
      <c r="D68" s="16" t="s">
        <v>62</v>
      </c>
      <c r="E68" s="16" t="s">
        <v>170</v>
      </c>
      <c r="F68" s="16" t="s">
        <v>171</v>
      </c>
      <c r="G68" s="16">
        <v>2</v>
      </c>
      <c r="H68" s="16" t="s">
        <v>56</v>
      </c>
      <c r="I68" s="16" t="s">
        <v>57</v>
      </c>
      <c r="J68" s="16" t="s">
        <v>157</v>
      </c>
      <c r="K68" s="16" t="s">
        <v>158</v>
      </c>
      <c r="L68" s="16" t="s">
        <v>179</v>
      </c>
      <c r="M68" s="16" t="s">
        <v>30</v>
      </c>
      <c r="N68" s="16" t="s">
        <v>30</v>
      </c>
      <c r="O68" s="16">
        <v>61</v>
      </c>
      <c r="P68" s="16">
        <v>11</v>
      </c>
      <c r="Q68" s="16">
        <v>65</v>
      </c>
      <c r="R68" s="16">
        <v>9</v>
      </c>
      <c r="S68" s="16" t="s">
        <v>48</v>
      </c>
      <c r="T68" s="16" t="s">
        <v>58</v>
      </c>
    </row>
    <row r="69" spans="1:24" ht="22.5" customHeight="1" x14ac:dyDescent="0.25">
      <c r="A69" s="16" t="s">
        <v>196</v>
      </c>
      <c r="B69" s="16">
        <v>2003</v>
      </c>
      <c r="C69" s="16" t="s">
        <v>197</v>
      </c>
      <c r="D69" s="16" t="s">
        <v>62</v>
      </c>
      <c r="E69" s="16" t="s">
        <v>183</v>
      </c>
      <c r="F69" s="16" t="s">
        <v>184</v>
      </c>
      <c r="G69" s="16">
        <v>4</v>
      </c>
      <c r="H69" s="16" t="s">
        <v>56</v>
      </c>
      <c r="I69" s="16" t="s">
        <v>57</v>
      </c>
      <c r="J69" s="16" t="s">
        <v>157</v>
      </c>
      <c r="K69" s="16" t="s">
        <v>158</v>
      </c>
      <c r="L69" s="16" t="s">
        <v>179</v>
      </c>
      <c r="M69" s="16" t="s">
        <v>30</v>
      </c>
      <c r="N69" s="16" t="s">
        <v>30</v>
      </c>
      <c r="O69" s="16">
        <v>50</v>
      </c>
      <c r="P69" s="16">
        <v>0</v>
      </c>
      <c r="Q69" s="16">
        <v>50</v>
      </c>
      <c r="R69" s="16">
        <v>1</v>
      </c>
      <c r="S69" s="16" t="s">
        <v>48</v>
      </c>
      <c r="T69" s="16" t="s">
        <v>58</v>
      </c>
    </row>
    <row r="70" spans="1:24" ht="22.5" customHeight="1" x14ac:dyDescent="0.25">
      <c r="A70" s="16" t="s">
        <v>196</v>
      </c>
      <c r="B70" s="16">
        <v>2001</v>
      </c>
      <c r="C70" s="16" t="s">
        <v>197</v>
      </c>
      <c r="D70" s="16" t="s">
        <v>62</v>
      </c>
      <c r="E70" s="16" t="s">
        <v>276</v>
      </c>
      <c r="G70" s="16">
        <v>2</v>
      </c>
      <c r="H70" s="16" t="s">
        <v>56</v>
      </c>
      <c r="I70" s="16" t="s">
        <v>57</v>
      </c>
      <c r="J70" s="16" t="s">
        <v>157</v>
      </c>
      <c r="K70" s="16" t="s">
        <v>158</v>
      </c>
      <c r="L70" s="16" t="s">
        <v>179</v>
      </c>
      <c r="M70" s="16" t="s">
        <v>30</v>
      </c>
      <c r="N70" s="16" t="s">
        <v>30</v>
      </c>
      <c r="O70" s="16">
        <v>64</v>
      </c>
      <c r="Q70" s="16">
        <v>68</v>
      </c>
      <c r="S70" s="16" t="s">
        <v>48</v>
      </c>
      <c r="T70" s="16" t="s">
        <v>58</v>
      </c>
      <c r="U70" s="16">
        <v>31.3</v>
      </c>
      <c r="V70" s="16">
        <v>5.9690000000000003</v>
      </c>
      <c r="W70" s="16">
        <v>32.700000000000003</v>
      </c>
      <c r="X70" s="16">
        <v>7.4489999999999998</v>
      </c>
    </row>
    <row r="71" spans="1:24" ht="22.5" customHeight="1" x14ac:dyDescent="0.25">
      <c r="A71" s="16" t="s">
        <v>198</v>
      </c>
      <c r="B71" s="16">
        <v>2010</v>
      </c>
      <c r="C71" s="16" t="s">
        <v>198</v>
      </c>
      <c r="D71" s="16" t="s">
        <v>62</v>
      </c>
      <c r="E71" s="16" t="s">
        <v>40</v>
      </c>
      <c r="G71" s="16">
        <v>1</v>
      </c>
      <c r="H71" s="16" t="s">
        <v>69</v>
      </c>
      <c r="I71" s="16" t="s">
        <v>57</v>
      </c>
      <c r="J71" s="16" t="s">
        <v>157</v>
      </c>
      <c r="K71" s="16" t="s">
        <v>158</v>
      </c>
      <c r="L71" s="16" t="s">
        <v>159</v>
      </c>
      <c r="M71" s="16" t="s">
        <v>30</v>
      </c>
      <c r="N71" s="16" t="s">
        <v>30</v>
      </c>
      <c r="O71" s="16">
        <v>33</v>
      </c>
      <c r="P71" s="16">
        <v>12</v>
      </c>
      <c r="Q71" s="16">
        <v>35</v>
      </c>
      <c r="R71" s="16">
        <v>22</v>
      </c>
      <c r="S71" s="16" t="s">
        <v>48</v>
      </c>
      <c r="T71" s="16" t="s">
        <v>58</v>
      </c>
    </row>
    <row r="72" spans="1:24" ht="22.5" customHeight="1" x14ac:dyDescent="0.25">
      <c r="A72" s="16" t="s">
        <v>198</v>
      </c>
      <c r="B72" s="16">
        <v>2010</v>
      </c>
      <c r="C72" s="16" t="s">
        <v>198</v>
      </c>
      <c r="D72" s="16" t="s">
        <v>62</v>
      </c>
      <c r="E72" s="16" t="s">
        <v>161</v>
      </c>
      <c r="G72" s="16">
        <v>1</v>
      </c>
      <c r="H72" s="16" t="s">
        <v>69</v>
      </c>
      <c r="I72" s="16" t="s">
        <v>57</v>
      </c>
      <c r="J72" s="16" t="s">
        <v>157</v>
      </c>
      <c r="K72" s="16" t="s">
        <v>158</v>
      </c>
      <c r="L72" s="16" t="s">
        <v>159</v>
      </c>
      <c r="M72" s="16" t="s">
        <v>30</v>
      </c>
      <c r="N72" s="16" t="s">
        <v>30</v>
      </c>
      <c r="O72" s="16">
        <v>31</v>
      </c>
      <c r="P72" s="16">
        <v>3</v>
      </c>
      <c r="Q72" s="16">
        <v>29</v>
      </c>
      <c r="R72" s="16">
        <v>6</v>
      </c>
      <c r="S72" s="16" t="s">
        <v>48</v>
      </c>
      <c r="T72" s="16" t="s">
        <v>58</v>
      </c>
    </row>
    <row r="73" spans="1:24" ht="22.5" customHeight="1" x14ac:dyDescent="0.25">
      <c r="A73" s="16" t="s">
        <v>198</v>
      </c>
      <c r="B73" s="16">
        <v>2010</v>
      </c>
      <c r="C73" s="16" t="s">
        <v>198</v>
      </c>
      <c r="D73" s="16" t="s">
        <v>62</v>
      </c>
      <c r="E73" s="16" t="s">
        <v>172</v>
      </c>
      <c r="F73" s="16" t="s">
        <v>199</v>
      </c>
      <c r="G73" s="16">
        <v>1</v>
      </c>
      <c r="H73" s="16" t="s">
        <v>56</v>
      </c>
      <c r="I73" s="16" t="s">
        <v>57</v>
      </c>
      <c r="J73" s="16" t="s">
        <v>157</v>
      </c>
      <c r="K73" s="16" t="s">
        <v>158</v>
      </c>
      <c r="L73" s="16" t="s">
        <v>159</v>
      </c>
      <c r="M73" s="16" t="s">
        <v>30</v>
      </c>
      <c r="N73" s="16" t="s">
        <v>30</v>
      </c>
      <c r="O73" s="16">
        <v>31</v>
      </c>
      <c r="P73" s="16">
        <v>9</v>
      </c>
      <c r="Q73" s="16">
        <v>29</v>
      </c>
      <c r="R73" s="16">
        <v>11</v>
      </c>
      <c r="S73" s="16" t="s">
        <v>58</v>
      </c>
      <c r="T73" s="16" t="s">
        <v>58</v>
      </c>
    </row>
    <row r="74" spans="1:24" ht="22.5" customHeight="1" x14ac:dyDescent="0.25">
      <c r="A74" s="16" t="s">
        <v>198</v>
      </c>
      <c r="B74" s="16">
        <v>2010</v>
      </c>
      <c r="C74" s="16" t="s">
        <v>198</v>
      </c>
      <c r="D74" s="16" t="s">
        <v>62</v>
      </c>
      <c r="E74" s="16" t="s">
        <v>174</v>
      </c>
      <c r="F74" s="16" t="s">
        <v>200</v>
      </c>
      <c r="G74" s="16">
        <v>1</v>
      </c>
      <c r="H74" s="16" t="s">
        <v>56</v>
      </c>
      <c r="I74" s="16" t="s">
        <v>57</v>
      </c>
      <c r="J74" s="16" t="s">
        <v>157</v>
      </c>
      <c r="K74" s="16" t="s">
        <v>158</v>
      </c>
      <c r="L74" s="16" t="s">
        <v>159</v>
      </c>
      <c r="M74" s="16" t="s">
        <v>30</v>
      </c>
      <c r="N74" s="16" t="s">
        <v>30</v>
      </c>
      <c r="O74" s="16">
        <v>31</v>
      </c>
      <c r="P74" s="16">
        <v>9</v>
      </c>
      <c r="Q74" s="16">
        <v>29</v>
      </c>
      <c r="R74" s="16">
        <v>8</v>
      </c>
      <c r="S74" s="16" t="s">
        <v>58</v>
      </c>
      <c r="T74" s="16" t="s">
        <v>58</v>
      </c>
    </row>
    <row r="75" spans="1:24" ht="22.5" customHeight="1" x14ac:dyDescent="0.25">
      <c r="A75" s="16" t="s">
        <v>198</v>
      </c>
      <c r="B75" s="16">
        <v>2010</v>
      </c>
      <c r="C75" s="16" t="s">
        <v>198</v>
      </c>
      <c r="D75" s="16" t="s">
        <v>62</v>
      </c>
      <c r="E75" s="16" t="s">
        <v>168</v>
      </c>
      <c r="F75" s="16" t="s">
        <v>169</v>
      </c>
      <c r="G75" s="16">
        <v>1</v>
      </c>
      <c r="H75" s="16" t="s">
        <v>56</v>
      </c>
      <c r="I75" s="16" t="s">
        <v>57</v>
      </c>
      <c r="J75" s="16" t="s">
        <v>157</v>
      </c>
      <c r="K75" s="16" t="s">
        <v>158</v>
      </c>
      <c r="L75" s="16" t="s">
        <v>159</v>
      </c>
      <c r="M75" s="16" t="s">
        <v>30</v>
      </c>
      <c r="N75" s="16" t="s">
        <v>30</v>
      </c>
      <c r="O75" s="16">
        <v>31</v>
      </c>
      <c r="P75" s="16">
        <v>12</v>
      </c>
      <c r="Q75" s="16">
        <v>29</v>
      </c>
      <c r="R75" s="16">
        <v>15</v>
      </c>
      <c r="S75" s="16" t="s">
        <v>58</v>
      </c>
      <c r="T75" s="16" t="s">
        <v>58</v>
      </c>
    </row>
    <row r="76" spans="1:24" ht="22.5" customHeight="1" x14ac:dyDescent="0.25">
      <c r="A76" s="16" t="s">
        <v>201</v>
      </c>
      <c r="B76" s="16">
        <v>2008</v>
      </c>
      <c r="C76" s="16" t="s">
        <v>201</v>
      </c>
      <c r="D76" s="16" t="s">
        <v>62</v>
      </c>
      <c r="E76" s="16" t="s">
        <v>40</v>
      </c>
      <c r="G76" s="16">
        <v>2</v>
      </c>
      <c r="H76" s="16" t="s">
        <v>69</v>
      </c>
      <c r="I76" s="16" t="s">
        <v>57</v>
      </c>
      <c r="J76" s="16" t="s">
        <v>157</v>
      </c>
      <c r="K76" s="16" t="s">
        <v>158</v>
      </c>
      <c r="L76" s="16" t="s">
        <v>179</v>
      </c>
      <c r="M76" s="16" t="s">
        <v>30</v>
      </c>
      <c r="N76" s="16" t="s">
        <v>30</v>
      </c>
      <c r="O76" s="16">
        <v>50</v>
      </c>
      <c r="P76" s="16">
        <v>19</v>
      </c>
      <c r="Q76" s="16">
        <v>44</v>
      </c>
      <c r="R76" s="16">
        <v>14</v>
      </c>
      <c r="S76" s="16" t="s">
        <v>48</v>
      </c>
      <c r="T76" s="16" t="s">
        <v>58</v>
      </c>
    </row>
    <row r="77" spans="1:24" ht="22.5" customHeight="1" x14ac:dyDescent="0.25">
      <c r="A77" s="16" t="s">
        <v>201</v>
      </c>
      <c r="B77" s="16">
        <v>2008</v>
      </c>
      <c r="C77" s="16" t="s">
        <v>201</v>
      </c>
      <c r="D77" s="16" t="s">
        <v>62</v>
      </c>
      <c r="E77" s="16" t="s">
        <v>164</v>
      </c>
      <c r="G77" s="16">
        <v>2</v>
      </c>
      <c r="H77" s="16" t="s">
        <v>69</v>
      </c>
      <c r="I77" s="16" t="s">
        <v>57</v>
      </c>
      <c r="J77" s="16" t="s">
        <v>157</v>
      </c>
      <c r="K77" s="16" t="s">
        <v>158</v>
      </c>
      <c r="L77" s="16" t="s">
        <v>179</v>
      </c>
      <c r="M77" s="16" t="s">
        <v>30</v>
      </c>
      <c r="N77" s="16" t="s">
        <v>30</v>
      </c>
      <c r="O77" s="16">
        <v>50</v>
      </c>
      <c r="P77" s="16">
        <v>13</v>
      </c>
      <c r="Q77" s="16">
        <v>44</v>
      </c>
      <c r="R77" s="16">
        <v>4</v>
      </c>
      <c r="S77" s="16" t="s">
        <v>48</v>
      </c>
      <c r="T77" s="16" t="s">
        <v>58</v>
      </c>
    </row>
    <row r="78" spans="1:24" ht="22.5" customHeight="1" x14ac:dyDescent="0.25">
      <c r="A78" s="16" t="s">
        <v>201</v>
      </c>
      <c r="B78" s="16">
        <v>2008</v>
      </c>
      <c r="C78" s="16" t="s">
        <v>201</v>
      </c>
      <c r="D78" s="16" t="s">
        <v>62</v>
      </c>
      <c r="E78" s="16" t="s">
        <v>180</v>
      </c>
      <c r="F78" s="16" t="s">
        <v>202</v>
      </c>
      <c r="G78" s="16">
        <v>2</v>
      </c>
      <c r="H78" s="16" t="s">
        <v>56</v>
      </c>
      <c r="I78" s="16" t="s">
        <v>57</v>
      </c>
      <c r="J78" s="16" t="s">
        <v>157</v>
      </c>
      <c r="K78" s="16" t="s">
        <v>158</v>
      </c>
      <c r="L78" s="16" t="s">
        <v>179</v>
      </c>
      <c r="M78" s="16" t="s">
        <v>30</v>
      </c>
      <c r="N78" s="16" t="s">
        <v>30</v>
      </c>
      <c r="O78" s="16">
        <v>50</v>
      </c>
      <c r="P78" s="16">
        <v>4</v>
      </c>
      <c r="Q78" s="16">
        <v>44</v>
      </c>
      <c r="R78" s="16">
        <v>5</v>
      </c>
      <c r="S78" s="16" t="s">
        <v>48</v>
      </c>
      <c r="T78" s="16" t="s">
        <v>58</v>
      </c>
    </row>
    <row r="79" spans="1:24" ht="22.5" customHeight="1" x14ac:dyDescent="0.25">
      <c r="A79" s="16" t="s">
        <v>205</v>
      </c>
      <c r="B79" s="16">
        <v>2009</v>
      </c>
      <c r="C79" s="16" t="s">
        <v>203</v>
      </c>
      <c r="D79" s="16" t="s">
        <v>62</v>
      </c>
      <c r="E79" s="16" t="s">
        <v>40</v>
      </c>
      <c r="G79" s="16">
        <v>5</v>
      </c>
      <c r="H79" s="16" t="s">
        <v>165</v>
      </c>
      <c r="I79" s="16" t="s">
        <v>57</v>
      </c>
      <c r="J79" s="16" t="s">
        <v>186</v>
      </c>
      <c r="K79" s="16" t="s">
        <v>204</v>
      </c>
      <c r="L79" s="16" t="s">
        <v>179</v>
      </c>
      <c r="M79" s="16" t="s">
        <v>160</v>
      </c>
      <c r="N79" s="16" t="s">
        <v>30</v>
      </c>
      <c r="O79" s="16">
        <v>445</v>
      </c>
      <c r="P79" s="16">
        <v>175</v>
      </c>
      <c r="Q79" s="16">
        <v>446</v>
      </c>
      <c r="R79" s="16">
        <v>193</v>
      </c>
      <c r="S79" s="16" t="s">
        <v>58</v>
      </c>
      <c r="T79" s="16" t="s">
        <v>58</v>
      </c>
    </row>
    <row r="80" spans="1:24" ht="22.5" customHeight="1" x14ac:dyDescent="0.25">
      <c r="A80" s="16" t="s">
        <v>205</v>
      </c>
      <c r="B80" s="16">
        <v>2009</v>
      </c>
      <c r="C80" s="16" t="s">
        <v>203</v>
      </c>
      <c r="D80" s="16" t="s">
        <v>62</v>
      </c>
      <c r="E80" s="16" t="s">
        <v>40</v>
      </c>
      <c r="G80" s="16">
        <v>5</v>
      </c>
      <c r="H80" s="16" t="s">
        <v>165</v>
      </c>
      <c r="I80" s="16" t="s">
        <v>57</v>
      </c>
      <c r="J80" s="16" t="s">
        <v>157</v>
      </c>
      <c r="K80" s="16" t="s">
        <v>204</v>
      </c>
      <c r="L80" s="16" t="s">
        <v>179</v>
      </c>
      <c r="M80" s="16" t="s">
        <v>160</v>
      </c>
      <c r="N80" s="16" t="s">
        <v>30</v>
      </c>
      <c r="O80" s="16">
        <v>445</v>
      </c>
      <c r="P80" s="16">
        <v>175</v>
      </c>
      <c r="Q80" s="16">
        <v>446</v>
      </c>
      <c r="R80" s="16">
        <v>193</v>
      </c>
      <c r="S80" s="16" t="s">
        <v>58</v>
      </c>
      <c r="T80" s="16" t="s">
        <v>58</v>
      </c>
    </row>
    <row r="81" spans="1:20" ht="22.5" customHeight="1" x14ac:dyDescent="0.25">
      <c r="A81" s="16" t="s">
        <v>205</v>
      </c>
      <c r="B81" s="16">
        <v>2009</v>
      </c>
      <c r="C81" s="16" t="s">
        <v>203</v>
      </c>
      <c r="D81" s="16" t="s">
        <v>62</v>
      </c>
      <c r="E81" s="16" t="s">
        <v>161</v>
      </c>
      <c r="G81" s="16">
        <v>5</v>
      </c>
      <c r="H81" s="16" t="s">
        <v>165</v>
      </c>
      <c r="I81" s="16" t="s">
        <v>57</v>
      </c>
      <c r="J81" s="16" t="s">
        <v>186</v>
      </c>
      <c r="K81" s="16" t="s">
        <v>204</v>
      </c>
      <c r="L81" s="16" t="s">
        <v>179</v>
      </c>
      <c r="M81" s="16" t="s">
        <v>160</v>
      </c>
      <c r="N81" s="16" t="s">
        <v>30</v>
      </c>
      <c r="O81" s="16">
        <v>445</v>
      </c>
      <c r="P81" s="16">
        <v>107</v>
      </c>
      <c r="Q81" s="16">
        <v>446</v>
      </c>
      <c r="R81" s="16">
        <v>112</v>
      </c>
      <c r="S81" s="16" t="s">
        <v>58</v>
      </c>
      <c r="T81" s="16" t="s">
        <v>58</v>
      </c>
    </row>
    <row r="82" spans="1:20" ht="22.5" customHeight="1" x14ac:dyDescent="0.25">
      <c r="A82" s="16" t="s">
        <v>205</v>
      </c>
      <c r="B82" s="16">
        <v>2009</v>
      </c>
      <c r="C82" s="16" t="s">
        <v>203</v>
      </c>
      <c r="D82" s="16" t="s">
        <v>62</v>
      </c>
      <c r="E82" s="16" t="s">
        <v>161</v>
      </c>
      <c r="G82" s="16">
        <v>5</v>
      </c>
      <c r="H82" s="16" t="s">
        <v>165</v>
      </c>
      <c r="I82" s="16" t="s">
        <v>57</v>
      </c>
      <c r="J82" s="16" t="s">
        <v>157</v>
      </c>
      <c r="K82" s="16" t="s">
        <v>204</v>
      </c>
      <c r="L82" s="16" t="s">
        <v>179</v>
      </c>
      <c r="M82" s="16" t="s">
        <v>160</v>
      </c>
      <c r="N82" s="16" t="s">
        <v>30</v>
      </c>
      <c r="O82" s="16">
        <v>445</v>
      </c>
      <c r="P82" s="16">
        <v>107</v>
      </c>
      <c r="Q82" s="16">
        <v>446</v>
      </c>
      <c r="R82" s="16">
        <v>112</v>
      </c>
      <c r="S82" s="16" t="s">
        <v>58</v>
      </c>
      <c r="T82" s="16" t="s">
        <v>58</v>
      </c>
    </row>
    <row r="83" spans="1:20" ht="22.5" customHeight="1" x14ac:dyDescent="0.25">
      <c r="A83" s="16" t="s">
        <v>205</v>
      </c>
      <c r="B83" s="16">
        <v>2009</v>
      </c>
      <c r="C83" s="16" t="s">
        <v>203</v>
      </c>
      <c r="D83" s="16" t="s">
        <v>62</v>
      </c>
      <c r="E83" s="16" t="s">
        <v>162</v>
      </c>
      <c r="G83" s="16">
        <v>5</v>
      </c>
      <c r="H83" s="16" t="s">
        <v>165</v>
      </c>
      <c r="I83" s="16" t="s">
        <v>57</v>
      </c>
      <c r="J83" s="16" t="s">
        <v>186</v>
      </c>
      <c r="K83" s="16" t="s">
        <v>204</v>
      </c>
      <c r="L83" s="16" t="s">
        <v>179</v>
      </c>
      <c r="M83" s="16" t="s">
        <v>160</v>
      </c>
      <c r="N83" s="16" t="s">
        <v>30</v>
      </c>
      <c r="O83" s="16">
        <v>445</v>
      </c>
      <c r="P83" s="16">
        <v>92</v>
      </c>
      <c r="Q83" s="16">
        <v>446</v>
      </c>
      <c r="R83" s="16">
        <v>85</v>
      </c>
      <c r="S83" s="16" t="s">
        <v>58</v>
      </c>
      <c r="T83" s="16" t="s">
        <v>58</v>
      </c>
    </row>
    <row r="84" spans="1:20" ht="22.5" customHeight="1" x14ac:dyDescent="0.25">
      <c r="A84" s="16" t="s">
        <v>205</v>
      </c>
      <c r="B84" s="16">
        <v>2009</v>
      </c>
      <c r="C84" s="16" t="s">
        <v>203</v>
      </c>
      <c r="D84" s="16" t="s">
        <v>62</v>
      </c>
      <c r="E84" s="16" t="s">
        <v>162</v>
      </c>
      <c r="G84" s="16">
        <v>5</v>
      </c>
      <c r="H84" s="16" t="s">
        <v>165</v>
      </c>
      <c r="I84" s="16" t="s">
        <v>57</v>
      </c>
      <c r="J84" s="16" t="s">
        <v>157</v>
      </c>
      <c r="K84" s="16" t="s">
        <v>204</v>
      </c>
      <c r="L84" s="16" t="s">
        <v>179</v>
      </c>
      <c r="M84" s="16" t="s">
        <v>160</v>
      </c>
      <c r="N84" s="16" t="s">
        <v>30</v>
      </c>
      <c r="O84" s="16">
        <v>445</v>
      </c>
      <c r="P84" s="16">
        <v>92</v>
      </c>
      <c r="Q84" s="16">
        <v>446</v>
      </c>
      <c r="R84" s="16">
        <v>85</v>
      </c>
      <c r="S84" s="16" t="s">
        <v>58</v>
      </c>
      <c r="T84" s="16" t="s">
        <v>58</v>
      </c>
    </row>
    <row r="85" spans="1:20" ht="22.5" customHeight="1" x14ac:dyDescent="0.25">
      <c r="A85" s="16" t="s">
        <v>205</v>
      </c>
      <c r="B85" s="16">
        <v>2009</v>
      </c>
      <c r="C85" s="16" t="s">
        <v>203</v>
      </c>
      <c r="D85" s="16" t="s">
        <v>62</v>
      </c>
      <c r="E85" s="16" t="s">
        <v>164</v>
      </c>
      <c r="G85" s="16">
        <v>5</v>
      </c>
      <c r="H85" s="16" t="s">
        <v>165</v>
      </c>
      <c r="I85" s="16" t="s">
        <v>57</v>
      </c>
      <c r="J85" s="16" t="s">
        <v>186</v>
      </c>
      <c r="K85" s="16" t="s">
        <v>204</v>
      </c>
      <c r="L85" s="16" t="s">
        <v>179</v>
      </c>
      <c r="M85" s="16" t="s">
        <v>160</v>
      </c>
      <c r="N85" s="16" t="s">
        <v>30</v>
      </c>
      <c r="O85" s="16">
        <v>445</v>
      </c>
      <c r="P85" s="16">
        <v>58</v>
      </c>
      <c r="Q85" s="16">
        <v>446</v>
      </c>
      <c r="R85" s="16">
        <v>63</v>
      </c>
      <c r="S85" s="16" t="s">
        <v>58</v>
      </c>
      <c r="T85" s="16" t="s">
        <v>58</v>
      </c>
    </row>
    <row r="86" spans="1:20" ht="22.5" customHeight="1" x14ac:dyDescent="0.25">
      <c r="A86" s="16" t="s">
        <v>205</v>
      </c>
      <c r="B86" s="16">
        <v>2009</v>
      </c>
      <c r="C86" s="16" t="s">
        <v>203</v>
      </c>
      <c r="D86" s="16" t="s">
        <v>62</v>
      </c>
      <c r="E86" s="16" t="s">
        <v>164</v>
      </c>
      <c r="G86" s="16">
        <v>5</v>
      </c>
      <c r="H86" s="16" t="s">
        <v>165</v>
      </c>
      <c r="I86" s="16" t="s">
        <v>57</v>
      </c>
      <c r="J86" s="16" t="s">
        <v>157</v>
      </c>
      <c r="K86" s="16" t="s">
        <v>204</v>
      </c>
      <c r="L86" s="16" t="s">
        <v>179</v>
      </c>
      <c r="M86" s="16" t="s">
        <v>160</v>
      </c>
      <c r="N86" s="16" t="s">
        <v>30</v>
      </c>
      <c r="O86" s="16">
        <v>445</v>
      </c>
      <c r="P86" s="16">
        <v>58</v>
      </c>
      <c r="Q86" s="16">
        <v>446</v>
      </c>
      <c r="R86" s="16">
        <v>63</v>
      </c>
      <c r="S86" s="16" t="s">
        <v>58</v>
      </c>
      <c r="T86" s="16" t="s">
        <v>58</v>
      </c>
    </row>
    <row r="87" spans="1:20" ht="22.5" customHeight="1" x14ac:dyDescent="0.25">
      <c r="A87" s="16" t="s">
        <v>205</v>
      </c>
      <c r="B87" s="16">
        <v>2009</v>
      </c>
      <c r="C87" s="16" t="s">
        <v>203</v>
      </c>
      <c r="D87" s="16" t="s">
        <v>62</v>
      </c>
      <c r="E87" s="16" t="s">
        <v>180</v>
      </c>
      <c r="F87" s="16" t="s">
        <v>181</v>
      </c>
      <c r="G87" s="16">
        <v>5</v>
      </c>
      <c r="H87" s="16" t="s">
        <v>56</v>
      </c>
      <c r="I87" s="16" t="s">
        <v>57</v>
      </c>
      <c r="J87" s="16" t="s">
        <v>157</v>
      </c>
      <c r="K87" s="16" t="s">
        <v>204</v>
      </c>
      <c r="L87" s="16" t="s">
        <v>179</v>
      </c>
      <c r="M87" s="16" t="s">
        <v>160</v>
      </c>
      <c r="N87" s="16" t="s">
        <v>30</v>
      </c>
      <c r="O87" s="16">
        <v>444</v>
      </c>
      <c r="P87" s="16">
        <v>169</v>
      </c>
      <c r="Q87" s="16">
        <v>446</v>
      </c>
      <c r="R87" s="16">
        <v>162</v>
      </c>
      <c r="S87" s="16" t="s">
        <v>58</v>
      </c>
      <c r="T87" s="16" t="s">
        <v>58</v>
      </c>
    </row>
    <row r="88" spans="1:20" ht="22.5" customHeight="1" x14ac:dyDescent="0.25">
      <c r="A88" s="16" t="s">
        <v>205</v>
      </c>
      <c r="B88" s="16">
        <v>2009</v>
      </c>
      <c r="C88" s="16" t="s">
        <v>203</v>
      </c>
      <c r="D88" s="16" t="s">
        <v>62</v>
      </c>
      <c r="E88" s="16" t="s">
        <v>180</v>
      </c>
      <c r="F88" s="16" t="s">
        <v>181</v>
      </c>
      <c r="G88" s="16">
        <v>5</v>
      </c>
      <c r="H88" s="16" t="s">
        <v>56</v>
      </c>
      <c r="I88" s="16" t="s">
        <v>57</v>
      </c>
      <c r="J88" s="16" t="s">
        <v>186</v>
      </c>
      <c r="K88" s="16" t="s">
        <v>204</v>
      </c>
      <c r="L88" s="16" t="s">
        <v>179</v>
      </c>
      <c r="M88" s="16" t="s">
        <v>160</v>
      </c>
      <c r="N88" s="16" t="s">
        <v>30</v>
      </c>
      <c r="O88" s="16">
        <v>444</v>
      </c>
      <c r="P88" s="16">
        <v>169</v>
      </c>
      <c r="Q88" s="16">
        <v>446</v>
      </c>
      <c r="R88" s="16">
        <v>162</v>
      </c>
      <c r="S88" s="16" t="s">
        <v>58</v>
      </c>
      <c r="T88" s="16" t="s">
        <v>58</v>
      </c>
    </row>
    <row r="89" spans="1:20" ht="22.5" customHeight="1" x14ac:dyDescent="0.25">
      <c r="A89" s="16" t="s">
        <v>205</v>
      </c>
      <c r="B89" s="16">
        <v>2009</v>
      </c>
      <c r="C89" s="16" t="s">
        <v>203</v>
      </c>
      <c r="D89" s="16" t="s">
        <v>62</v>
      </c>
      <c r="E89" s="16" t="s">
        <v>168</v>
      </c>
      <c r="F89" s="16" t="s">
        <v>182</v>
      </c>
      <c r="G89" s="16">
        <v>5</v>
      </c>
      <c r="H89" s="16" t="s">
        <v>56</v>
      </c>
      <c r="I89" s="16" t="s">
        <v>57</v>
      </c>
      <c r="J89" s="16" t="s">
        <v>157</v>
      </c>
      <c r="K89" s="16" t="s">
        <v>204</v>
      </c>
      <c r="L89" s="16" t="s">
        <v>179</v>
      </c>
      <c r="M89" s="16" t="s">
        <v>160</v>
      </c>
      <c r="N89" s="16" t="s">
        <v>30</v>
      </c>
      <c r="O89" s="16">
        <v>443</v>
      </c>
      <c r="P89" s="16">
        <v>92</v>
      </c>
      <c r="Q89" s="16">
        <v>446</v>
      </c>
      <c r="R89" s="16">
        <v>105</v>
      </c>
      <c r="S89" s="16" t="s">
        <v>58</v>
      </c>
      <c r="T89" s="16" t="s">
        <v>58</v>
      </c>
    </row>
    <row r="90" spans="1:20" ht="22.5" customHeight="1" x14ac:dyDescent="0.25">
      <c r="A90" s="16" t="s">
        <v>205</v>
      </c>
      <c r="B90" s="16">
        <v>2009</v>
      </c>
      <c r="C90" s="16" t="s">
        <v>203</v>
      </c>
      <c r="D90" s="16" t="s">
        <v>62</v>
      </c>
      <c r="E90" s="16" t="s">
        <v>168</v>
      </c>
      <c r="F90" s="16" t="s">
        <v>182</v>
      </c>
      <c r="G90" s="16">
        <v>5</v>
      </c>
      <c r="H90" s="16" t="s">
        <v>56</v>
      </c>
      <c r="I90" s="16" t="s">
        <v>57</v>
      </c>
      <c r="J90" s="16" t="s">
        <v>186</v>
      </c>
      <c r="K90" s="16" t="s">
        <v>204</v>
      </c>
      <c r="L90" s="16" t="s">
        <v>179</v>
      </c>
      <c r="M90" s="16" t="s">
        <v>160</v>
      </c>
      <c r="N90" s="16" t="s">
        <v>30</v>
      </c>
      <c r="O90" s="16">
        <v>443</v>
      </c>
      <c r="P90" s="16">
        <v>92</v>
      </c>
      <c r="Q90" s="16">
        <v>446</v>
      </c>
      <c r="R90" s="16">
        <v>105</v>
      </c>
      <c r="S90" s="16" t="s">
        <v>58</v>
      </c>
      <c r="T90" s="16" t="s">
        <v>58</v>
      </c>
    </row>
    <row r="91" spans="1:20" ht="22.5" customHeight="1" x14ac:dyDescent="0.25">
      <c r="A91" s="16" t="s">
        <v>203</v>
      </c>
      <c r="B91" s="16">
        <v>2007</v>
      </c>
      <c r="C91" s="16" t="s">
        <v>203</v>
      </c>
      <c r="D91" s="16" t="s">
        <v>62</v>
      </c>
      <c r="E91" s="16" t="s">
        <v>40</v>
      </c>
      <c r="G91" s="16">
        <v>2</v>
      </c>
      <c r="H91" s="16" t="s">
        <v>69</v>
      </c>
      <c r="I91" s="16" t="s">
        <v>57</v>
      </c>
      <c r="J91" s="16" t="s">
        <v>186</v>
      </c>
      <c r="K91" s="16" t="s">
        <v>204</v>
      </c>
      <c r="L91" s="16" t="s">
        <v>179</v>
      </c>
      <c r="M91" s="16" t="s">
        <v>160</v>
      </c>
      <c r="N91" s="16" t="s">
        <v>30</v>
      </c>
      <c r="O91" s="16">
        <v>461</v>
      </c>
      <c r="P91" s="16">
        <v>120</v>
      </c>
      <c r="Q91" s="16">
        <v>464</v>
      </c>
      <c r="R91" s="16">
        <v>150</v>
      </c>
      <c r="S91" s="16" t="s">
        <v>58</v>
      </c>
      <c r="T91" s="16" t="s">
        <v>58</v>
      </c>
    </row>
    <row r="92" spans="1:20" ht="22.5" customHeight="1" x14ac:dyDescent="0.25">
      <c r="A92" s="16" t="s">
        <v>203</v>
      </c>
      <c r="B92" s="16">
        <v>2007</v>
      </c>
      <c r="C92" s="16" t="s">
        <v>203</v>
      </c>
      <c r="D92" s="16" t="s">
        <v>62</v>
      </c>
      <c r="E92" s="16" t="s">
        <v>40</v>
      </c>
      <c r="G92" s="16">
        <v>2</v>
      </c>
      <c r="H92" s="16" t="s">
        <v>69</v>
      </c>
      <c r="I92" s="16" t="s">
        <v>57</v>
      </c>
      <c r="J92" s="16" t="s">
        <v>157</v>
      </c>
      <c r="K92" s="16" t="s">
        <v>204</v>
      </c>
      <c r="L92" s="16" t="s">
        <v>179</v>
      </c>
      <c r="M92" s="16" t="s">
        <v>160</v>
      </c>
      <c r="N92" s="16" t="s">
        <v>30</v>
      </c>
      <c r="O92" s="16">
        <v>461</v>
      </c>
      <c r="P92" s="16">
        <v>120</v>
      </c>
      <c r="Q92" s="16">
        <v>464</v>
      </c>
      <c r="R92" s="16">
        <v>150</v>
      </c>
      <c r="S92" s="16" t="s">
        <v>58</v>
      </c>
      <c r="T92" s="16" t="s">
        <v>58</v>
      </c>
    </row>
    <row r="93" spans="1:20" ht="22.5" customHeight="1" x14ac:dyDescent="0.25">
      <c r="A93" s="16" t="s">
        <v>203</v>
      </c>
      <c r="B93" s="16">
        <v>2007</v>
      </c>
      <c r="C93" s="16" t="s">
        <v>203</v>
      </c>
      <c r="D93" s="16" t="s">
        <v>62</v>
      </c>
      <c r="E93" s="16" t="s">
        <v>161</v>
      </c>
      <c r="G93" s="16">
        <v>2</v>
      </c>
      <c r="H93" s="16" t="s">
        <v>69</v>
      </c>
      <c r="I93" s="16" t="s">
        <v>57</v>
      </c>
      <c r="J93" s="16" t="s">
        <v>186</v>
      </c>
      <c r="K93" s="16" t="s">
        <v>204</v>
      </c>
      <c r="L93" s="16" t="s">
        <v>179</v>
      </c>
      <c r="M93" s="16" t="s">
        <v>160</v>
      </c>
      <c r="N93" s="16" t="s">
        <v>30</v>
      </c>
      <c r="O93" s="16">
        <v>459</v>
      </c>
      <c r="P93" s="16">
        <v>57</v>
      </c>
      <c r="Q93" s="16">
        <v>463</v>
      </c>
      <c r="R93" s="16">
        <v>82</v>
      </c>
      <c r="S93" s="16" t="s">
        <v>58</v>
      </c>
      <c r="T93" s="16" t="s">
        <v>58</v>
      </c>
    </row>
    <row r="94" spans="1:20" ht="22.5" customHeight="1" x14ac:dyDescent="0.25">
      <c r="A94" s="16" t="s">
        <v>203</v>
      </c>
      <c r="B94" s="16">
        <v>2007</v>
      </c>
      <c r="C94" s="16" t="s">
        <v>203</v>
      </c>
      <c r="D94" s="16" t="s">
        <v>62</v>
      </c>
      <c r="E94" s="16" t="s">
        <v>161</v>
      </c>
      <c r="G94" s="16">
        <v>2</v>
      </c>
      <c r="H94" s="16" t="s">
        <v>69</v>
      </c>
      <c r="I94" s="16" t="s">
        <v>57</v>
      </c>
      <c r="J94" s="16" t="s">
        <v>157</v>
      </c>
      <c r="K94" s="16" t="s">
        <v>204</v>
      </c>
      <c r="L94" s="16" t="s">
        <v>179</v>
      </c>
      <c r="M94" s="16" t="s">
        <v>160</v>
      </c>
      <c r="N94" s="16" t="s">
        <v>30</v>
      </c>
      <c r="O94" s="16">
        <v>459</v>
      </c>
      <c r="P94" s="16">
        <v>57</v>
      </c>
      <c r="Q94" s="16">
        <v>463</v>
      </c>
      <c r="R94" s="16">
        <v>82</v>
      </c>
      <c r="S94" s="16" t="s">
        <v>58</v>
      </c>
      <c r="T94" s="16" t="s">
        <v>58</v>
      </c>
    </row>
    <row r="95" spans="1:20" ht="22.5" customHeight="1" x14ac:dyDescent="0.25">
      <c r="A95" s="16" t="s">
        <v>203</v>
      </c>
      <c r="B95" s="16">
        <v>2011</v>
      </c>
      <c r="C95" s="16" t="s">
        <v>203</v>
      </c>
      <c r="D95" s="16" t="s">
        <v>62</v>
      </c>
      <c r="E95" s="16" t="s">
        <v>163</v>
      </c>
      <c r="G95" s="16">
        <v>5</v>
      </c>
      <c r="H95" s="16" t="s">
        <v>165</v>
      </c>
      <c r="I95" s="16" t="s">
        <v>57</v>
      </c>
      <c r="J95" s="16" t="s">
        <v>186</v>
      </c>
      <c r="K95" s="16" t="s">
        <v>204</v>
      </c>
      <c r="L95" s="16" t="s">
        <v>179</v>
      </c>
      <c r="M95" s="16" t="s">
        <v>160</v>
      </c>
      <c r="N95" s="16" t="s">
        <v>30</v>
      </c>
      <c r="O95" s="16">
        <v>64</v>
      </c>
      <c r="P95" s="16">
        <v>4</v>
      </c>
      <c r="Q95" s="16">
        <v>67</v>
      </c>
      <c r="R95" s="16">
        <v>4</v>
      </c>
      <c r="S95" s="16" t="s">
        <v>58</v>
      </c>
      <c r="T95" s="16" t="s">
        <v>58</v>
      </c>
    </row>
    <row r="96" spans="1:20" ht="22.5" customHeight="1" x14ac:dyDescent="0.25">
      <c r="A96" s="16" t="s">
        <v>203</v>
      </c>
      <c r="B96" s="16">
        <v>2011</v>
      </c>
      <c r="C96" s="16" t="s">
        <v>203</v>
      </c>
      <c r="D96" s="16" t="s">
        <v>62</v>
      </c>
      <c r="E96" s="16" t="s">
        <v>163</v>
      </c>
      <c r="G96" s="16">
        <v>5</v>
      </c>
      <c r="H96" s="16" t="s">
        <v>165</v>
      </c>
      <c r="I96" s="16" t="s">
        <v>57</v>
      </c>
      <c r="J96" s="16" t="s">
        <v>157</v>
      </c>
      <c r="K96" s="16" t="s">
        <v>204</v>
      </c>
      <c r="L96" s="16" t="s">
        <v>179</v>
      </c>
      <c r="M96" s="16" t="s">
        <v>160</v>
      </c>
      <c r="N96" s="16" t="s">
        <v>30</v>
      </c>
      <c r="O96" s="16">
        <v>64</v>
      </c>
      <c r="P96" s="16">
        <v>4</v>
      </c>
      <c r="Q96" s="16">
        <v>67</v>
      </c>
      <c r="R96" s="16">
        <v>4</v>
      </c>
      <c r="S96" s="16" t="s">
        <v>58</v>
      </c>
      <c r="T96" s="16" t="s">
        <v>58</v>
      </c>
    </row>
    <row r="97" spans="1:24" ht="22.5" customHeight="1" x14ac:dyDescent="0.25">
      <c r="A97" s="16" t="s">
        <v>203</v>
      </c>
      <c r="B97" s="16">
        <v>2007</v>
      </c>
      <c r="C97" s="16" t="s">
        <v>203</v>
      </c>
      <c r="D97" s="16" t="s">
        <v>62</v>
      </c>
      <c r="E97" s="16" t="s">
        <v>170</v>
      </c>
      <c r="F97" s="16" t="s">
        <v>171</v>
      </c>
      <c r="G97" s="16">
        <v>2</v>
      </c>
      <c r="H97" s="16" t="s">
        <v>56</v>
      </c>
      <c r="I97" s="16" t="s">
        <v>57</v>
      </c>
      <c r="J97" s="16" t="s">
        <v>186</v>
      </c>
      <c r="K97" s="16" t="s">
        <v>204</v>
      </c>
      <c r="L97" s="16" t="s">
        <v>179</v>
      </c>
      <c r="M97" s="16" t="s">
        <v>160</v>
      </c>
      <c r="N97" s="16" t="s">
        <v>30</v>
      </c>
      <c r="O97" s="16">
        <v>454</v>
      </c>
      <c r="P97" s="16">
        <v>127</v>
      </c>
      <c r="Q97" s="16">
        <v>462</v>
      </c>
      <c r="R97" s="16">
        <v>144</v>
      </c>
      <c r="S97" s="16" t="s">
        <v>58</v>
      </c>
      <c r="T97" s="16" t="s">
        <v>58</v>
      </c>
    </row>
    <row r="98" spans="1:24" ht="22.5" customHeight="1" x14ac:dyDescent="0.25">
      <c r="A98" s="16" t="s">
        <v>203</v>
      </c>
      <c r="B98" s="16">
        <v>2007</v>
      </c>
      <c r="C98" s="16" t="s">
        <v>203</v>
      </c>
      <c r="D98" s="16" t="s">
        <v>62</v>
      </c>
      <c r="E98" s="16" t="s">
        <v>170</v>
      </c>
      <c r="F98" s="16" t="s">
        <v>171</v>
      </c>
      <c r="G98" s="16">
        <v>2</v>
      </c>
      <c r="H98" s="16" t="s">
        <v>56</v>
      </c>
      <c r="I98" s="16" t="s">
        <v>57</v>
      </c>
      <c r="J98" s="16" t="s">
        <v>157</v>
      </c>
      <c r="K98" s="16" t="s">
        <v>204</v>
      </c>
      <c r="L98" s="16" t="s">
        <v>179</v>
      </c>
      <c r="M98" s="16" t="s">
        <v>160</v>
      </c>
      <c r="N98" s="16" t="s">
        <v>30</v>
      </c>
      <c r="O98" s="16">
        <v>454</v>
      </c>
      <c r="P98" s="16">
        <v>127</v>
      </c>
      <c r="Q98" s="16">
        <v>462</v>
      </c>
      <c r="R98" s="16">
        <v>144</v>
      </c>
      <c r="S98" s="16" t="s">
        <v>58</v>
      </c>
      <c r="T98" s="16" t="s">
        <v>58</v>
      </c>
    </row>
    <row r="99" spans="1:24" ht="22.5" customHeight="1" x14ac:dyDescent="0.25">
      <c r="A99" s="16" t="s">
        <v>203</v>
      </c>
      <c r="B99" s="16">
        <v>2007</v>
      </c>
      <c r="C99" s="16" t="s">
        <v>203</v>
      </c>
      <c r="D99" s="16" t="s">
        <v>62</v>
      </c>
      <c r="E99" s="16" t="s">
        <v>276</v>
      </c>
      <c r="G99" s="16">
        <v>2</v>
      </c>
      <c r="H99" s="16" t="s">
        <v>56</v>
      </c>
      <c r="I99" s="16" t="s">
        <v>57</v>
      </c>
      <c r="J99" s="16" t="s">
        <v>157</v>
      </c>
      <c r="K99" s="16" t="s">
        <v>204</v>
      </c>
      <c r="L99" s="16" t="s">
        <v>179</v>
      </c>
      <c r="M99" s="16" t="s">
        <v>160</v>
      </c>
      <c r="N99" s="16" t="s">
        <v>30</v>
      </c>
      <c r="O99" s="16">
        <v>456</v>
      </c>
      <c r="Q99" s="16">
        <v>463</v>
      </c>
      <c r="S99" s="16" t="s">
        <v>58</v>
      </c>
      <c r="T99" s="16" t="s">
        <v>58</v>
      </c>
      <c r="U99" s="16">
        <v>25.7</v>
      </c>
      <c r="V99" s="16">
        <v>2.0920000000000001</v>
      </c>
      <c r="W99" s="16">
        <v>27.2</v>
      </c>
      <c r="X99" s="16">
        <v>2.4489999999999998</v>
      </c>
    </row>
    <row r="100" spans="1:24" ht="22.5" customHeight="1" x14ac:dyDescent="0.25">
      <c r="A100" s="16" t="s">
        <v>206</v>
      </c>
      <c r="B100" s="16">
        <v>2012</v>
      </c>
      <c r="C100" s="16" t="s">
        <v>206</v>
      </c>
      <c r="D100" s="16" t="s">
        <v>62</v>
      </c>
      <c r="E100" s="16" t="s">
        <v>40</v>
      </c>
      <c r="G100" s="16">
        <v>3</v>
      </c>
      <c r="H100" s="16" t="s">
        <v>69</v>
      </c>
      <c r="I100" s="16" t="s">
        <v>57</v>
      </c>
      <c r="J100" s="16" t="s">
        <v>157</v>
      </c>
      <c r="K100" s="16" t="s">
        <v>158</v>
      </c>
      <c r="L100" s="16" t="s">
        <v>159</v>
      </c>
      <c r="M100" s="16" t="s">
        <v>160</v>
      </c>
      <c r="N100" s="16" t="s">
        <v>189</v>
      </c>
      <c r="O100" s="16">
        <v>303</v>
      </c>
      <c r="P100" s="16">
        <v>89</v>
      </c>
      <c r="Q100" s="16">
        <v>303</v>
      </c>
      <c r="R100" s="16">
        <v>97</v>
      </c>
      <c r="S100" s="16" t="s">
        <v>48</v>
      </c>
      <c r="T100" s="16" t="s">
        <v>58</v>
      </c>
    </row>
    <row r="101" spans="1:24" ht="22.5" customHeight="1" x14ac:dyDescent="0.25">
      <c r="A101" s="16" t="s">
        <v>206</v>
      </c>
      <c r="B101" s="16">
        <v>2012</v>
      </c>
      <c r="C101" s="16" t="s">
        <v>206</v>
      </c>
      <c r="D101" s="16" t="s">
        <v>62</v>
      </c>
      <c r="E101" s="16" t="s">
        <v>180</v>
      </c>
      <c r="F101" s="16" t="s">
        <v>202</v>
      </c>
      <c r="G101" s="16">
        <v>0.6</v>
      </c>
      <c r="H101" s="16" t="s">
        <v>56</v>
      </c>
      <c r="I101" s="16" t="s">
        <v>57</v>
      </c>
      <c r="J101" s="16" t="s">
        <v>157</v>
      </c>
      <c r="K101" s="16" t="s">
        <v>158</v>
      </c>
      <c r="L101" s="16" t="s">
        <v>159</v>
      </c>
      <c r="M101" s="16" t="s">
        <v>160</v>
      </c>
      <c r="N101" s="16" t="s">
        <v>189</v>
      </c>
      <c r="O101" s="16">
        <v>253</v>
      </c>
      <c r="P101" s="16">
        <v>4</v>
      </c>
      <c r="Q101" s="16">
        <v>273</v>
      </c>
      <c r="R101" s="16">
        <v>3</v>
      </c>
      <c r="S101" s="16" t="s">
        <v>48</v>
      </c>
      <c r="T101" s="16" t="s">
        <v>58</v>
      </c>
    </row>
    <row r="102" spans="1:24" ht="22.5" customHeight="1" x14ac:dyDescent="0.25">
      <c r="A102" s="16" t="s">
        <v>206</v>
      </c>
      <c r="B102" s="16">
        <v>2012</v>
      </c>
      <c r="C102" s="16" t="s">
        <v>206</v>
      </c>
      <c r="D102" s="16" t="s">
        <v>62</v>
      </c>
      <c r="E102" s="16" t="s">
        <v>168</v>
      </c>
      <c r="F102" s="16" t="s">
        <v>169</v>
      </c>
      <c r="G102" s="16">
        <v>0.6</v>
      </c>
      <c r="H102" s="16" t="s">
        <v>56</v>
      </c>
      <c r="I102" s="16" t="s">
        <v>57</v>
      </c>
      <c r="J102" s="16" t="s">
        <v>157</v>
      </c>
      <c r="K102" s="16" t="s">
        <v>158</v>
      </c>
      <c r="L102" s="16" t="s">
        <v>159</v>
      </c>
      <c r="M102" s="16" t="s">
        <v>160</v>
      </c>
      <c r="N102" s="16" t="s">
        <v>189</v>
      </c>
      <c r="O102" s="16">
        <v>253</v>
      </c>
      <c r="P102" s="16">
        <v>114</v>
      </c>
      <c r="Q102" s="16">
        <v>273</v>
      </c>
      <c r="R102" s="16">
        <v>121</v>
      </c>
      <c r="S102" s="16" t="s">
        <v>48</v>
      </c>
      <c r="T102" s="16" t="s">
        <v>58</v>
      </c>
    </row>
    <row r="103" spans="1:24" ht="22.5" customHeight="1" x14ac:dyDescent="0.25">
      <c r="A103" s="16" t="s">
        <v>207</v>
      </c>
      <c r="B103" s="16">
        <v>2010</v>
      </c>
      <c r="C103" s="16" t="s">
        <v>207</v>
      </c>
      <c r="D103" s="16" t="s">
        <v>62</v>
      </c>
      <c r="E103" s="16" t="s">
        <v>40</v>
      </c>
      <c r="G103" s="16">
        <v>5</v>
      </c>
      <c r="H103" s="16" t="s">
        <v>165</v>
      </c>
      <c r="I103" s="16" t="s">
        <v>57</v>
      </c>
      <c r="J103" s="16" t="s">
        <v>157</v>
      </c>
      <c r="K103" s="16" t="s">
        <v>158</v>
      </c>
      <c r="L103" s="16" t="s">
        <v>159</v>
      </c>
      <c r="M103" s="16" t="s">
        <v>160</v>
      </c>
      <c r="N103" s="16" t="s">
        <v>189</v>
      </c>
      <c r="O103" s="16">
        <v>46</v>
      </c>
      <c r="P103" s="16">
        <v>2</v>
      </c>
      <c r="Q103" s="16">
        <v>45</v>
      </c>
      <c r="R103" s="16">
        <v>10</v>
      </c>
      <c r="S103" s="16" t="s">
        <v>58</v>
      </c>
      <c r="T103" s="16" t="s">
        <v>58</v>
      </c>
    </row>
    <row r="104" spans="1:24" ht="22.5" customHeight="1" x14ac:dyDescent="0.25">
      <c r="A104" s="16" t="s">
        <v>207</v>
      </c>
      <c r="B104" s="16">
        <v>2010</v>
      </c>
      <c r="C104" s="16" t="s">
        <v>207</v>
      </c>
      <c r="D104" s="16" t="s">
        <v>62</v>
      </c>
      <c r="E104" s="16" t="s">
        <v>177</v>
      </c>
      <c r="G104" s="16">
        <v>5</v>
      </c>
      <c r="H104" s="16" t="s">
        <v>165</v>
      </c>
      <c r="I104" s="16" t="s">
        <v>57</v>
      </c>
      <c r="J104" s="16" t="s">
        <v>157</v>
      </c>
      <c r="K104" s="16" t="s">
        <v>158</v>
      </c>
      <c r="L104" s="16" t="s">
        <v>159</v>
      </c>
      <c r="M104" s="16" t="s">
        <v>160</v>
      </c>
      <c r="N104" s="16" t="s">
        <v>189</v>
      </c>
      <c r="O104" s="16">
        <v>46</v>
      </c>
      <c r="P104" s="16">
        <v>1</v>
      </c>
      <c r="Q104" s="16">
        <v>45</v>
      </c>
      <c r="R104" s="16">
        <v>3</v>
      </c>
      <c r="S104" s="16" t="s">
        <v>58</v>
      </c>
      <c r="T104" s="16" t="s">
        <v>58</v>
      </c>
    </row>
    <row r="105" spans="1:24" ht="22.5" customHeight="1" x14ac:dyDescent="0.25">
      <c r="A105" s="16" t="s">
        <v>207</v>
      </c>
      <c r="B105" s="16">
        <v>2010</v>
      </c>
      <c r="C105" s="16" t="s">
        <v>207</v>
      </c>
      <c r="D105" s="16" t="s">
        <v>62</v>
      </c>
      <c r="E105" s="16" t="s">
        <v>163</v>
      </c>
      <c r="G105" s="16">
        <v>5</v>
      </c>
      <c r="H105" s="16" t="s">
        <v>165</v>
      </c>
      <c r="I105" s="16" t="s">
        <v>57</v>
      </c>
      <c r="J105" s="16" t="s">
        <v>157</v>
      </c>
      <c r="K105" s="16" t="s">
        <v>158</v>
      </c>
      <c r="L105" s="16" t="s">
        <v>159</v>
      </c>
      <c r="M105" s="16" t="s">
        <v>160</v>
      </c>
      <c r="N105" s="16" t="s">
        <v>189</v>
      </c>
      <c r="O105" s="16">
        <v>46</v>
      </c>
      <c r="P105" s="16">
        <v>1</v>
      </c>
      <c r="Q105" s="16">
        <v>45</v>
      </c>
      <c r="R105" s="16">
        <v>2</v>
      </c>
      <c r="S105" s="16" t="s">
        <v>58</v>
      </c>
      <c r="T105" s="16" t="s">
        <v>58</v>
      </c>
    </row>
    <row r="106" spans="1:24" ht="22.5" customHeight="1" x14ac:dyDescent="0.25">
      <c r="A106" s="16" t="s">
        <v>207</v>
      </c>
      <c r="B106" s="16">
        <v>2010</v>
      </c>
      <c r="C106" s="16" t="s">
        <v>207</v>
      </c>
      <c r="D106" s="16" t="s">
        <v>62</v>
      </c>
      <c r="E106" s="16" t="s">
        <v>170</v>
      </c>
      <c r="F106" s="16" t="s">
        <v>208</v>
      </c>
      <c r="G106" s="16">
        <v>1</v>
      </c>
      <c r="H106" s="16" t="s">
        <v>56</v>
      </c>
      <c r="I106" s="16" t="s">
        <v>57</v>
      </c>
      <c r="J106" s="16" t="s">
        <v>157</v>
      </c>
      <c r="K106" s="16" t="s">
        <v>158</v>
      </c>
      <c r="L106" s="16" t="s">
        <v>159</v>
      </c>
      <c r="M106" s="16" t="s">
        <v>160</v>
      </c>
      <c r="N106" s="16" t="s">
        <v>189</v>
      </c>
      <c r="O106" s="16">
        <v>56</v>
      </c>
      <c r="P106" s="16">
        <v>4</v>
      </c>
      <c r="Q106" s="16">
        <v>57</v>
      </c>
      <c r="R106" s="16">
        <v>11</v>
      </c>
      <c r="S106" s="16" t="s">
        <v>58</v>
      </c>
      <c r="T106" s="16" t="s">
        <v>58</v>
      </c>
    </row>
    <row r="107" spans="1:24" ht="22.5" customHeight="1" x14ac:dyDescent="0.25">
      <c r="A107" s="16" t="s">
        <v>213</v>
      </c>
      <c r="B107" s="16">
        <v>2008</v>
      </c>
      <c r="C107" s="16" t="s">
        <v>213</v>
      </c>
      <c r="D107" s="16" t="s">
        <v>62</v>
      </c>
      <c r="E107" s="16" t="s">
        <v>195</v>
      </c>
      <c r="G107" s="16">
        <v>1</v>
      </c>
      <c r="H107" s="16" t="s">
        <v>69</v>
      </c>
      <c r="I107" s="16" t="s">
        <v>57</v>
      </c>
      <c r="J107" s="16" t="s">
        <v>157</v>
      </c>
      <c r="K107" s="16" t="s">
        <v>158</v>
      </c>
      <c r="L107" s="16" t="s">
        <v>65</v>
      </c>
      <c r="M107" s="16" t="s">
        <v>30</v>
      </c>
      <c r="N107" s="16" t="s">
        <v>189</v>
      </c>
      <c r="O107" s="16">
        <v>59</v>
      </c>
      <c r="P107" s="16">
        <v>6</v>
      </c>
      <c r="Q107" s="16">
        <v>56</v>
      </c>
      <c r="R107" s="16">
        <v>9</v>
      </c>
      <c r="S107" s="16" t="s">
        <v>58</v>
      </c>
      <c r="T107" s="16" t="s">
        <v>58</v>
      </c>
    </row>
    <row r="108" spans="1:24" ht="22.5" customHeight="1" x14ac:dyDescent="0.25">
      <c r="A108" s="16" t="s">
        <v>213</v>
      </c>
      <c r="B108" s="16">
        <v>2008</v>
      </c>
      <c r="C108" s="16" t="s">
        <v>213</v>
      </c>
      <c r="D108" s="16" t="s">
        <v>62</v>
      </c>
      <c r="E108" s="16" t="s">
        <v>172</v>
      </c>
      <c r="F108" s="16" t="s">
        <v>199</v>
      </c>
      <c r="G108" s="16">
        <v>1</v>
      </c>
      <c r="H108" s="16" t="s">
        <v>56</v>
      </c>
      <c r="I108" s="16" t="s">
        <v>57</v>
      </c>
      <c r="J108" s="16" t="s">
        <v>157</v>
      </c>
      <c r="K108" s="16" t="s">
        <v>158</v>
      </c>
      <c r="L108" s="16" t="s">
        <v>65</v>
      </c>
      <c r="M108" s="16" t="s">
        <v>30</v>
      </c>
      <c r="N108" s="16" t="s">
        <v>189</v>
      </c>
      <c r="O108" s="16">
        <v>59</v>
      </c>
      <c r="P108" s="16">
        <v>1</v>
      </c>
      <c r="Q108" s="16">
        <v>56</v>
      </c>
      <c r="R108" s="16">
        <v>7</v>
      </c>
      <c r="S108" s="16" t="s">
        <v>58</v>
      </c>
      <c r="T108" s="16" t="s">
        <v>58</v>
      </c>
    </row>
    <row r="109" spans="1:24" ht="22.5" customHeight="1" x14ac:dyDescent="0.25">
      <c r="A109" s="16" t="s">
        <v>217</v>
      </c>
      <c r="B109" s="16">
        <v>2009</v>
      </c>
      <c r="C109" s="16" t="s">
        <v>218</v>
      </c>
      <c r="D109" s="16" t="s">
        <v>62</v>
      </c>
      <c r="E109" s="16" t="s">
        <v>40</v>
      </c>
      <c r="G109" s="16">
        <v>2</v>
      </c>
      <c r="H109" s="16" t="s">
        <v>69</v>
      </c>
      <c r="I109" s="16" t="s">
        <v>57</v>
      </c>
      <c r="J109" s="16" t="s">
        <v>157</v>
      </c>
      <c r="K109" s="16" t="s">
        <v>158</v>
      </c>
      <c r="L109" s="16" t="s">
        <v>159</v>
      </c>
      <c r="M109" s="16" t="s">
        <v>160</v>
      </c>
      <c r="N109" s="16" t="s">
        <v>30</v>
      </c>
      <c r="O109" s="16">
        <v>50</v>
      </c>
      <c r="P109" s="16">
        <v>27</v>
      </c>
      <c r="Q109" s="16">
        <v>48</v>
      </c>
      <c r="R109" s="16">
        <v>33</v>
      </c>
      <c r="S109" s="16" t="s">
        <v>58</v>
      </c>
      <c r="T109" s="16" t="s">
        <v>58</v>
      </c>
    </row>
    <row r="110" spans="1:24" ht="22.5" customHeight="1" x14ac:dyDescent="0.25">
      <c r="A110" s="16" t="s">
        <v>217</v>
      </c>
      <c r="B110" s="16">
        <v>2009</v>
      </c>
      <c r="C110" s="16" t="s">
        <v>218</v>
      </c>
      <c r="D110" s="16" t="s">
        <v>62</v>
      </c>
      <c r="E110" s="16" t="s">
        <v>161</v>
      </c>
      <c r="G110" s="16">
        <v>2</v>
      </c>
      <c r="H110" s="16" t="s">
        <v>69</v>
      </c>
      <c r="I110" s="16" t="s">
        <v>57</v>
      </c>
      <c r="J110" s="16" t="s">
        <v>157</v>
      </c>
      <c r="K110" s="16" t="s">
        <v>158</v>
      </c>
      <c r="L110" s="16" t="s">
        <v>159</v>
      </c>
      <c r="M110" s="16" t="s">
        <v>160</v>
      </c>
      <c r="N110" s="16" t="s">
        <v>30</v>
      </c>
      <c r="O110" s="16">
        <v>50</v>
      </c>
      <c r="P110" s="16">
        <v>10</v>
      </c>
      <c r="Q110" s="16">
        <v>48</v>
      </c>
      <c r="R110" s="16">
        <v>8</v>
      </c>
      <c r="S110" s="16" t="s">
        <v>58</v>
      </c>
      <c r="T110" s="16" t="s">
        <v>58</v>
      </c>
    </row>
    <row r="111" spans="1:24" ht="22.5" customHeight="1" x14ac:dyDescent="0.25">
      <c r="A111" s="16" t="s">
        <v>217</v>
      </c>
      <c r="B111" s="16">
        <v>2009</v>
      </c>
      <c r="C111" s="16" t="s">
        <v>218</v>
      </c>
      <c r="D111" s="16" t="s">
        <v>62</v>
      </c>
      <c r="E111" s="16" t="s">
        <v>180</v>
      </c>
      <c r="F111" s="16" t="s">
        <v>181</v>
      </c>
      <c r="G111" s="16">
        <v>2</v>
      </c>
      <c r="H111" s="16" t="s">
        <v>56</v>
      </c>
      <c r="I111" s="16" t="s">
        <v>57</v>
      </c>
      <c r="J111" s="16" t="s">
        <v>157</v>
      </c>
      <c r="K111" s="16" t="s">
        <v>158</v>
      </c>
      <c r="L111" s="16" t="s">
        <v>159</v>
      </c>
      <c r="M111" s="16" t="s">
        <v>160</v>
      </c>
      <c r="N111" s="16" t="s">
        <v>30</v>
      </c>
      <c r="O111" s="16">
        <v>46</v>
      </c>
      <c r="P111" s="16">
        <v>3</v>
      </c>
      <c r="Q111" s="16">
        <v>47</v>
      </c>
      <c r="R111" s="16">
        <v>1</v>
      </c>
      <c r="S111" s="16" t="s">
        <v>58</v>
      </c>
      <c r="T111" s="16" t="s">
        <v>58</v>
      </c>
    </row>
    <row r="112" spans="1:24" ht="22.5" customHeight="1" x14ac:dyDescent="0.25">
      <c r="A112" s="16" t="s">
        <v>217</v>
      </c>
      <c r="B112" s="16">
        <v>2009</v>
      </c>
      <c r="C112" s="16" t="s">
        <v>218</v>
      </c>
      <c r="D112" s="16" t="s">
        <v>62</v>
      </c>
      <c r="E112" s="16" t="s">
        <v>170</v>
      </c>
      <c r="F112" s="16" t="s">
        <v>171</v>
      </c>
      <c r="G112" s="16">
        <v>2</v>
      </c>
      <c r="H112" s="16" t="s">
        <v>56</v>
      </c>
      <c r="I112" s="16" t="s">
        <v>57</v>
      </c>
      <c r="J112" s="16" t="s">
        <v>157</v>
      </c>
      <c r="K112" s="16" t="s">
        <v>158</v>
      </c>
      <c r="L112" s="16" t="s">
        <v>159</v>
      </c>
      <c r="M112" s="16" t="s">
        <v>160</v>
      </c>
      <c r="N112" s="16" t="s">
        <v>30</v>
      </c>
      <c r="O112" s="16">
        <v>46</v>
      </c>
      <c r="P112" s="16">
        <v>4</v>
      </c>
      <c r="Q112" s="16">
        <v>47</v>
      </c>
      <c r="R112" s="16">
        <v>4</v>
      </c>
      <c r="S112" s="16" t="s">
        <v>58</v>
      </c>
      <c r="T112" s="16" t="s">
        <v>58</v>
      </c>
    </row>
    <row r="113" spans="1:20" ht="22.5" customHeight="1" x14ac:dyDescent="0.25">
      <c r="A113" s="16" t="s">
        <v>217</v>
      </c>
      <c r="B113" s="16">
        <v>2009</v>
      </c>
      <c r="C113" s="16" t="s">
        <v>218</v>
      </c>
      <c r="D113" s="16" t="s">
        <v>62</v>
      </c>
      <c r="E113" s="16" t="s">
        <v>168</v>
      </c>
      <c r="F113" s="16" t="s">
        <v>182</v>
      </c>
      <c r="G113" s="16">
        <v>2</v>
      </c>
      <c r="H113" s="16" t="s">
        <v>56</v>
      </c>
      <c r="I113" s="16" t="s">
        <v>57</v>
      </c>
      <c r="J113" s="16" t="s">
        <v>157</v>
      </c>
      <c r="K113" s="16" t="s">
        <v>158</v>
      </c>
      <c r="L113" s="16" t="s">
        <v>159</v>
      </c>
      <c r="M113" s="16" t="s">
        <v>160</v>
      </c>
      <c r="N113" s="16" t="s">
        <v>30</v>
      </c>
      <c r="O113" s="16">
        <v>46</v>
      </c>
      <c r="P113" s="16">
        <v>2</v>
      </c>
      <c r="Q113" s="16">
        <v>47</v>
      </c>
      <c r="R113" s="16">
        <v>3</v>
      </c>
      <c r="S113" s="16" t="s">
        <v>58</v>
      </c>
      <c r="T113" s="16" t="s">
        <v>58</v>
      </c>
    </row>
    <row r="114" spans="1:20" ht="22.5" customHeight="1" x14ac:dyDescent="0.25">
      <c r="A114" s="16" t="s">
        <v>216</v>
      </c>
      <c r="B114" s="16">
        <v>2012</v>
      </c>
      <c r="C114" s="16" t="s">
        <v>216</v>
      </c>
      <c r="D114" s="16" t="s">
        <v>62</v>
      </c>
      <c r="E114" s="16" t="s">
        <v>40</v>
      </c>
      <c r="G114" s="16">
        <v>3</v>
      </c>
      <c r="H114" s="16" t="s">
        <v>69</v>
      </c>
      <c r="I114" s="16" t="s">
        <v>57</v>
      </c>
      <c r="J114" s="16" t="s">
        <v>157</v>
      </c>
      <c r="K114" s="16" t="s">
        <v>158</v>
      </c>
      <c r="L114" s="16" t="s">
        <v>179</v>
      </c>
      <c r="M114" s="16" t="s">
        <v>30</v>
      </c>
      <c r="N114" s="16" t="s">
        <v>30</v>
      </c>
      <c r="O114" s="16">
        <v>65</v>
      </c>
      <c r="P114" s="16">
        <v>16</v>
      </c>
      <c r="Q114" s="16">
        <v>64</v>
      </c>
      <c r="R114" s="16">
        <v>16</v>
      </c>
      <c r="S114" s="16" t="s">
        <v>58</v>
      </c>
      <c r="T114" s="16" t="s">
        <v>58</v>
      </c>
    </row>
    <row r="115" spans="1:20" ht="22.5" customHeight="1" x14ac:dyDescent="0.25">
      <c r="A115" s="16" t="s">
        <v>216</v>
      </c>
      <c r="B115" s="16">
        <v>2012</v>
      </c>
      <c r="C115" s="16" t="s">
        <v>216</v>
      </c>
      <c r="D115" s="16" t="s">
        <v>62</v>
      </c>
      <c r="E115" s="16" t="s">
        <v>162</v>
      </c>
      <c r="G115" s="16">
        <v>3</v>
      </c>
      <c r="H115" s="16" t="s">
        <v>69</v>
      </c>
      <c r="I115" s="16" t="s">
        <v>57</v>
      </c>
      <c r="J115" s="16" t="s">
        <v>157</v>
      </c>
      <c r="K115" s="16" t="s">
        <v>158</v>
      </c>
      <c r="L115" s="16" t="s">
        <v>179</v>
      </c>
      <c r="M115" s="16" t="s">
        <v>30</v>
      </c>
      <c r="N115" s="16" t="s">
        <v>30</v>
      </c>
      <c r="O115" s="16">
        <v>65</v>
      </c>
      <c r="P115" s="16">
        <v>15</v>
      </c>
      <c r="Q115" s="16">
        <v>64</v>
      </c>
      <c r="R115" s="16">
        <v>13</v>
      </c>
      <c r="S115" s="16" t="s">
        <v>58</v>
      </c>
      <c r="T115" s="16" t="s">
        <v>58</v>
      </c>
    </row>
    <row r="116" spans="1:20" ht="22.5" customHeight="1" x14ac:dyDescent="0.25">
      <c r="A116" s="16" t="s">
        <v>216</v>
      </c>
      <c r="B116" s="16">
        <v>2012</v>
      </c>
      <c r="C116" s="16" t="s">
        <v>216</v>
      </c>
      <c r="D116" s="16" t="s">
        <v>62</v>
      </c>
      <c r="E116" s="16" t="s">
        <v>163</v>
      </c>
      <c r="G116" s="16">
        <v>3</v>
      </c>
      <c r="H116" s="16" t="s">
        <v>69</v>
      </c>
      <c r="I116" s="16" t="s">
        <v>57</v>
      </c>
      <c r="J116" s="16" t="s">
        <v>157</v>
      </c>
      <c r="K116" s="16" t="s">
        <v>158</v>
      </c>
      <c r="L116" s="16" t="s">
        <v>179</v>
      </c>
      <c r="M116" s="16" t="s">
        <v>30</v>
      </c>
      <c r="N116" s="16" t="s">
        <v>30</v>
      </c>
      <c r="O116" s="16">
        <v>65</v>
      </c>
      <c r="P116" s="16">
        <v>14</v>
      </c>
      <c r="Q116" s="16">
        <v>64</v>
      </c>
      <c r="R116" s="16">
        <v>11</v>
      </c>
      <c r="S116" s="16" t="s">
        <v>58</v>
      </c>
      <c r="T116" s="16" t="s">
        <v>58</v>
      </c>
    </row>
    <row r="117" spans="1:20" ht="22.5" customHeight="1" x14ac:dyDescent="0.25">
      <c r="A117" s="16" t="s">
        <v>216</v>
      </c>
      <c r="B117" s="16">
        <v>2012</v>
      </c>
      <c r="C117" s="16" t="s">
        <v>216</v>
      </c>
      <c r="D117" s="16" t="s">
        <v>62</v>
      </c>
      <c r="E117" s="16" t="s">
        <v>170</v>
      </c>
      <c r="F117" s="16" t="s">
        <v>208</v>
      </c>
      <c r="G117" s="16">
        <v>1.5</v>
      </c>
      <c r="H117" s="16" t="s">
        <v>56</v>
      </c>
      <c r="I117" s="16" t="s">
        <v>57</v>
      </c>
      <c r="J117" s="16" t="s">
        <v>157</v>
      </c>
      <c r="K117" s="16" t="s">
        <v>158</v>
      </c>
      <c r="L117" s="16" t="s">
        <v>179</v>
      </c>
      <c r="M117" s="16" t="s">
        <v>30</v>
      </c>
      <c r="N117" s="16" t="s">
        <v>30</v>
      </c>
      <c r="O117" s="16">
        <v>58</v>
      </c>
      <c r="P117" s="16">
        <v>21</v>
      </c>
      <c r="Q117" s="16">
        <v>58</v>
      </c>
      <c r="R117" s="16">
        <v>16</v>
      </c>
      <c r="S117" s="16" t="s">
        <v>58</v>
      </c>
      <c r="T117" s="16" t="s">
        <v>58</v>
      </c>
    </row>
    <row r="118" spans="1:20" ht="22.5" customHeight="1" x14ac:dyDescent="0.25">
      <c r="A118" s="16" t="s">
        <v>235</v>
      </c>
      <c r="B118" s="16">
        <v>2008</v>
      </c>
      <c r="C118" s="16" t="s">
        <v>236</v>
      </c>
      <c r="D118" s="16" t="s">
        <v>62</v>
      </c>
      <c r="E118" s="16" t="s">
        <v>40</v>
      </c>
      <c r="G118" s="16">
        <v>2.5</v>
      </c>
      <c r="H118" s="16" t="s">
        <v>69</v>
      </c>
      <c r="I118" s="16" t="s">
        <v>57</v>
      </c>
      <c r="J118" s="16" t="s">
        <v>157</v>
      </c>
      <c r="K118" s="16" t="s">
        <v>158</v>
      </c>
      <c r="L118" s="16" t="s">
        <v>159</v>
      </c>
      <c r="M118" s="16" t="s">
        <v>160</v>
      </c>
      <c r="N118" s="16" t="s">
        <v>189</v>
      </c>
      <c r="O118" s="16">
        <v>74</v>
      </c>
      <c r="P118" s="16">
        <v>31</v>
      </c>
      <c r="Q118" s="16">
        <v>76</v>
      </c>
      <c r="R118" s="16">
        <v>25</v>
      </c>
      <c r="S118" s="16" t="s">
        <v>58</v>
      </c>
      <c r="T118" s="16" t="s">
        <v>48</v>
      </c>
    </row>
    <row r="119" spans="1:20" ht="22.5" customHeight="1" x14ac:dyDescent="0.25">
      <c r="A119" s="16" t="s">
        <v>235</v>
      </c>
      <c r="B119" s="16">
        <v>2008</v>
      </c>
      <c r="C119" s="16" t="s">
        <v>236</v>
      </c>
      <c r="D119" s="16" t="s">
        <v>62</v>
      </c>
      <c r="E119" s="16" t="s">
        <v>161</v>
      </c>
      <c r="G119" s="16">
        <v>2.5</v>
      </c>
      <c r="H119" s="16" t="s">
        <v>69</v>
      </c>
      <c r="I119" s="16" t="s">
        <v>57</v>
      </c>
      <c r="J119" s="16" t="s">
        <v>157</v>
      </c>
      <c r="K119" s="16" t="s">
        <v>158</v>
      </c>
      <c r="L119" s="16" t="s">
        <v>159</v>
      </c>
      <c r="M119" s="16" t="s">
        <v>160</v>
      </c>
      <c r="N119" s="16" t="s">
        <v>189</v>
      </c>
      <c r="O119" s="16">
        <v>75</v>
      </c>
      <c r="P119" s="16">
        <v>17</v>
      </c>
      <c r="Q119" s="16">
        <v>72</v>
      </c>
      <c r="R119" s="16">
        <v>12</v>
      </c>
      <c r="S119" s="16" t="s">
        <v>58</v>
      </c>
      <c r="T119" s="16" t="s">
        <v>48</v>
      </c>
    </row>
    <row r="120" spans="1:20" ht="22.5" customHeight="1" x14ac:dyDescent="0.25">
      <c r="A120" s="16" t="s">
        <v>235</v>
      </c>
      <c r="B120" s="16">
        <v>2008</v>
      </c>
      <c r="C120" s="16" t="s">
        <v>236</v>
      </c>
      <c r="D120" s="16" t="s">
        <v>62</v>
      </c>
      <c r="E120" s="16" t="s">
        <v>163</v>
      </c>
      <c r="G120" s="16">
        <v>2.5</v>
      </c>
      <c r="H120" s="16" t="s">
        <v>69</v>
      </c>
      <c r="I120" s="16" t="s">
        <v>57</v>
      </c>
      <c r="J120" s="16" t="s">
        <v>157</v>
      </c>
      <c r="K120" s="16" t="s">
        <v>158</v>
      </c>
      <c r="L120" s="16" t="s">
        <v>159</v>
      </c>
      <c r="M120" s="16" t="s">
        <v>160</v>
      </c>
      <c r="N120" s="16" t="s">
        <v>189</v>
      </c>
      <c r="O120" s="16">
        <v>76</v>
      </c>
      <c r="P120" s="16">
        <v>18</v>
      </c>
      <c r="Q120" s="16">
        <v>74</v>
      </c>
      <c r="R120" s="16">
        <v>13</v>
      </c>
      <c r="S120" s="16" t="s">
        <v>58</v>
      </c>
      <c r="T120" s="16" t="s">
        <v>48</v>
      </c>
    </row>
    <row r="121" spans="1:20" ht="22.5" customHeight="1" x14ac:dyDescent="0.25">
      <c r="A121" s="16" t="s">
        <v>235</v>
      </c>
      <c r="B121" s="16">
        <v>2008</v>
      </c>
      <c r="C121" s="16" t="s">
        <v>236</v>
      </c>
      <c r="D121" s="16" t="s">
        <v>62</v>
      </c>
      <c r="E121" s="16" t="s">
        <v>164</v>
      </c>
      <c r="G121" s="16">
        <v>2.5</v>
      </c>
      <c r="H121" s="16" t="s">
        <v>69</v>
      </c>
      <c r="I121" s="16" t="s">
        <v>57</v>
      </c>
      <c r="J121" s="16" t="s">
        <v>157</v>
      </c>
      <c r="K121" s="16" t="s">
        <v>158</v>
      </c>
      <c r="L121" s="16" t="s">
        <v>159</v>
      </c>
      <c r="M121" s="16" t="s">
        <v>160</v>
      </c>
      <c r="N121" s="16" t="s">
        <v>189</v>
      </c>
      <c r="O121" s="16">
        <v>74</v>
      </c>
      <c r="P121" s="16">
        <v>5</v>
      </c>
      <c r="Q121" s="16">
        <v>77</v>
      </c>
      <c r="R121" s="16">
        <v>7</v>
      </c>
      <c r="S121" s="16" t="s">
        <v>58</v>
      </c>
      <c r="T121" s="16" t="s">
        <v>48</v>
      </c>
    </row>
    <row r="122" spans="1:20" ht="22.5" customHeight="1" x14ac:dyDescent="0.25">
      <c r="A122" s="16" t="s">
        <v>235</v>
      </c>
      <c r="B122" s="16">
        <v>2008</v>
      </c>
      <c r="C122" s="16" t="s">
        <v>236</v>
      </c>
      <c r="D122" s="16" t="s">
        <v>62</v>
      </c>
      <c r="E122" s="16" t="s">
        <v>180</v>
      </c>
      <c r="F122" s="16" t="s">
        <v>181</v>
      </c>
      <c r="G122" s="16">
        <v>2.5</v>
      </c>
      <c r="H122" s="16" t="s">
        <v>56</v>
      </c>
      <c r="I122" s="16" t="s">
        <v>57</v>
      </c>
      <c r="J122" s="16" t="s">
        <v>157</v>
      </c>
      <c r="K122" s="16" t="s">
        <v>158</v>
      </c>
      <c r="L122" s="16" t="s">
        <v>159</v>
      </c>
      <c r="M122" s="16" t="s">
        <v>160</v>
      </c>
      <c r="N122" s="16" t="s">
        <v>189</v>
      </c>
      <c r="O122" s="16">
        <v>71</v>
      </c>
      <c r="P122" s="16">
        <v>20</v>
      </c>
      <c r="Q122" s="16">
        <v>69</v>
      </c>
      <c r="R122" s="16">
        <v>18</v>
      </c>
      <c r="S122" s="16" t="s">
        <v>58</v>
      </c>
      <c r="T122" s="16" t="s">
        <v>48</v>
      </c>
    </row>
    <row r="123" spans="1:20" ht="22.5" customHeight="1" x14ac:dyDescent="0.25">
      <c r="A123" s="16" t="s">
        <v>235</v>
      </c>
      <c r="B123" s="16">
        <v>2008</v>
      </c>
      <c r="C123" s="16" t="s">
        <v>236</v>
      </c>
      <c r="D123" s="16" t="s">
        <v>62</v>
      </c>
      <c r="E123" s="16" t="s">
        <v>170</v>
      </c>
      <c r="F123" s="16" t="s">
        <v>171</v>
      </c>
      <c r="G123" s="16">
        <v>2.5</v>
      </c>
      <c r="H123" s="16" t="s">
        <v>56</v>
      </c>
      <c r="I123" s="16" t="s">
        <v>57</v>
      </c>
      <c r="J123" s="16" t="s">
        <v>157</v>
      </c>
      <c r="K123" s="16" t="s">
        <v>158</v>
      </c>
      <c r="L123" s="16" t="s">
        <v>159</v>
      </c>
      <c r="M123" s="16" t="s">
        <v>160</v>
      </c>
      <c r="N123" s="16" t="s">
        <v>189</v>
      </c>
      <c r="O123" s="16">
        <v>71</v>
      </c>
      <c r="P123" s="16">
        <v>24</v>
      </c>
      <c r="Q123" s="16">
        <v>69</v>
      </c>
      <c r="R123" s="16">
        <v>20</v>
      </c>
      <c r="S123" s="16" t="s">
        <v>58</v>
      </c>
      <c r="T123" s="16" t="s">
        <v>48</v>
      </c>
    </row>
    <row r="124" spans="1:20" ht="22.5" customHeight="1" x14ac:dyDescent="0.25">
      <c r="A124" s="16" t="s">
        <v>235</v>
      </c>
      <c r="B124" s="16">
        <v>2008</v>
      </c>
      <c r="C124" s="16" t="s">
        <v>236</v>
      </c>
      <c r="D124" s="16" t="s">
        <v>62</v>
      </c>
      <c r="E124" s="16" t="s">
        <v>172</v>
      </c>
      <c r="F124" s="16" t="s">
        <v>173</v>
      </c>
      <c r="G124" s="16">
        <v>2.5</v>
      </c>
      <c r="H124" s="16" t="s">
        <v>56</v>
      </c>
      <c r="I124" s="16" t="s">
        <v>57</v>
      </c>
      <c r="J124" s="16" t="s">
        <v>157</v>
      </c>
      <c r="K124" s="16" t="s">
        <v>158</v>
      </c>
      <c r="L124" s="16" t="s">
        <v>159</v>
      </c>
      <c r="M124" s="16" t="s">
        <v>160</v>
      </c>
      <c r="N124" s="16" t="s">
        <v>189</v>
      </c>
      <c r="O124" s="16">
        <v>71</v>
      </c>
      <c r="P124" s="16">
        <v>1</v>
      </c>
      <c r="Q124" s="16">
        <v>69</v>
      </c>
      <c r="R124" s="16">
        <v>5</v>
      </c>
      <c r="S124" s="16" t="s">
        <v>58</v>
      </c>
      <c r="T124" s="16" t="s">
        <v>48</v>
      </c>
    </row>
    <row r="125" spans="1:20" ht="22.5" customHeight="1" x14ac:dyDescent="0.25">
      <c r="A125" s="16" t="s">
        <v>235</v>
      </c>
      <c r="B125" s="16">
        <v>2008</v>
      </c>
      <c r="C125" s="16" t="s">
        <v>236</v>
      </c>
      <c r="D125" s="16" t="s">
        <v>62</v>
      </c>
      <c r="E125" s="16" t="s">
        <v>174</v>
      </c>
      <c r="F125" s="16" t="s">
        <v>175</v>
      </c>
      <c r="G125" s="16">
        <v>2.5</v>
      </c>
      <c r="H125" s="16" t="s">
        <v>56</v>
      </c>
      <c r="I125" s="16" t="s">
        <v>57</v>
      </c>
      <c r="J125" s="16" t="s">
        <v>157</v>
      </c>
      <c r="K125" s="16" t="s">
        <v>158</v>
      </c>
      <c r="L125" s="16" t="s">
        <v>159</v>
      </c>
      <c r="M125" s="16" t="s">
        <v>160</v>
      </c>
      <c r="N125" s="16" t="s">
        <v>189</v>
      </c>
      <c r="O125" s="16">
        <v>71</v>
      </c>
      <c r="P125" s="16">
        <v>11</v>
      </c>
      <c r="Q125" s="16">
        <v>69</v>
      </c>
      <c r="R125" s="16">
        <v>8</v>
      </c>
      <c r="S125" s="16" t="s">
        <v>58</v>
      </c>
      <c r="T125" s="16" t="s">
        <v>48</v>
      </c>
    </row>
    <row r="126" spans="1:20" ht="22.5" customHeight="1" x14ac:dyDescent="0.25">
      <c r="A126" s="16" t="s">
        <v>235</v>
      </c>
      <c r="B126" s="16">
        <v>2008</v>
      </c>
      <c r="C126" s="16" t="s">
        <v>236</v>
      </c>
      <c r="D126" s="16" t="s">
        <v>62</v>
      </c>
      <c r="E126" s="16" t="s">
        <v>168</v>
      </c>
      <c r="F126" s="16" t="s">
        <v>182</v>
      </c>
      <c r="G126" s="16">
        <v>2.5</v>
      </c>
      <c r="H126" s="16" t="s">
        <v>56</v>
      </c>
      <c r="I126" s="16" t="s">
        <v>57</v>
      </c>
      <c r="J126" s="16" t="s">
        <v>157</v>
      </c>
      <c r="K126" s="16" t="s">
        <v>158</v>
      </c>
      <c r="L126" s="16" t="s">
        <v>159</v>
      </c>
      <c r="M126" s="16" t="s">
        <v>160</v>
      </c>
      <c r="N126" s="16" t="s">
        <v>189</v>
      </c>
      <c r="O126" s="16">
        <v>71</v>
      </c>
      <c r="P126" s="16">
        <v>14</v>
      </c>
      <c r="Q126" s="16">
        <v>69</v>
      </c>
      <c r="R126" s="16">
        <v>12</v>
      </c>
      <c r="S126" s="16" t="s">
        <v>58</v>
      </c>
      <c r="T126" s="16" t="s">
        <v>48</v>
      </c>
    </row>
    <row r="127" spans="1:20" ht="22.5" customHeight="1" x14ac:dyDescent="0.25">
      <c r="A127" s="16" t="s">
        <v>235</v>
      </c>
      <c r="B127" s="16">
        <v>2008</v>
      </c>
      <c r="C127" s="16" t="s">
        <v>236</v>
      </c>
      <c r="D127" s="16" t="s">
        <v>62</v>
      </c>
      <c r="E127" s="16" t="s">
        <v>183</v>
      </c>
      <c r="F127" s="16" t="s">
        <v>184</v>
      </c>
      <c r="G127" s="16">
        <v>2.5</v>
      </c>
      <c r="H127" s="16" t="s">
        <v>56</v>
      </c>
      <c r="I127" s="16" t="s">
        <v>57</v>
      </c>
      <c r="J127" s="16" t="s">
        <v>157</v>
      </c>
      <c r="K127" s="16" t="s">
        <v>158</v>
      </c>
      <c r="L127" s="16" t="s">
        <v>159</v>
      </c>
      <c r="M127" s="16" t="s">
        <v>160</v>
      </c>
      <c r="N127" s="16" t="s">
        <v>189</v>
      </c>
      <c r="O127" s="16">
        <v>79</v>
      </c>
      <c r="P127" s="16">
        <v>11</v>
      </c>
      <c r="Q127" s="16">
        <v>69</v>
      </c>
      <c r="R127" s="16">
        <v>6</v>
      </c>
      <c r="S127" s="16" t="s">
        <v>58</v>
      </c>
      <c r="T127" s="16" t="s">
        <v>48</v>
      </c>
    </row>
    <row r="128" spans="1:20" ht="22.5" customHeight="1" x14ac:dyDescent="0.25">
      <c r="A128" s="16" t="s">
        <v>225</v>
      </c>
      <c r="B128" s="16">
        <v>2006</v>
      </c>
      <c r="C128" s="16" t="s">
        <v>226</v>
      </c>
      <c r="D128" s="16" t="s">
        <v>62</v>
      </c>
      <c r="E128" s="16" t="s">
        <v>161</v>
      </c>
      <c r="G128" s="16">
        <v>1</v>
      </c>
      <c r="H128" s="16" t="s">
        <v>69</v>
      </c>
      <c r="I128" s="16" t="s">
        <v>192</v>
      </c>
      <c r="J128" s="16" t="s">
        <v>157</v>
      </c>
      <c r="K128" s="16" t="s">
        <v>158</v>
      </c>
      <c r="L128" s="16" t="s">
        <v>179</v>
      </c>
      <c r="M128" s="16" t="s">
        <v>160</v>
      </c>
      <c r="N128" s="16" t="s">
        <v>189</v>
      </c>
      <c r="O128" s="16">
        <v>32</v>
      </c>
      <c r="P128" s="16">
        <v>4</v>
      </c>
      <c r="Q128" s="16">
        <v>40</v>
      </c>
      <c r="R128" s="16">
        <v>8</v>
      </c>
      <c r="S128" s="16" t="s">
        <v>58</v>
      </c>
      <c r="T128" s="16" t="s">
        <v>48</v>
      </c>
    </row>
    <row r="129" spans="1:20" ht="22.5" customHeight="1" x14ac:dyDescent="0.25">
      <c r="A129" s="16" t="s">
        <v>225</v>
      </c>
      <c r="B129" s="16">
        <v>2006</v>
      </c>
      <c r="C129" s="16" t="s">
        <v>226</v>
      </c>
      <c r="D129" s="16" t="s">
        <v>62</v>
      </c>
      <c r="E129" s="16" t="s">
        <v>195</v>
      </c>
      <c r="G129" s="16">
        <v>1</v>
      </c>
      <c r="H129" s="16" t="s">
        <v>69</v>
      </c>
      <c r="I129" s="16" t="s">
        <v>192</v>
      </c>
      <c r="J129" s="16" t="s">
        <v>157</v>
      </c>
      <c r="K129" s="16" t="s">
        <v>158</v>
      </c>
      <c r="L129" s="16" t="s">
        <v>179</v>
      </c>
      <c r="M129" s="16" t="s">
        <v>160</v>
      </c>
      <c r="N129" s="16" t="s">
        <v>189</v>
      </c>
      <c r="O129" s="16">
        <v>32</v>
      </c>
      <c r="P129" s="16">
        <v>0</v>
      </c>
      <c r="Q129" s="16">
        <v>40</v>
      </c>
      <c r="R129" s="16">
        <v>3</v>
      </c>
      <c r="S129" s="16" t="s">
        <v>58</v>
      </c>
      <c r="T129" s="16" t="s">
        <v>48</v>
      </c>
    </row>
    <row r="130" spans="1:20" ht="22.5" customHeight="1" x14ac:dyDescent="0.25">
      <c r="A130" s="16" t="s">
        <v>225</v>
      </c>
      <c r="B130" s="16">
        <v>2006</v>
      </c>
      <c r="C130" s="16" t="s">
        <v>226</v>
      </c>
      <c r="D130" s="16" t="s">
        <v>62</v>
      </c>
      <c r="E130" s="16" t="s">
        <v>172</v>
      </c>
      <c r="F130" s="16" t="s">
        <v>173</v>
      </c>
      <c r="G130" s="16">
        <v>1</v>
      </c>
      <c r="H130" s="16" t="s">
        <v>56</v>
      </c>
      <c r="I130" s="16" t="s">
        <v>192</v>
      </c>
      <c r="J130" s="16" t="s">
        <v>157</v>
      </c>
      <c r="K130" s="16" t="s">
        <v>158</v>
      </c>
      <c r="L130" s="16" t="s">
        <v>179</v>
      </c>
      <c r="M130" s="16" t="s">
        <v>160</v>
      </c>
      <c r="N130" s="16" t="s">
        <v>189</v>
      </c>
      <c r="O130" s="16">
        <v>32</v>
      </c>
      <c r="P130" s="16">
        <v>0</v>
      </c>
      <c r="Q130" s="16">
        <v>40</v>
      </c>
      <c r="R130" s="16">
        <v>1</v>
      </c>
      <c r="S130" s="16" t="s">
        <v>58</v>
      </c>
      <c r="T130" s="16" t="s">
        <v>48</v>
      </c>
    </row>
    <row r="131" spans="1:20" ht="22.5" customHeight="1" x14ac:dyDescent="0.25">
      <c r="A131" s="16" t="s">
        <v>227</v>
      </c>
      <c r="B131" s="16">
        <v>2012</v>
      </c>
      <c r="C131" s="16" t="s">
        <v>228</v>
      </c>
      <c r="D131" s="16" t="s">
        <v>62</v>
      </c>
      <c r="E131" s="16" t="s">
        <v>40</v>
      </c>
      <c r="G131" s="16">
        <v>2</v>
      </c>
      <c r="H131" s="16" t="s">
        <v>69</v>
      </c>
      <c r="I131" s="16" t="s">
        <v>57</v>
      </c>
      <c r="J131" s="16" t="s">
        <v>157</v>
      </c>
      <c r="K131" s="16" t="s">
        <v>158</v>
      </c>
      <c r="L131" s="16" t="s">
        <v>179</v>
      </c>
      <c r="M131" s="16" t="s">
        <v>30</v>
      </c>
      <c r="N131" s="16" t="s">
        <v>30</v>
      </c>
      <c r="O131" s="16">
        <v>73</v>
      </c>
      <c r="P131" s="16">
        <v>21</v>
      </c>
      <c r="Q131" s="16">
        <v>31</v>
      </c>
      <c r="R131" s="16">
        <v>22</v>
      </c>
      <c r="S131" s="16" t="s">
        <v>48</v>
      </c>
      <c r="T131" s="16" t="s">
        <v>48</v>
      </c>
    </row>
    <row r="132" spans="1:20" ht="22.5" customHeight="1" x14ac:dyDescent="0.25">
      <c r="A132" s="16" t="s">
        <v>227</v>
      </c>
      <c r="B132" s="16">
        <v>2012</v>
      </c>
      <c r="C132" s="16" t="s">
        <v>228</v>
      </c>
      <c r="D132" s="16" t="s">
        <v>62</v>
      </c>
      <c r="E132" s="16" t="s">
        <v>170</v>
      </c>
      <c r="F132" s="16" t="s">
        <v>171</v>
      </c>
      <c r="G132" s="16">
        <v>2</v>
      </c>
      <c r="H132" s="16" t="s">
        <v>56</v>
      </c>
      <c r="I132" s="16" t="s">
        <v>57</v>
      </c>
      <c r="J132" s="16" t="s">
        <v>157</v>
      </c>
      <c r="K132" s="16" t="s">
        <v>158</v>
      </c>
      <c r="L132" s="16" t="s">
        <v>179</v>
      </c>
      <c r="M132" s="16" t="s">
        <v>30</v>
      </c>
      <c r="N132" s="16" t="s">
        <v>30</v>
      </c>
      <c r="O132" s="16">
        <v>76</v>
      </c>
      <c r="P132" s="16">
        <v>17</v>
      </c>
      <c r="Q132" s="16">
        <v>33</v>
      </c>
      <c r="R132" s="16">
        <v>9</v>
      </c>
      <c r="S132" s="16" t="s">
        <v>48</v>
      </c>
      <c r="T132" s="16" t="s">
        <v>48</v>
      </c>
    </row>
    <row r="133" spans="1:20" ht="22.5" customHeight="1" x14ac:dyDescent="0.25">
      <c r="A133" s="16" t="s">
        <v>229</v>
      </c>
      <c r="B133" s="16">
        <v>2012</v>
      </c>
      <c r="C133" s="16" t="s">
        <v>230</v>
      </c>
      <c r="D133" s="16" t="s">
        <v>62</v>
      </c>
      <c r="E133" s="16" t="s">
        <v>40</v>
      </c>
      <c r="G133" s="16">
        <v>2</v>
      </c>
      <c r="H133" s="16" t="s">
        <v>69</v>
      </c>
      <c r="I133" s="16" t="s">
        <v>57</v>
      </c>
      <c r="J133" s="16" t="s">
        <v>157</v>
      </c>
      <c r="K133" s="16" t="s">
        <v>158</v>
      </c>
      <c r="L133" s="16" t="s">
        <v>159</v>
      </c>
      <c r="M133" s="16" t="s">
        <v>30</v>
      </c>
      <c r="N133" s="16" t="s">
        <v>30</v>
      </c>
      <c r="O133" s="16">
        <v>70</v>
      </c>
      <c r="P133" s="16">
        <v>20</v>
      </c>
      <c r="Q133" s="16">
        <v>31</v>
      </c>
      <c r="R133" s="16">
        <v>22</v>
      </c>
      <c r="S133" s="16" t="s">
        <v>48</v>
      </c>
      <c r="T133" s="16" t="s">
        <v>48</v>
      </c>
    </row>
    <row r="134" spans="1:20" ht="22.5" customHeight="1" x14ac:dyDescent="0.25">
      <c r="A134" s="16" t="s">
        <v>229</v>
      </c>
      <c r="B134" s="16">
        <v>2012</v>
      </c>
      <c r="C134" s="16" t="s">
        <v>230</v>
      </c>
      <c r="D134" s="16" t="s">
        <v>62</v>
      </c>
      <c r="E134" s="16" t="s">
        <v>170</v>
      </c>
      <c r="F134" s="16" t="s">
        <v>171</v>
      </c>
      <c r="G134" s="16">
        <v>2</v>
      </c>
      <c r="H134" s="16" t="s">
        <v>56</v>
      </c>
      <c r="I134" s="16" t="s">
        <v>57</v>
      </c>
      <c r="J134" s="16" t="s">
        <v>157</v>
      </c>
      <c r="K134" s="16" t="s">
        <v>158</v>
      </c>
      <c r="L134" s="16" t="s">
        <v>159</v>
      </c>
      <c r="M134" s="16" t="s">
        <v>30</v>
      </c>
      <c r="N134" s="16" t="s">
        <v>30</v>
      </c>
      <c r="O134" s="16">
        <v>73</v>
      </c>
      <c r="P134" s="16">
        <v>19</v>
      </c>
      <c r="Q134" s="16">
        <v>33</v>
      </c>
      <c r="R134" s="16">
        <v>9</v>
      </c>
      <c r="S134" s="16" t="s">
        <v>48</v>
      </c>
      <c r="T134" s="16" t="s">
        <v>48</v>
      </c>
    </row>
    <row r="135" spans="1:20" ht="22.5" customHeight="1" x14ac:dyDescent="0.25">
      <c r="A135" s="16" t="s">
        <v>231</v>
      </c>
      <c r="B135" s="16">
        <v>2012</v>
      </c>
      <c r="C135" s="16" t="s">
        <v>231</v>
      </c>
      <c r="D135" s="16" t="s">
        <v>62</v>
      </c>
      <c r="E135" s="16" t="s">
        <v>40</v>
      </c>
      <c r="G135" s="16">
        <v>0.5</v>
      </c>
      <c r="H135" s="16" t="s">
        <v>69</v>
      </c>
      <c r="I135" s="16" t="s">
        <v>192</v>
      </c>
      <c r="J135" s="16" t="s">
        <v>186</v>
      </c>
      <c r="K135" s="16" t="s">
        <v>204</v>
      </c>
      <c r="L135" s="16" t="s">
        <v>179</v>
      </c>
      <c r="M135" s="16" t="s">
        <v>160</v>
      </c>
      <c r="N135" s="16" t="s">
        <v>189</v>
      </c>
      <c r="O135" s="16">
        <v>39</v>
      </c>
      <c r="P135" s="16">
        <v>1</v>
      </c>
      <c r="Q135" s="16">
        <v>45</v>
      </c>
      <c r="R135" s="16">
        <v>8</v>
      </c>
      <c r="S135" s="16" t="s">
        <v>48</v>
      </c>
      <c r="T135" s="16" t="s">
        <v>58</v>
      </c>
    </row>
    <row r="136" spans="1:20" ht="22.5" customHeight="1" x14ac:dyDescent="0.25">
      <c r="A136" s="16" t="s">
        <v>231</v>
      </c>
      <c r="B136" s="16">
        <v>2011</v>
      </c>
      <c r="C136" s="16" t="s">
        <v>231</v>
      </c>
      <c r="D136" s="16" t="s">
        <v>62</v>
      </c>
      <c r="E136" s="16" t="s">
        <v>40</v>
      </c>
      <c r="G136" s="16">
        <v>0.5</v>
      </c>
      <c r="H136" s="16" t="s">
        <v>69</v>
      </c>
      <c r="I136" s="16" t="s">
        <v>192</v>
      </c>
      <c r="J136" s="16" t="s">
        <v>157</v>
      </c>
      <c r="K136" s="16" t="s">
        <v>204</v>
      </c>
      <c r="L136" s="16" t="s">
        <v>179</v>
      </c>
      <c r="M136" s="16" t="s">
        <v>160</v>
      </c>
      <c r="N136" s="16" t="s">
        <v>189</v>
      </c>
      <c r="O136" s="16">
        <v>39</v>
      </c>
      <c r="P136" s="16">
        <v>1</v>
      </c>
      <c r="Q136" s="16">
        <v>45</v>
      </c>
      <c r="R136" s="16">
        <v>8</v>
      </c>
      <c r="S136" s="16" t="s">
        <v>48</v>
      </c>
      <c r="T136" s="16" t="s">
        <v>58</v>
      </c>
    </row>
    <row r="137" spans="1:20" ht="22.5" customHeight="1" x14ac:dyDescent="0.25">
      <c r="A137" s="16" t="s">
        <v>232</v>
      </c>
      <c r="B137" s="16">
        <v>2017</v>
      </c>
      <c r="C137" s="16" t="s">
        <v>232</v>
      </c>
      <c r="D137" s="16" t="s">
        <v>62</v>
      </c>
      <c r="E137" s="16" t="s">
        <v>40</v>
      </c>
      <c r="G137" s="16">
        <v>3</v>
      </c>
      <c r="H137" s="16" t="s">
        <v>69</v>
      </c>
      <c r="I137" s="16" t="s">
        <v>192</v>
      </c>
      <c r="J137" s="16" t="s">
        <v>157</v>
      </c>
      <c r="K137" s="16" t="s">
        <v>158</v>
      </c>
      <c r="L137" s="16" t="s">
        <v>179</v>
      </c>
      <c r="M137" s="16" t="s">
        <v>160</v>
      </c>
      <c r="N137" s="16" t="s">
        <v>189</v>
      </c>
      <c r="O137" s="16">
        <v>46</v>
      </c>
      <c r="P137" s="16">
        <v>19</v>
      </c>
      <c r="Q137" s="16">
        <v>52</v>
      </c>
      <c r="R137" s="16">
        <v>16</v>
      </c>
      <c r="S137" s="16" t="s">
        <v>58</v>
      </c>
      <c r="T137" s="16" t="s">
        <v>58</v>
      </c>
    </row>
    <row r="138" spans="1:20" ht="22.5" customHeight="1" x14ac:dyDescent="0.25">
      <c r="A138" s="16" t="s">
        <v>232</v>
      </c>
      <c r="B138" s="16">
        <v>2017</v>
      </c>
      <c r="C138" s="16" t="s">
        <v>232</v>
      </c>
      <c r="D138" s="16" t="s">
        <v>62</v>
      </c>
      <c r="E138" s="16" t="s">
        <v>163</v>
      </c>
      <c r="G138" s="16">
        <v>3</v>
      </c>
      <c r="H138" s="16" t="s">
        <v>69</v>
      </c>
      <c r="I138" s="16" t="s">
        <v>192</v>
      </c>
      <c r="J138" s="16" t="s">
        <v>157</v>
      </c>
      <c r="K138" s="16" t="s">
        <v>158</v>
      </c>
      <c r="L138" s="16" t="s">
        <v>179</v>
      </c>
      <c r="M138" s="16" t="s">
        <v>160</v>
      </c>
      <c r="N138" s="16" t="s">
        <v>189</v>
      </c>
      <c r="O138" s="16">
        <v>46</v>
      </c>
      <c r="P138" s="16">
        <v>15</v>
      </c>
      <c r="Q138" s="16">
        <v>52</v>
      </c>
      <c r="R138" s="16">
        <v>12</v>
      </c>
      <c r="S138" s="16" t="s">
        <v>58</v>
      </c>
      <c r="T138" s="16" t="s">
        <v>58</v>
      </c>
    </row>
    <row r="139" spans="1:20" ht="22.5" customHeight="1" x14ac:dyDescent="0.25">
      <c r="A139" s="16" t="s">
        <v>232</v>
      </c>
      <c r="B139" s="16">
        <v>2017</v>
      </c>
      <c r="C139" s="16" t="s">
        <v>232</v>
      </c>
      <c r="D139" s="16" t="s">
        <v>62</v>
      </c>
      <c r="E139" s="16" t="s">
        <v>162</v>
      </c>
      <c r="G139" s="16">
        <v>3</v>
      </c>
      <c r="H139" s="16" t="s">
        <v>69</v>
      </c>
      <c r="I139" s="16" t="s">
        <v>192</v>
      </c>
      <c r="J139" s="16" t="s">
        <v>157</v>
      </c>
      <c r="K139" s="16" t="s">
        <v>158</v>
      </c>
      <c r="L139" s="16" t="s">
        <v>179</v>
      </c>
      <c r="M139" s="16" t="s">
        <v>160</v>
      </c>
      <c r="N139" s="16" t="s">
        <v>189</v>
      </c>
      <c r="O139" s="16">
        <v>46</v>
      </c>
      <c r="P139" s="16">
        <v>0</v>
      </c>
      <c r="Q139" s="16">
        <v>52</v>
      </c>
      <c r="R139" s="16">
        <v>2</v>
      </c>
      <c r="S139" s="16" t="s">
        <v>58</v>
      </c>
      <c r="T139" s="16" t="s">
        <v>58</v>
      </c>
    </row>
    <row r="140" spans="1:20" ht="22.5" customHeight="1" x14ac:dyDescent="0.25">
      <c r="A140" s="16" t="s">
        <v>232</v>
      </c>
      <c r="B140" s="16">
        <v>2017</v>
      </c>
      <c r="C140" s="16" t="s">
        <v>232</v>
      </c>
      <c r="D140" s="16" t="s">
        <v>62</v>
      </c>
      <c r="E140" s="16" t="s">
        <v>177</v>
      </c>
      <c r="G140" s="16">
        <v>3</v>
      </c>
      <c r="H140" s="16" t="s">
        <v>69</v>
      </c>
      <c r="I140" s="16" t="s">
        <v>192</v>
      </c>
      <c r="J140" s="16" t="s">
        <v>157</v>
      </c>
      <c r="K140" s="16" t="s">
        <v>158</v>
      </c>
      <c r="L140" s="16" t="s">
        <v>179</v>
      </c>
      <c r="M140" s="16" t="s">
        <v>160</v>
      </c>
      <c r="N140" s="16" t="s">
        <v>189</v>
      </c>
      <c r="O140" s="16">
        <v>46</v>
      </c>
      <c r="P140" s="16">
        <v>3</v>
      </c>
      <c r="Q140" s="16">
        <v>52</v>
      </c>
      <c r="R140" s="16">
        <v>0</v>
      </c>
      <c r="S140" s="16" t="s">
        <v>58</v>
      </c>
      <c r="T140" s="16" t="s">
        <v>58</v>
      </c>
    </row>
    <row r="141" spans="1:20" ht="22.5" customHeight="1" x14ac:dyDescent="0.25">
      <c r="A141" s="16" t="s">
        <v>232</v>
      </c>
      <c r="B141" s="16">
        <v>2017</v>
      </c>
      <c r="C141" s="16" t="s">
        <v>232</v>
      </c>
      <c r="D141" s="16" t="s">
        <v>62</v>
      </c>
      <c r="E141" s="16" t="s">
        <v>40</v>
      </c>
      <c r="G141" s="16">
        <v>5</v>
      </c>
      <c r="H141" s="16" t="s">
        <v>165</v>
      </c>
      <c r="I141" s="16" t="s">
        <v>192</v>
      </c>
      <c r="J141" s="16" t="s">
        <v>157</v>
      </c>
      <c r="K141" s="16" t="s">
        <v>158</v>
      </c>
      <c r="L141" s="16" t="s">
        <v>179</v>
      </c>
      <c r="M141" s="16" t="s">
        <v>160</v>
      </c>
      <c r="N141" s="16" t="s">
        <v>189</v>
      </c>
      <c r="O141" s="16">
        <v>36</v>
      </c>
      <c r="P141" s="16">
        <v>16</v>
      </c>
      <c r="Q141" s="16">
        <v>32</v>
      </c>
      <c r="R141" s="16">
        <v>11</v>
      </c>
      <c r="S141" s="16" t="s">
        <v>58</v>
      </c>
      <c r="T141" s="16" t="s">
        <v>58</v>
      </c>
    </row>
    <row r="142" spans="1:20" ht="22.5" customHeight="1" x14ac:dyDescent="0.25">
      <c r="A142" s="16" t="s">
        <v>232</v>
      </c>
      <c r="B142" s="16">
        <v>2017</v>
      </c>
      <c r="C142" s="16" t="s">
        <v>232</v>
      </c>
      <c r="D142" s="16" t="s">
        <v>62</v>
      </c>
      <c r="E142" s="16" t="s">
        <v>163</v>
      </c>
      <c r="G142" s="16">
        <v>5</v>
      </c>
      <c r="H142" s="16" t="s">
        <v>165</v>
      </c>
      <c r="I142" s="16" t="s">
        <v>192</v>
      </c>
      <c r="J142" s="16" t="s">
        <v>157</v>
      </c>
      <c r="K142" s="16" t="s">
        <v>158</v>
      </c>
      <c r="L142" s="16" t="s">
        <v>179</v>
      </c>
      <c r="M142" s="16" t="s">
        <v>160</v>
      </c>
      <c r="N142" s="16" t="s">
        <v>189</v>
      </c>
      <c r="O142" s="16">
        <v>36</v>
      </c>
      <c r="P142" s="16">
        <v>9</v>
      </c>
      <c r="Q142" s="16">
        <v>32</v>
      </c>
      <c r="R142" s="16">
        <v>10</v>
      </c>
      <c r="S142" s="16" t="s">
        <v>58</v>
      </c>
      <c r="T142" s="16" t="s">
        <v>58</v>
      </c>
    </row>
    <row r="143" spans="1:20" ht="22.5" customHeight="1" x14ac:dyDescent="0.25">
      <c r="A143" s="16" t="s">
        <v>232</v>
      </c>
      <c r="B143" s="16">
        <v>2017</v>
      </c>
      <c r="C143" s="16" t="s">
        <v>232</v>
      </c>
      <c r="D143" s="16" t="s">
        <v>62</v>
      </c>
      <c r="E143" s="16" t="s">
        <v>162</v>
      </c>
      <c r="G143" s="16">
        <v>5</v>
      </c>
      <c r="H143" s="16" t="s">
        <v>165</v>
      </c>
      <c r="I143" s="16" t="s">
        <v>192</v>
      </c>
      <c r="J143" s="16" t="s">
        <v>157</v>
      </c>
      <c r="K143" s="16" t="s">
        <v>158</v>
      </c>
      <c r="L143" s="16" t="s">
        <v>179</v>
      </c>
      <c r="M143" s="16" t="s">
        <v>160</v>
      </c>
      <c r="N143" s="16" t="s">
        <v>189</v>
      </c>
      <c r="O143" s="16">
        <v>36</v>
      </c>
      <c r="P143" s="16">
        <v>5</v>
      </c>
      <c r="Q143" s="16">
        <v>32</v>
      </c>
      <c r="R143" s="16">
        <v>3</v>
      </c>
      <c r="S143" s="16" t="s">
        <v>58</v>
      </c>
      <c r="T143" s="16" t="s">
        <v>58</v>
      </c>
    </row>
    <row r="144" spans="1:20" ht="22.5" customHeight="1" x14ac:dyDescent="0.25">
      <c r="A144" s="16" t="s">
        <v>232</v>
      </c>
      <c r="B144" s="16">
        <v>2017</v>
      </c>
      <c r="C144" s="16" t="s">
        <v>232</v>
      </c>
      <c r="D144" s="16" t="s">
        <v>62</v>
      </c>
      <c r="E144" s="16" t="s">
        <v>177</v>
      </c>
      <c r="G144" s="16">
        <v>5</v>
      </c>
      <c r="H144" s="16" t="s">
        <v>165</v>
      </c>
      <c r="I144" s="16" t="s">
        <v>192</v>
      </c>
      <c r="J144" s="16" t="s">
        <v>157</v>
      </c>
      <c r="K144" s="16" t="s">
        <v>158</v>
      </c>
      <c r="L144" s="16" t="s">
        <v>179</v>
      </c>
      <c r="M144" s="16" t="s">
        <v>160</v>
      </c>
      <c r="N144" s="16" t="s">
        <v>189</v>
      </c>
      <c r="O144" s="16">
        <v>36</v>
      </c>
      <c r="P144" s="16">
        <v>2</v>
      </c>
      <c r="Q144" s="16">
        <v>32</v>
      </c>
      <c r="R144" s="16">
        <v>1</v>
      </c>
      <c r="S144" s="16" t="s">
        <v>58</v>
      </c>
      <c r="T144" s="16" t="s">
        <v>58</v>
      </c>
    </row>
    <row r="145" spans="1:20" ht="22.5" customHeight="1" x14ac:dyDescent="0.25">
      <c r="A145" s="16" t="s">
        <v>233</v>
      </c>
      <c r="B145" s="16">
        <v>2015</v>
      </c>
      <c r="C145" s="16" t="s">
        <v>233</v>
      </c>
      <c r="D145" s="16" t="s">
        <v>62</v>
      </c>
      <c r="E145" s="16" t="s">
        <v>170</v>
      </c>
      <c r="F145" s="16" t="s">
        <v>171</v>
      </c>
      <c r="G145" s="16">
        <v>1</v>
      </c>
      <c r="H145" s="16" t="s">
        <v>56</v>
      </c>
      <c r="I145" s="16" t="s">
        <v>192</v>
      </c>
      <c r="J145" s="16" t="s">
        <v>186</v>
      </c>
      <c r="K145" s="16" t="s">
        <v>194</v>
      </c>
      <c r="L145" s="16" t="s">
        <v>159</v>
      </c>
      <c r="M145" s="16" t="s">
        <v>160</v>
      </c>
      <c r="N145" s="16" t="s">
        <v>189</v>
      </c>
      <c r="O145" s="16">
        <v>85</v>
      </c>
      <c r="P145" s="16">
        <v>6</v>
      </c>
      <c r="Q145" s="16">
        <v>84</v>
      </c>
      <c r="R145" s="16">
        <v>9</v>
      </c>
      <c r="S145" s="16" t="s">
        <v>58</v>
      </c>
      <c r="T145" s="16" t="s">
        <v>58</v>
      </c>
    </row>
    <row r="146" spans="1:20" ht="22.5" customHeight="1" x14ac:dyDescent="0.25">
      <c r="A146" s="16" t="s">
        <v>233</v>
      </c>
      <c r="B146" s="16">
        <v>2015</v>
      </c>
      <c r="C146" s="16" t="s">
        <v>233</v>
      </c>
      <c r="D146" s="16" t="s">
        <v>62</v>
      </c>
      <c r="E146" s="16" t="s">
        <v>172</v>
      </c>
      <c r="F146" s="16" t="s">
        <v>173</v>
      </c>
      <c r="G146" s="16">
        <v>1</v>
      </c>
      <c r="H146" s="16" t="s">
        <v>56</v>
      </c>
      <c r="I146" s="16" t="s">
        <v>192</v>
      </c>
      <c r="J146" s="16" t="s">
        <v>186</v>
      </c>
      <c r="K146" s="16" t="s">
        <v>194</v>
      </c>
      <c r="L146" s="16" t="s">
        <v>159</v>
      </c>
      <c r="M146" s="16" t="s">
        <v>160</v>
      </c>
      <c r="N146" s="16" t="s">
        <v>189</v>
      </c>
      <c r="O146" s="16">
        <v>85</v>
      </c>
      <c r="P146" s="16">
        <v>2</v>
      </c>
      <c r="Q146" s="16">
        <v>84</v>
      </c>
      <c r="R146" s="16">
        <v>2</v>
      </c>
      <c r="S146" s="16" t="s">
        <v>58</v>
      </c>
      <c r="T146" s="16" t="s">
        <v>58</v>
      </c>
    </row>
    <row r="147" spans="1:20" ht="22.5" customHeight="1" x14ac:dyDescent="0.25">
      <c r="A147" s="16" t="s">
        <v>233</v>
      </c>
      <c r="B147" s="16">
        <v>2015</v>
      </c>
      <c r="C147" s="16" t="s">
        <v>233</v>
      </c>
      <c r="D147" s="16" t="s">
        <v>62</v>
      </c>
      <c r="E147" s="16" t="s">
        <v>212</v>
      </c>
      <c r="F147" s="16" t="s">
        <v>175</v>
      </c>
      <c r="G147" s="16">
        <v>1</v>
      </c>
      <c r="H147" s="16" t="s">
        <v>56</v>
      </c>
      <c r="I147" s="16" t="s">
        <v>192</v>
      </c>
      <c r="J147" s="16" t="s">
        <v>186</v>
      </c>
      <c r="K147" s="16" t="s">
        <v>194</v>
      </c>
      <c r="L147" s="16" t="s">
        <v>159</v>
      </c>
      <c r="M147" s="16" t="s">
        <v>160</v>
      </c>
      <c r="N147" s="16" t="s">
        <v>189</v>
      </c>
      <c r="O147" s="16">
        <v>85</v>
      </c>
      <c r="P147" s="16">
        <v>6</v>
      </c>
      <c r="Q147" s="16">
        <v>84</v>
      </c>
      <c r="R147" s="16">
        <v>1</v>
      </c>
      <c r="S147" s="16" t="s">
        <v>58</v>
      </c>
      <c r="T147" s="16" t="s">
        <v>58</v>
      </c>
    </row>
    <row r="148" spans="1:20" ht="22.5" customHeight="1" x14ac:dyDescent="0.25">
      <c r="A148" s="16" t="s">
        <v>233</v>
      </c>
      <c r="B148" s="16">
        <v>2015</v>
      </c>
      <c r="C148" s="16" t="s">
        <v>233</v>
      </c>
      <c r="D148" s="16" t="s">
        <v>62</v>
      </c>
      <c r="E148" s="16" t="s">
        <v>168</v>
      </c>
      <c r="F148" s="16" t="s">
        <v>182</v>
      </c>
      <c r="G148" s="16">
        <v>1</v>
      </c>
      <c r="H148" s="16" t="s">
        <v>56</v>
      </c>
      <c r="I148" s="16" t="s">
        <v>192</v>
      </c>
      <c r="J148" s="16" t="s">
        <v>186</v>
      </c>
      <c r="K148" s="16" t="s">
        <v>194</v>
      </c>
      <c r="L148" s="16" t="s">
        <v>159</v>
      </c>
      <c r="M148" s="16" t="s">
        <v>160</v>
      </c>
      <c r="N148" s="16" t="s">
        <v>189</v>
      </c>
      <c r="O148" s="16">
        <v>85</v>
      </c>
      <c r="P148" s="16">
        <v>6</v>
      </c>
      <c r="Q148" s="16">
        <v>84</v>
      </c>
      <c r="R148" s="16">
        <v>3</v>
      </c>
      <c r="S148" s="16" t="s">
        <v>58</v>
      </c>
      <c r="T148" s="16" t="s">
        <v>58</v>
      </c>
    </row>
    <row r="149" spans="1:20" ht="22.5" customHeight="1" x14ac:dyDescent="0.25">
      <c r="A149" s="16" t="s">
        <v>223</v>
      </c>
      <c r="B149" s="16">
        <v>2015</v>
      </c>
      <c r="C149" s="16" t="s">
        <v>221</v>
      </c>
      <c r="D149" s="16" t="s">
        <v>62</v>
      </c>
      <c r="E149" s="16" t="s">
        <v>40</v>
      </c>
      <c r="G149" s="16">
        <v>6</v>
      </c>
      <c r="H149" s="16" t="s">
        <v>165</v>
      </c>
      <c r="I149" s="16" t="s">
        <v>192</v>
      </c>
      <c r="J149" s="16" t="s">
        <v>157</v>
      </c>
      <c r="K149" s="16" t="s">
        <v>158</v>
      </c>
      <c r="L149" s="16" t="s">
        <v>179</v>
      </c>
      <c r="M149" s="16" t="s">
        <v>30</v>
      </c>
      <c r="N149" s="16" t="s">
        <v>30</v>
      </c>
      <c r="O149" s="16">
        <v>81</v>
      </c>
      <c r="P149" s="16">
        <v>22</v>
      </c>
      <c r="Q149" s="16">
        <v>82</v>
      </c>
      <c r="R149" s="16">
        <v>36</v>
      </c>
      <c r="S149" s="16" t="s">
        <v>58</v>
      </c>
      <c r="T149" s="16" t="s">
        <v>58</v>
      </c>
    </row>
    <row r="150" spans="1:20" ht="22.5" customHeight="1" x14ac:dyDescent="0.25">
      <c r="A150" s="16" t="s">
        <v>223</v>
      </c>
      <c r="B150" s="16">
        <v>2015</v>
      </c>
      <c r="C150" s="16" t="s">
        <v>221</v>
      </c>
      <c r="D150" s="16" t="s">
        <v>62</v>
      </c>
      <c r="E150" s="16" t="s">
        <v>163</v>
      </c>
      <c r="G150" s="16">
        <v>6</v>
      </c>
      <c r="H150" s="16" t="s">
        <v>165</v>
      </c>
      <c r="I150" s="16" t="s">
        <v>192</v>
      </c>
      <c r="J150" s="16" t="s">
        <v>157</v>
      </c>
      <c r="K150" s="16" t="s">
        <v>158</v>
      </c>
      <c r="L150" s="16" t="s">
        <v>179</v>
      </c>
      <c r="M150" s="16" t="s">
        <v>30</v>
      </c>
      <c r="N150" s="16" t="s">
        <v>30</v>
      </c>
      <c r="O150" s="16">
        <v>132</v>
      </c>
      <c r="P150" s="16">
        <v>46</v>
      </c>
      <c r="Q150" s="16">
        <v>142</v>
      </c>
      <c r="R150" s="16">
        <v>55</v>
      </c>
      <c r="S150" s="16" t="s">
        <v>58</v>
      </c>
      <c r="T150" s="16" t="s">
        <v>58</v>
      </c>
    </row>
    <row r="151" spans="1:20" ht="22.5" customHeight="1" x14ac:dyDescent="0.25">
      <c r="A151" s="16" t="s">
        <v>223</v>
      </c>
      <c r="B151" s="16">
        <v>2015</v>
      </c>
      <c r="C151" s="16" t="s">
        <v>221</v>
      </c>
      <c r="D151" s="16" t="s">
        <v>62</v>
      </c>
      <c r="E151" s="16" t="s">
        <v>164</v>
      </c>
      <c r="G151" s="16">
        <v>6</v>
      </c>
      <c r="H151" s="16" t="s">
        <v>165</v>
      </c>
      <c r="I151" s="16" t="s">
        <v>192</v>
      </c>
      <c r="J151" s="16" t="s">
        <v>157</v>
      </c>
      <c r="K151" s="16" t="s">
        <v>158</v>
      </c>
      <c r="L151" s="16" t="s">
        <v>179</v>
      </c>
      <c r="M151" s="16" t="s">
        <v>30</v>
      </c>
      <c r="N151" s="16" t="s">
        <v>30</v>
      </c>
      <c r="O151" s="16">
        <v>136</v>
      </c>
      <c r="P151" s="16">
        <v>3</v>
      </c>
      <c r="Q151" s="16">
        <v>145</v>
      </c>
      <c r="R151" s="16">
        <v>1</v>
      </c>
      <c r="S151" s="16" t="s">
        <v>58</v>
      </c>
      <c r="T151" s="16" t="s">
        <v>58</v>
      </c>
    </row>
    <row r="152" spans="1:20" ht="22.5" customHeight="1" x14ac:dyDescent="0.25">
      <c r="A152" s="16" t="s">
        <v>223</v>
      </c>
      <c r="B152" s="16">
        <v>2015</v>
      </c>
      <c r="C152" s="16" t="s">
        <v>221</v>
      </c>
      <c r="D152" s="16" t="s">
        <v>62</v>
      </c>
      <c r="E152" s="16" t="s">
        <v>162</v>
      </c>
      <c r="G152" s="16">
        <v>6</v>
      </c>
      <c r="H152" s="16" t="s">
        <v>165</v>
      </c>
      <c r="I152" s="16" t="s">
        <v>192</v>
      </c>
      <c r="J152" s="16" t="s">
        <v>157</v>
      </c>
      <c r="K152" s="16" t="s">
        <v>158</v>
      </c>
      <c r="L152" s="16" t="s">
        <v>179</v>
      </c>
      <c r="M152" s="16" t="s">
        <v>30</v>
      </c>
      <c r="N152" s="16" t="s">
        <v>30</v>
      </c>
      <c r="O152" s="16">
        <v>134</v>
      </c>
      <c r="P152" s="16">
        <v>22</v>
      </c>
      <c r="Q152" s="16">
        <v>145</v>
      </c>
      <c r="R152" s="16">
        <v>20</v>
      </c>
      <c r="S152" s="16" t="s">
        <v>58</v>
      </c>
      <c r="T152" s="16" t="s">
        <v>58</v>
      </c>
    </row>
    <row r="153" spans="1:20" ht="22.5" customHeight="1" x14ac:dyDescent="0.25">
      <c r="A153" s="16" t="s">
        <v>223</v>
      </c>
      <c r="B153" s="16">
        <v>2015</v>
      </c>
      <c r="C153" s="16" t="s">
        <v>221</v>
      </c>
      <c r="D153" s="16" t="s">
        <v>62</v>
      </c>
      <c r="E153" s="16" t="s">
        <v>224</v>
      </c>
      <c r="F153" s="16" t="s">
        <v>222</v>
      </c>
      <c r="G153" s="16">
        <v>6</v>
      </c>
      <c r="H153" s="16" t="s">
        <v>56</v>
      </c>
      <c r="I153" s="16" t="s">
        <v>192</v>
      </c>
      <c r="J153" s="16" t="s">
        <v>157</v>
      </c>
      <c r="K153" s="16" t="s">
        <v>158</v>
      </c>
      <c r="L153" s="16" t="s">
        <v>179</v>
      </c>
      <c r="M153" s="16" t="s">
        <v>30</v>
      </c>
      <c r="N153" s="16" t="s">
        <v>30</v>
      </c>
      <c r="O153" s="16">
        <v>80</v>
      </c>
      <c r="P153" s="16">
        <v>23</v>
      </c>
      <c r="Q153" s="16">
        <v>78</v>
      </c>
      <c r="R153" s="16">
        <v>19</v>
      </c>
      <c r="S153" s="16" t="s">
        <v>58</v>
      </c>
      <c r="T153" s="16" t="s">
        <v>58</v>
      </c>
    </row>
    <row r="154" spans="1:20" ht="22.5" customHeight="1" x14ac:dyDescent="0.25">
      <c r="A154" s="16" t="s">
        <v>234</v>
      </c>
      <c r="B154" s="16">
        <v>2009</v>
      </c>
      <c r="C154" s="16" t="s">
        <v>234</v>
      </c>
      <c r="D154" s="16" t="s">
        <v>62</v>
      </c>
      <c r="E154" s="16" t="s">
        <v>40</v>
      </c>
      <c r="G154" s="16">
        <v>1</v>
      </c>
      <c r="H154" s="16" t="s">
        <v>69</v>
      </c>
      <c r="I154" s="16" t="s">
        <v>57</v>
      </c>
      <c r="J154" s="16" t="s">
        <v>157</v>
      </c>
      <c r="K154" s="16" t="s">
        <v>158</v>
      </c>
      <c r="L154" s="16" t="s">
        <v>179</v>
      </c>
      <c r="M154" s="16" t="s">
        <v>160</v>
      </c>
      <c r="N154" s="16" t="s">
        <v>189</v>
      </c>
      <c r="O154" s="16">
        <v>124</v>
      </c>
      <c r="P154" s="16">
        <v>27</v>
      </c>
      <c r="Q154" s="16">
        <v>121</v>
      </c>
      <c r="R154" s="16">
        <v>30</v>
      </c>
      <c r="S154" s="16" t="s">
        <v>58</v>
      </c>
      <c r="T154" s="16" t="s">
        <v>58</v>
      </c>
    </row>
    <row r="155" spans="1:20" ht="22.5" customHeight="1" x14ac:dyDescent="0.25">
      <c r="A155" s="16" t="s">
        <v>234</v>
      </c>
      <c r="B155" s="16">
        <v>2009</v>
      </c>
      <c r="C155" s="16" t="s">
        <v>234</v>
      </c>
      <c r="D155" s="16" t="s">
        <v>62</v>
      </c>
      <c r="E155" s="16" t="s">
        <v>161</v>
      </c>
      <c r="G155" s="16">
        <v>1</v>
      </c>
      <c r="H155" s="16" t="s">
        <v>69</v>
      </c>
      <c r="I155" s="16" t="s">
        <v>57</v>
      </c>
      <c r="J155" s="16" t="s">
        <v>157</v>
      </c>
      <c r="K155" s="16" t="s">
        <v>158</v>
      </c>
      <c r="L155" s="16" t="s">
        <v>179</v>
      </c>
      <c r="M155" s="16" t="s">
        <v>160</v>
      </c>
      <c r="N155" s="16" t="s">
        <v>189</v>
      </c>
      <c r="O155" s="16">
        <v>123</v>
      </c>
      <c r="P155" s="16">
        <v>9</v>
      </c>
      <c r="Q155" s="16">
        <v>121</v>
      </c>
      <c r="R155" s="16">
        <v>7</v>
      </c>
      <c r="S155" s="16" t="s">
        <v>58</v>
      </c>
      <c r="T155" s="16" t="s">
        <v>58</v>
      </c>
    </row>
    <row r="156" spans="1:20" ht="22.5" customHeight="1" x14ac:dyDescent="0.25">
      <c r="A156" s="16" t="s">
        <v>234</v>
      </c>
      <c r="B156" s="16">
        <v>2009</v>
      </c>
      <c r="C156" s="16" t="s">
        <v>234</v>
      </c>
      <c r="D156" s="16" t="s">
        <v>62</v>
      </c>
      <c r="E156" s="16" t="s">
        <v>40</v>
      </c>
      <c r="G156" s="16">
        <v>5</v>
      </c>
      <c r="H156" s="16" t="s">
        <v>165</v>
      </c>
      <c r="I156" s="16" t="s">
        <v>57</v>
      </c>
      <c r="J156" s="16" t="s">
        <v>157</v>
      </c>
      <c r="K156" s="16" t="s">
        <v>158</v>
      </c>
      <c r="L156" s="16" t="s">
        <v>179</v>
      </c>
      <c r="M156" s="16" t="s">
        <v>160</v>
      </c>
      <c r="N156" s="16" t="s">
        <v>189</v>
      </c>
      <c r="O156" s="16">
        <v>124</v>
      </c>
      <c r="P156" s="16">
        <v>31</v>
      </c>
      <c r="Q156" s="16">
        <v>121</v>
      </c>
      <c r="R156" s="16">
        <v>38</v>
      </c>
      <c r="S156" s="16" t="s">
        <v>58</v>
      </c>
      <c r="T156" s="16" t="s">
        <v>58</v>
      </c>
    </row>
    <row r="157" spans="1:20" ht="22.5" customHeight="1" x14ac:dyDescent="0.25">
      <c r="A157" s="16" t="s">
        <v>234</v>
      </c>
      <c r="B157" s="16">
        <v>2009</v>
      </c>
      <c r="C157" s="16" t="s">
        <v>234</v>
      </c>
      <c r="D157" s="16" t="s">
        <v>62</v>
      </c>
      <c r="E157" s="16" t="s">
        <v>177</v>
      </c>
      <c r="G157" s="16">
        <v>5</v>
      </c>
      <c r="H157" s="16" t="s">
        <v>165</v>
      </c>
      <c r="I157" s="16" t="s">
        <v>57</v>
      </c>
      <c r="J157" s="16" t="s">
        <v>157</v>
      </c>
      <c r="K157" s="16" t="s">
        <v>158</v>
      </c>
      <c r="L157" s="16" t="s">
        <v>179</v>
      </c>
      <c r="M157" s="16" t="s">
        <v>160</v>
      </c>
      <c r="N157" s="16" t="s">
        <v>189</v>
      </c>
      <c r="O157" s="16">
        <v>117</v>
      </c>
      <c r="P157" s="16">
        <v>1</v>
      </c>
      <c r="Q157" s="16">
        <v>109</v>
      </c>
      <c r="R157" s="16">
        <v>1</v>
      </c>
      <c r="S157" s="16" t="s">
        <v>58</v>
      </c>
      <c r="T157" s="16" t="s">
        <v>58</v>
      </c>
    </row>
    <row r="158" spans="1:20" ht="22.5" customHeight="1" x14ac:dyDescent="0.25">
      <c r="A158" s="16" t="s">
        <v>234</v>
      </c>
      <c r="B158" s="16">
        <v>2009</v>
      </c>
      <c r="C158" s="16" t="s">
        <v>234</v>
      </c>
      <c r="D158" s="16" t="s">
        <v>62</v>
      </c>
      <c r="E158" s="16" t="s">
        <v>162</v>
      </c>
      <c r="G158" s="16">
        <v>5</v>
      </c>
      <c r="H158" s="16" t="s">
        <v>165</v>
      </c>
      <c r="I158" s="16" t="s">
        <v>57</v>
      </c>
      <c r="J158" s="16" t="s">
        <v>157</v>
      </c>
      <c r="K158" s="16" t="s">
        <v>158</v>
      </c>
      <c r="L158" s="16" t="s">
        <v>179</v>
      </c>
      <c r="M158" s="16" t="s">
        <v>160</v>
      </c>
      <c r="N158" s="16" t="s">
        <v>189</v>
      </c>
      <c r="O158" s="16">
        <v>124</v>
      </c>
      <c r="P158" s="16">
        <v>16</v>
      </c>
      <c r="Q158" s="16">
        <v>121</v>
      </c>
      <c r="R158" s="16">
        <v>23</v>
      </c>
      <c r="S158" s="16" t="s">
        <v>58</v>
      </c>
      <c r="T158" s="16" t="s">
        <v>58</v>
      </c>
    </row>
    <row r="159" spans="1:20" ht="22.5" customHeight="1" x14ac:dyDescent="0.25">
      <c r="A159" s="16" t="s">
        <v>234</v>
      </c>
      <c r="B159" s="16">
        <v>2009</v>
      </c>
      <c r="C159" s="16" t="s">
        <v>234</v>
      </c>
      <c r="D159" s="16" t="s">
        <v>62</v>
      </c>
      <c r="E159" s="16" t="s">
        <v>164</v>
      </c>
      <c r="G159" s="16">
        <v>5</v>
      </c>
      <c r="H159" s="16" t="s">
        <v>165</v>
      </c>
      <c r="I159" s="16" t="s">
        <v>57</v>
      </c>
      <c r="J159" s="16" t="s">
        <v>157</v>
      </c>
      <c r="K159" s="16" t="s">
        <v>158</v>
      </c>
      <c r="L159" s="16" t="s">
        <v>179</v>
      </c>
      <c r="M159" s="16" t="s">
        <v>160</v>
      </c>
      <c r="N159" s="16" t="s">
        <v>189</v>
      </c>
      <c r="O159" s="16">
        <v>124</v>
      </c>
      <c r="P159" s="16">
        <v>26</v>
      </c>
      <c r="Q159" s="16">
        <v>121</v>
      </c>
      <c r="R159" s="16">
        <v>25</v>
      </c>
      <c r="S159" s="16" t="s">
        <v>58</v>
      </c>
      <c r="T159" s="16" t="s">
        <v>58</v>
      </c>
    </row>
    <row r="160" spans="1:20" ht="22.5" customHeight="1" x14ac:dyDescent="0.25">
      <c r="A160" s="16" t="s">
        <v>234</v>
      </c>
      <c r="B160" s="16">
        <v>2009</v>
      </c>
      <c r="C160" s="16" t="s">
        <v>234</v>
      </c>
      <c r="D160" s="16" t="s">
        <v>62</v>
      </c>
      <c r="E160" s="16" t="s">
        <v>180</v>
      </c>
      <c r="F160" s="16" t="s">
        <v>181</v>
      </c>
      <c r="G160" s="16">
        <v>1</v>
      </c>
      <c r="H160" s="16" t="s">
        <v>56</v>
      </c>
      <c r="I160" s="16" t="s">
        <v>57</v>
      </c>
      <c r="J160" s="16" t="s">
        <v>157</v>
      </c>
      <c r="K160" s="16" t="s">
        <v>158</v>
      </c>
      <c r="L160" s="16" t="s">
        <v>179</v>
      </c>
      <c r="M160" s="16" t="s">
        <v>160</v>
      </c>
      <c r="N160" s="16" t="s">
        <v>189</v>
      </c>
      <c r="O160" s="16">
        <v>123</v>
      </c>
      <c r="P160" s="16">
        <v>24</v>
      </c>
      <c r="Q160" s="16">
        <v>121</v>
      </c>
      <c r="R160" s="16">
        <v>20</v>
      </c>
      <c r="S160" s="16" t="s">
        <v>58</v>
      </c>
      <c r="T160" s="16" t="s">
        <v>58</v>
      </c>
    </row>
    <row r="161" spans="1:24" ht="22.5" customHeight="1" x14ac:dyDescent="0.25">
      <c r="A161" s="16" t="s">
        <v>234</v>
      </c>
      <c r="B161" s="16">
        <v>2009</v>
      </c>
      <c r="C161" s="16" t="s">
        <v>234</v>
      </c>
      <c r="D161" s="16" t="s">
        <v>62</v>
      </c>
      <c r="E161" s="16" t="s">
        <v>170</v>
      </c>
      <c r="F161" s="16" t="s">
        <v>171</v>
      </c>
      <c r="G161" s="16">
        <v>1</v>
      </c>
      <c r="H161" s="16" t="s">
        <v>56</v>
      </c>
      <c r="I161" s="16" t="s">
        <v>57</v>
      </c>
      <c r="J161" s="16" t="s">
        <v>157</v>
      </c>
      <c r="K161" s="16" t="s">
        <v>158</v>
      </c>
      <c r="L161" s="16" t="s">
        <v>179</v>
      </c>
      <c r="M161" s="16" t="s">
        <v>160</v>
      </c>
      <c r="N161" s="16" t="s">
        <v>189</v>
      </c>
      <c r="O161" s="16">
        <v>123</v>
      </c>
      <c r="P161" s="16">
        <v>30</v>
      </c>
      <c r="Q161" s="16">
        <v>121</v>
      </c>
      <c r="R161" s="16">
        <v>23</v>
      </c>
      <c r="S161" s="16" t="s">
        <v>58</v>
      </c>
      <c r="T161" s="16" t="s">
        <v>58</v>
      </c>
    </row>
    <row r="162" spans="1:24" ht="22.5" customHeight="1" x14ac:dyDescent="0.25">
      <c r="A162" s="16" t="s">
        <v>234</v>
      </c>
      <c r="B162" s="16">
        <v>2009</v>
      </c>
      <c r="C162" s="16" t="s">
        <v>234</v>
      </c>
      <c r="D162" s="16" t="s">
        <v>62</v>
      </c>
      <c r="E162" s="16" t="s">
        <v>174</v>
      </c>
      <c r="F162" s="16" t="s">
        <v>175</v>
      </c>
      <c r="G162" s="16">
        <v>1</v>
      </c>
      <c r="H162" s="16" t="s">
        <v>56</v>
      </c>
      <c r="I162" s="16" t="s">
        <v>57</v>
      </c>
      <c r="J162" s="16" t="s">
        <v>157</v>
      </c>
      <c r="K162" s="16" t="s">
        <v>158</v>
      </c>
      <c r="L162" s="16" t="s">
        <v>179</v>
      </c>
      <c r="M162" s="16" t="s">
        <v>160</v>
      </c>
      <c r="N162" s="16" t="s">
        <v>189</v>
      </c>
      <c r="O162" s="16">
        <v>123</v>
      </c>
      <c r="P162" s="16">
        <v>6</v>
      </c>
      <c r="Q162" s="16">
        <v>120</v>
      </c>
      <c r="R162" s="16">
        <v>6</v>
      </c>
      <c r="S162" s="16" t="s">
        <v>58</v>
      </c>
      <c r="T162" s="16" t="s">
        <v>58</v>
      </c>
    </row>
    <row r="163" spans="1:24" ht="22.5" customHeight="1" x14ac:dyDescent="0.25">
      <c r="A163" s="16" t="s">
        <v>234</v>
      </c>
      <c r="B163" s="16">
        <v>2009</v>
      </c>
      <c r="C163" s="16" t="s">
        <v>234</v>
      </c>
      <c r="D163" s="16" t="s">
        <v>62</v>
      </c>
      <c r="E163" s="16" t="s">
        <v>168</v>
      </c>
      <c r="F163" s="16" t="s">
        <v>182</v>
      </c>
      <c r="G163" s="16">
        <v>1</v>
      </c>
      <c r="H163" s="16" t="s">
        <v>56</v>
      </c>
      <c r="I163" s="16" t="s">
        <v>57</v>
      </c>
      <c r="J163" s="16" t="s">
        <v>157</v>
      </c>
      <c r="K163" s="16" t="s">
        <v>158</v>
      </c>
      <c r="L163" s="16" t="s">
        <v>179</v>
      </c>
      <c r="M163" s="16" t="s">
        <v>160</v>
      </c>
      <c r="N163" s="16" t="s">
        <v>189</v>
      </c>
      <c r="O163" s="16">
        <v>123</v>
      </c>
      <c r="P163" s="16">
        <v>7</v>
      </c>
      <c r="Q163" s="16">
        <v>120</v>
      </c>
      <c r="R163" s="16">
        <v>6</v>
      </c>
      <c r="S163" s="16" t="s">
        <v>58</v>
      </c>
      <c r="T163" s="16" t="s">
        <v>58</v>
      </c>
    </row>
    <row r="164" spans="1:24" ht="22.5" customHeight="1" x14ac:dyDescent="0.25">
      <c r="A164" s="16" t="s">
        <v>234</v>
      </c>
      <c r="B164" s="16">
        <v>2009</v>
      </c>
      <c r="C164" s="16" t="s">
        <v>234</v>
      </c>
      <c r="D164" s="16" t="s">
        <v>62</v>
      </c>
      <c r="E164" s="16" t="s">
        <v>276</v>
      </c>
      <c r="G164" s="16">
        <v>1</v>
      </c>
      <c r="H164" s="16" t="s">
        <v>56</v>
      </c>
      <c r="I164" s="16" t="s">
        <v>57</v>
      </c>
      <c r="J164" s="16" t="s">
        <v>157</v>
      </c>
      <c r="K164" s="16" t="s">
        <v>158</v>
      </c>
      <c r="L164" s="16" t="s">
        <v>179</v>
      </c>
      <c r="M164" s="16" t="s">
        <v>160</v>
      </c>
      <c r="N164" s="16" t="s">
        <v>189</v>
      </c>
      <c r="O164" s="16">
        <v>124</v>
      </c>
      <c r="Q164" s="16">
        <v>121</v>
      </c>
      <c r="S164" s="16" t="s">
        <v>58</v>
      </c>
      <c r="T164" s="16" t="s">
        <v>58</v>
      </c>
      <c r="U164" s="16">
        <v>18.760000000000002</v>
      </c>
      <c r="V164" s="16">
        <v>3.173</v>
      </c>
      <c r="W164" s="16">
        <v>23.13</v>
      </c>
      <c r="X164" s="16">
        <v>3.6280000000000001</v>
      </c>
    </row>
    <row r="165" spans="1:24" ht="22.5" customHeight="1" x14ac:dyDescent="0.25">
      <c r="A165" s="16" t="s">
        <v>236</v>
      </c>
      <c r="B165" s="16">
        <v>2007</v>
      </c>
      <c r="C165" s="16" t="s">
        <v>236</v>
      </c>
      <c r="D165" s="16" t="s">
        <v>62</v>
      </c>
      <c r="E165" s="16" t="s">
        <v>177</v>
      </c>
      <c r="G165" s="16">
        <v>1</v>
      </c>
      <c r="H165" s="16" t="s">
        <v>69</v>
      </c>
      <c r="I165" s="16" t="s">
        <v>57</v>
      </c>
      <c r="J165" s="16" t="s">
        <v>157</v>
      </c>
      <c r="K165" s="16" t="s">
        <v>158</v>
      </c>
      <c r="L165" s="16" t="s">
        <v>159</v>
      </c>
      <c r="M165" s="16" t="s">
        <v>160</v>
      </c>
      <c r="N165" s="16" t="s">
        <v>189</v>
      </c>
      <c r="O165" s="16">
        <v>88</v>
      </c>
      <c r="P165" s="16">
        <v>14</v>
      </c>
      <c r="Q165" s="16">
        <v>87</v>
      </c>
      <c r="R165" s="16">
        <v>9</v>
      </c>
      <c r="S165" s="16" t="s">
        <v>48</v>
      </c>
      <c r="T165" s="16" t="s">
        <v>48</v>
      </c>
    </row>
    <row r="166" spans="1:24" ht="22.5" customHeight="1" x14ac:dyDescent="0.25">
      <c r="A166" s="16" t="s">
        <v>236</v>
      </c>
      <c r="B166" s="16">
        <v>2012</v>
      </c>
      <c r="C166" s="16" t="s">
        <v>236</v>
      </c>
      <c r="D166" s="16" t="s">
        <v>62</v>
      </c>
      <c r="E166" s="16" t="s">
        <v>40</v>
      </c>
      <c r="G166" s="16">
        <v>5</v>
      </c>
      <c r="H166" s="16" t="s">
        <v>165</v>
      </c>
      <c r="I166" s="16" t="s">
        <v>57</v>
      </c>
      <c r="J166" s="16" t="s">
        <v>157</v>
      </c>
      <c r="K166" s="16" t="s">
        <v>158</v>
      </c>
      <c r="L166" s="16" t="s">
        <v>159</v>
      </c>
      <c r="M166" s="16" t="s">
        <v>160</v>
      </c>
      <c r="N166" s="16" t="s">
        <v>189</v>
      </c>
      <c r="O166" s="16">
        <v>62</v>
      </c>
      <c r="P166" s="16">
        <v>19</v>
      </c>
      <c r="Q166" s="16">
        <v>56</v>
      </c>
      <c r="R166" s="16">
        <v>9</v>
      </c>
      <c r="S166" s="16" t="s">
        <v>58</v>
      </c>
      <c r="T166" s="16" t="s">
        <v>48</v>
      </c>
    </row>
    <row r="167" spans="1:24" ht="22.5" customHeight="1" x14ac:dyDescent="0.25">
      <c r="A167" s="16" t="s">
        <v>236</v>
      </c>
      <c r="B167" s="16">
        <v>2012</v>
      </c>
      <c r="C167" s="16" t="s">
        <v>236</v>
      </c>
      <c r="D167" s="16" t="s">
        <v>62</v>
      </c>
      <c r="E167" s="16" t="s">
        <v>161</v>
      </c>
      <c r="G167" s="16">
        <v>5</v>
      </c>
      <c r="H167" s="16" t="s">
        <v>165</v>
      </c>
      <c r="I167" s="16" t="s">
        <v>57</v>
      </c>
      <c r="J167" s="16" t="s">
        <v>157</v>
      </c>
      <c r="K167" s="16" t="s">
        <v>158</v>
      </c>
      <c r="L167" s="16" t="s">
        <v>159</v>
      </c>
      <c r="M167" s="16" t="s">
        <v>160</v>
      </c>
      <c r="N167" s="16" t="s">
        <v>189</v>
      </c>
      <c r="O167" s="16">
        <v>60</v>
      </c>
      <c r="P167" s="16">
        <v>13</v>
      </c>
      <c r="Q167" s="16">
        <v>54</v>
      </c>
      <c r="R167" s="16">
        <v>7</v>
      </c>
      <c r="S167" s="16" t="s">
        <v>58</v>
      </c>
      <c r="T167" s="16" t="s">
        <v>48</v>
      </c>
    </row>
    <row r="168" spans="1:24" ht="22.5" customHeight="1" x14ac:dyDescent="0.25">
      <c r="A168" s="16" t="s">
        <v>236</v>
      </c>
      <c r="B168" s="16">
        <v>2012</v>
      </c>
      <c r="C168" s="16" t="s">
        <v>236</v>
      </c>
      <c r="D168" s="16" t="s">
        <v>62</v>
      </c>
      <c r="E168" s="16" t="s">
        <v>177</v>
      </c>
      <c r="G168" s="16">
        <v>5</v>
      </c>
      <c r="H168" s="16" t="s">
        <v>165</v>
      </c>
      <c r="I168" s="16" t="s">
        <v>57</v>
      </c>
      <c r="J168" s="16" t="s">
        <v>157</v>
      </c>
      <c r="K168" s="16" t="s">
        <v>158</v>
      </c>
      <c r="L168" s="16" t="s">
        <v>159</v>
      </c>
      <c r="M168" s="16" t="s">
        <v>160</v>
      </c>
      <c r="N168" s="16" t="s">
        <v>189</v>
      </c>
      <c r="O168" s="16">
        <v>64</v>
      </c>
      <c r="P168" s="16">
        <v>8</v>
      </c>
      <c r="Q168" s="16">
        <v>51</v>
      </c>
      <c r="R168" s="16">
        <v>3</v>
      </c>
      <c r="S168" s="16" t="s">
        <v>58</v>
      </c>
      <c r="T168" s="16" t="s">
        <v>48</v>
      </c>
    </row>
    <row r="169" spans="1:24" ht="22.5" customHeight="1" x14ac:dyDescent="0.25">
      <c r="A169" s="16" t="s">
        <v>236</v>
      </c>
      <c r="B169" s="16">
        <v>2012</v>
      </c>
      <c r="C169" s="16" t="s">
        <v>236</v>
      </c>
      <c r="D169" s="16" t="s">
        <v>62</v>
      </c>
      <c r="E169" s="16" t="s">
        <v>162</v>
      </c>
      <c r="G169" s="16">
        <v>5</v>
      </c>
      <c r="H169" s="16" t="s">
        <v>165</v>
      </c>
      <c r="I169" s="16" t="s">
        <v>57</v>
      </c>
      <c r="J169" s="16" t="s">
        <v>157</v>
      </c>
      <c r="K169" s="16" t="s">
        <v>158</v>
      </c>
      <c r="L169" s="16" t="s">
        <v>159</v>
      </c>
      <c r="M169" s="16" t="s">
        <v>160</v>
      </c>
      <c r="N169" s="16" t="s">
        <v>189</v>
      </c>
      <c r="O169" s="16">
        <v>58</v>
      </c>
      <c r="P169" s="16">
        <v>8</v>
      </c>
      <c r="Q169" s="16">
        <v>50</v>
      </c>
      <c r="R169" s="16">
        <v>9</v>
      </c>
      <c r="S169" s="16" t="s">
        <v>58</v>
      </c>
      <c r="T169" s="16" t="s">
        <v>48</v>
      </c>
    </row>
    <row r="170" spans="1:24" ht="22.5" customHeight="1" x14ac:dyDescent="0.25">
      <c r="A170" s="16" t="s">
        <v>236</v>
      </c>
      <c r="B170" s="16">
        <v>2012</v>
      </c>
      <c r="C170" s="16" t="s">
        <v>236</v>
      </c>
      <c r="D170" s="16" t="s">
        <v>62</v>
      </c>
      <c r="E170" s="16" t="s">
        <v>163</v>
      </c>
      <c r="G170" s="16">
        <v>5</v>
      </c>
      <c r="H170" s="16" t="s">
        <v>165</v>
      </c>
      <c r="I170" s="16" t="s">
        <v>57</v>
      </c>
      <c r="J170" s="16" t="s">
        <v>157</v>
      </c>
      <c r="K170" s="16" t="s">
        <v>158</v>
      </c>
      <c r="L170" s="16" t="s">
        <v>159</v>
      </c>
      <c r="M170" s="16" t="s">
        <v>160</v>
      </c>
      <c r="N170" s="16" t="s">
        <v>189</v>
      </c>
      <c r="O170" s="16">
        <v>64</v>
      </c>
      <c r="P170" s="16">
        <v>14</v>
      </c>
      <c r="Q170" s="16">
        <v>53</v>
      </c>
      <c r="R170" s="16">
        <v>6</v>
      </c>
      <c r="S170" s="16" t="s">
        <v>58</v>
      </c>
      <c r="T170" s="16" t="s">
        <v>48</v>
      </c>
    </row>
    <row r="171" spans="1:24" ht="22.5" customHeight="1" x14ac:dyDescent="0.25">
      <c r="A171" s="16" t="s">
        <v>236</v>
      </c>
      <c r="B171" s="16">
        <v>2012</v>
      </c>
      <c r="C171" s="16" t="s">
        <v>236</v>
      </c>
      <c r="D171" s="16" t="s">
        <v>62</v>
      </c>
      <c r="E171" s="16" t="s">
        <v>164</v>
      </c>
      <c r="G171" s="16">
        <v>5</v>
      </c>
      <c r="H171" s="16" t="s">
        <v>165</v>
      </c>
      <c r="I171" s="16" t="s">
        <v>57</v>
      </c>
      <c r="J171" s="16" t="s">
        <v>157</v>
      </c>
      <c r="K171" s="16" t="s">
        <v>158</v>
      </c>
      <c r="L171" s="16" t="s">
        <v>159</v>
      </c>
      <c r="M171" s="16" t="s">
        <v>160</v>
      </c>
      <c r="N171" s="16" t="s">
        <v>189</v>
      </c>
      <c r="O171" s="16">
        <v>66</v>
      </c>
      <c r="P171" s="16">
        <v>8</v>
      </c>
      <c r="Q171" s="16">
        <v>57</v>
      </c>
      <c r="R171" s="16">
        <v>5</v>
      </c>
      <c r="S171" s="16" t="s">
        <v>58</v>
      </c>
      <c r="T171" s="16" t="s">
        <v>48</v>
      </c>
    </row>
    <row r="172" spans="1:24" ht="22.5" customHeight="1" x14ac:dyDescent="0.25">
      <c r="A172" s="16" t="s">
        <v>237</v>
      </c>
      <c r="B172" s="16">
        <v>2010</v>
      </c>
      <c r="C172" s="16" t="s">
        <v>237</v>
      </c>
      <c r="D172" s="16" t="s">
        <v>62</v>
      </c>
      <c r="E172" s="16" t="s">
        <v>163</v>
      </c>
      <c r="G172" s="16">
        <v>1</v>
      </c>
      <c r="H172" s="16" t="s">
        <v>69</v>
      </c>
      <c r="I172" s="16" t="s">
        <v>57</v>
      </c>
      <c r="J172" s="16" t="s">
        <v>157</v>
      </c>
      <c r="K172" s="16" t="s">
        <v>204</v>
      </c>
      <c r="L172" s="16" t="s">
        <v>159</v>
      </c>
      <c r="M172" s="16" t="s">
        <v>160</v>
      </c>
      <c r="N172" s="16" t="s">
        <v>189</v>
      </c>
      <c r="O172" s="16">
        <v>36</v>
      </c>
      <c r="P172" s="16">
        <v>1</v>
      </c>
      <c r="Q172" s="16">
        <v>39</v>
      </c>
      <c r="R172" s="16">
        <v>12</v>
      </c>
      <c r="S172" s="16" t="s">
        <v>48</v>
      </c>
      <c r="T172" s="16" t="s">
        <v>58</v>
      </c>
    </row>
    <row r="173" spans="1:24" ht="22.5" customHeight="1" x14ac:dyDescent="0.25">
      <c r="A173" s="16" t="s">
        <v>237</v>
      </c>
      <c r="B173" s="16">
        <v>2010</v>
      </c>
      <c r="C173" s="16" t="s">
        <v>237</v>
      </c>
      <c r="D173" s="16" t="s">
        <v>62</v>
      </c>
      <c r="E173" s="16" t="s">
        <v>164</v>
      </c>
      <c r="G173" s="16">
        <v>1</v>
      </c>
      <c r="H173" s="16" t="s">
        <v>69</v>
      </c>
      <c r="I173" s="16" t="s">
        <v>57</v>
      </c>
      <c r="J173" s="16" t="s">
        <v>186</v>
      </c>
      <c r="K173" s="16" t="s">
        <v>204</v>
      </c>
      <c r="L173" s="16" t="s">
        <v>159</v>
      </c>
      <c r="M173" s="16" t="s">
        <v>160</v>
      </c>
      <c r="N173" s="16" t="s">
        <v>189</v>
      </c>
      <c r="O173" s="16">
        <v>36</v>
      </c>
      <c r="P173" s="16">
        <v>5</v>
      </c>
      <c r="Q173" s="16">
        <v>39</v>
      </c>
      <c r="R173" s="16">
        <v>13</v>
      </c>
      <c r="S173" s="16" t="s">
        <v>48</v>
      </c>
      <c r="T173" s="16" t="s">
        <v>58</v>
      </c>
    </row>
    <row r="174" spans="1:24" ht="22.5" customHeight="1" x14ac:dyDescent="0.25">
      <c r="A174" s="16" t="s">
        <v>237</v>
      </c>
      <c r="B174" s="16">
        <v>2010</v>
      </c>
      <c r="C174" s="16" t="s">
        <v>237</v>
      </c>
      <c r="D174" s="16" t="s">
        <v>62</v>
      </c>
      <c r="E174" s="16" t="s">
        <v>164</v>
      </c>
      <c r="G174" s="16">
        <v>1</v>
      </c>
      <c r="H174" s="16" t="s">
        <v>69</v>
      </c>
      <c r="I174" s="16" t="s">
        <v>57</v>
      </c>
      <c r="J174" s="16" t="s">
        <v>157</v>
      </c>
      <c r="K174" s="16" t="s">
        <v>204</v>
      </c>
      <c r="L174" s="16" t="s">
        <v>159</v>
      </c>
      <c r="M174" s="16" t="s">
        <v>160</v>
      </c>
      <c r="N174" s="16" t="s">
        <v>189</v>
      </c>
      <c r="O174" s="16">
        <v>36</v>
      </c>
      <c r="P174" s="16">
        <v>5</v>
      </c>
      <c r="Q174" s="16">
        <v>39</v>
      </c>
      <c r="R174" s="16">
        <v>13</v>
      </c>
      <c r="S174" s="16" t="s">
        <v>48</v>
      </c>
      <c r="T174" s="16" t="s">
        <v>58</v>
      </c>
    </row>
    <row r="175" spans="1:24" ht="22.5" customHeight="1" x14ac:dyDescent="0.25">
      <c r="A175" s="16" t="s">
        <v>238</v>
      </c>
      <c r="B175" s="16">
        <v>2010</v>
      </c>
      <c r="C175" s="16" t="s">
        <v>237</v>
      </c>
      <c r="D175" s="16" t="s">
        <v>62</v>
      </c>
      <c r="E175" s="16" t="s">
        <v>180</v>
      </c>
      <c r="F175" s="16" t="s">
        <v>202</v>
      </c>
      <c r="G175" s="16">
        <v>1</v>
      </c>
      <c r="H175" s="16" t="s">
        <v>56</v>
      </c>
      <c r="I175" s="16" t="s">
        <v>57</v>
      </c>
      <c r="J175" s="16" t="s">
        <v>157</v>
      </c>
      <c r="K175" s="16" t="s">
        <v>204</v>
      </c>
      <c r="L175" s="16" t="s">
        <v>159</v>
      </c>
      <c r="M175" s="16" t="s">
        <v>160</v>
      </c>
      <c r="N175" s="16" t="s">
        <v>189</v>
      </c>
      <c r="O175" s="16">
        <v>29</v>
      </c>
      <c r="P175" s="16">
        <v>3</v>
      </c>
      <c r="Q175" s="16">
        <v>33</v>
      </c>
      <c r="R175" s="16">
        <v>5</v>
      </c>
      <c r="S175" s="16" t="s">
        <v>58</v>
      </c>
      <c r="T175" s="16" t="s">
        <v>58</v>
      </c>
    </row>
    <row r="176" spans="1:24" ht="22.5" customHeight="1" x14ac:dyDescent="0.25">
      <c r="A176" s="16" t="s">
        <v>239</v>
      </c>
      <c r="B176" s="16">
        <v>2009</v>
      </c>
      <c r="C176" s="16" t="s">
        <v>239</v>
      </c>
      <c r="D176" s="16" t="s">
        <v>62</v>
      </c>
      <c r="E176" s="16" t="s">
        <v>40</v>
      </c>
      <c r="G176" s="16">
        <v>1</v>
      </c>
      <c r="H176" s="16" t="s">
        <v>69</v>
      </c>
      <c r="I176" s="16" t="s">
        <v>192</v>
      </c>
      <c r="J176" s="16" t="s">
        <v>157</v>
      </c>
      <c r="K176" s="16" t="s">
        <v>158</v>
      </c>
      <c r="L176" s="16" t="s">
        <v>179</v>
      </c>
      <c r="M176" s="16" t="s">
        <v>160</v>
      </c>
      <c r="N176" s="16" t="s">
        <v>189</v>
      </c>
      <c r="O176" s="16">
        <v>84</v>
      </c>
      <c r="P176" s="16">
        <v>9</v>
      </c>
      <c r="Q176" s="16">
        <v>87</v>
      </c>
      <c r="R176" s="16">
        <v>19</v>
      </c>
      <c r="S176" s="16" t="s">
        <v>58</v>
      </c>
      <c r="T176" s="16" t="s">
        <v>48</v>
      </c>
    </row>
    <row r="177" spans="1:24" ht="22.5" customHeight="1" x14ac:dyDescent="0.25">
      <c r="A177" s="16" t="s">
        <v>239</v>
      </c>
      <c r="B177" s="16">
        <v>2009</v>
      </c>
      <c r="C177" s="16" t="s">
        <v>239</v>
      </c>
      <c r="D177" s="16" t="s">
        <v>62</v>
      </c>
      <c r="E177" s="16" t="s">
        <v>162</v>
      </c>
      <c r="G177" s="16">
        <v>1</v>
      </c>
      <c r="H177" s="16" t="s">
        <v>69</v>
      </c>
      <c r="I177" s="16" t="s">
        <v>192</v>
      </c>
      <c r="J177" s="16" t="s">
        <v>157</v>
      </c>
      <c r="K177" s="16" t="s">
        <v>158</v>
      </c>
      <c r="L177" s="16" t="s">
        <v>179</v>
      </c>
      <c r="M177" s="16" t="s">
        <v>160</v>
      </c>
      <c r="N177" s="16" t="s">
        <v>189</v>
      </c>
      <c r="O177" s="16">
        <v>84</v>
      </c>
      <c r="P177" s="16">
        <v>1</v>
      </c>
      <c r="Q177" s="16">
        <v>87</v>
      </c>
      <c r="R177" s="16">
        <v>0</v>
      </c>
      <c r="S177" s="16" t="s">
        <v>58</v>
      </c>
      <c r="T177" s="16" t="s">
        <v>48</v>
      </c>
    </row>
    <row r="178" spans="1:24" ht="22.5" customHeight="1" x14ac:dyDescent="0.25">
      <c r="A178" s="16" t="s">
        <v>239</v>
      </c>
      <c r="B178" s="16">
        <v>2009</v>
      </c>
      <c r="C178" s="16" t="s">
        <v>239</v>
      </c>
      <c r="D178" s="16" t="s">
        <v>62</v>
      </c>
      <c r="E178" s="16" t="s">
        <v>163</v>
      </c>
      <c r="G178" s="16">
        <v>1</v>
      </c>
      <c r="H178" s="16" t="s">
        <v>69</v>
      </c>
      <c r="I178" s="16" t="s">
        <v>192</v>
      </c>
      <c r="J178" s="16" t="s">
        <v>157</v>
      </c>
      <c r="K178" s="16" t="s">
        <v>158</v>
      </c>
      <c r="L178" s="16" t="s">
        <v>179</v>
      </c>
      <c r="M178" s="16" t="s">
        <v>160</v>
      </c>
      <c r="N178" s="16" t="s">
        <v>189</v>
      </c>
      <c r="O178" s="16">
        <v>84</v>
      </c>
      <c r="P178" s="16">
        <v>2</v>
      </c>
      <c r="Q178" s="16">
        <v>87</v>
      </c>
      <c r="R178" s="16">
        <v>5</v>
      </c>
      <c r="S178" s="16" t="s">
        <v>58</v>
      </c>
      <c r="T178" s="16" t="s">
        <v>48</v>
      </c>
    </row>
    <row r="179" spans="1:24" ht="22.5" customHeight="1" x14ac:dyDescent="0.25">
      <c r="A179" s="16" t="s">
        <v>239</v>
      </c>
      <c r="B179" s="16">
        <v>2009</v>
      </c>
      <c r="C179" s="16" t="s">
        <v>239</v>
      </c>
      <c r="D179" s="16" t="s">
        <v>62</v>
      </c>
      <c r="E179" s="16" t="s">
        <v>40</v>
      </c>
      <c r="G179" s="16">
        <v>8</v>
      </c>
      <c r="H179" s="16" t="s">
        <v>165</v>
      </c>
      <c r="I179" s="16" t="s">
        <v>57</v>
      </c>
      <c r="J179" s="16" t="s">
        <v>157</v>
      </c>
      <c r="K179" s="16" t="s">
        <v>158</v>
      </c>
      <c r="L179" s="16" t="s">
        <v>179</v>
      </c>
      <c r="M179" s="16" t="s">
        <v>160</v>
      </c>
      <c r="N179" s="16" t="s">
        <v>189</v>
      </c>
      <c r="O179" s="16">
        <v>59</v>
      </c>
      <c r="P179" s="16">
        <v>16</v>
      </c>
      <c r="Q179" s="16">
        <v>62</v>
      </c>
      <c r="R179" s="16">
        <v>19</v>
      </c>
      <c r="S179" s="16" t="s">
        <v>58</v>
      </c>
      <c r="T179" s="16" t="s">
        <v>48</v>
      </c>
    </row>
    <row r="180" spans="1:24" ht="22.5" customHeight="1" x14ac:dyDescent="0.25">
      <c r="A180" s="16" t="s">
        <v>239</v>
      </c>
      <c r="B180" s="16">
        <v>2009</v>
      </c>
      <c r="C180" s="16" t="s">
        <v>239</v>
      </c>
      <c r="D180" s="16" t="s">
        <v>62</v>
      </c>
      <c r="E180" s="16" t="s">
        <v>161</v>
      </c>
      <c r="G180" s="16">
        <v>8</v>
      </c>
      <c r="H180" s="16" t="s">
        <v>165</v>
      </c>
      <c r="I180" s="16" t="s">
        <v>57</v>
      </c>
      <c r="J180" s="16" t="s">
        <v>157</v>
      </c>
      <c r="K180" s="16" t="s">
        <v>158</v>
      </c>
      <c r="L180" s="16" t="s">
        <v>179</v>
      </c>
      <c r="M180" s="16" t="s">
        <v>160</v>
      </c>
      <c r="N180" s="16" t="s">
        <v>189</v>
      </c>
      <c r="O180" s="16">
        <v>53</v>
      </c>
      <c r="P180" s="16">
        <v>4</v>
      </c>
      <c r="Q180" s="16">
        <v>59</v>
      </c>
      <c r="R180" s="16">
        <v>7</v>
      </c>
      <c r="S180" s="16" t="s">
        <v>58</v>
      </c>
      <c r="T180" s="16" t="s">
        <v>48</v>
      </c>
    </row>
    <row r="181" spans="1:24" ht="22.5" customHeight="1" x14ac:dyDescent="0.25">
      <c r="A181" s="16" t="s">
        <v>239</v>
      </c>
      <c r="B181" s="16">
        <v>2009</v>
      </c>
      <c r="C181" s="16" t="s">
        <v>239</v>
      </c>
      <c r="D181" s="16" t="s">
        <v>62</v>
      </c>
      <c r="E181" s="16" t="s">
        <v>177</v>
      </c>
      <c r="G181" s="16">
        <v>8</v>
      </c>
      <c r="H181" s="16" t="s">
        <v>165</v>
      </c>
      <c r="I181" s="16" t="s">
        <v>192</v>
      </c>
      <c r="J181" s="16" t="s">
        <v>157</v>
      </c>
      <c r="K181" s="16" t="s">
        <v>158</v>
      </c>
      <c r="L181" s="16" t="s">
        <v>179</v>
      </c>
      <c r="M181" s="16" t="s">
        <v>160</v>
      </c>
      <c r="N181" s="16" t="s">
        <v>189</v>
      </c>
      <c r="O181" s="16">
        <v>59</v>
      </c>
      <c r="P181" s="16">
        <v>5</v>
      </c>
      <c r="Q181" s="16">
        <v>62</v>
      </c>
      <c r="R181" s="16">
        <v>6</v>
      </c>
      <c r="S181" s="16" t="s">
        <v>58</v>
      </c>
      <c r="T181" s="16" t="s">
        <v>48</v>
      </c>
    </row>
    <row r="182" spans="1:24" ht="22.5" customHeight="1" x14ac:dyDescent="0.25">
      <c r="A182" s="16" t="s">
        <v>239</v>
      </c>
      <c r="B182" s="16">
        <v>2009</v>
      </c>
      <c r="C182" s="16" t="s">
        <v>239</v>
      </c>
      <c r="D182" s="16" t="s">
        <v>62</v>
      </c>
      <c r="E182" s="16" t="s">
        <v>167</v>
      </c>
      <c r="G182" s="16">
        <v>8</v>
      </c>
      <c r="H182" s="16" t="s">
        <v>165</v>
      </c>
      <c r="I182" s="16" t="s">
        <v>192</v>
      </c>
      <c r="J182" s="16" t="s">
        <v>157</v>
      </c>
      <c r="K182" s="16" t="s">
        <v>158</v>
      </c>
      <c r="L182" s="16" t="s">
        <v>179</v>
      </c>
      <c r="M182" s="16" t="s">
        <v>160</v>
      </c>
      <c r="N182" s="16" t="s">
        <v>189</v>
      </c>
      <c r="O182" s="16">
        <v>58</v>
      </c>
      <c r="P182" s="16">
        <v>1</v>
      </c>
      <c r="Q182" s="16">
        <v>59</v>
      </c>
      <c r="R182" s="16">
        <v>5</v>
      </c>
      <c r="S182" s="16" t="s">
        <v>58</v>
      </c>
      <c r="T182" s="16" t="s">
        <v>48</v>
      </c>
    </row>
    <row r="183" spans="1:24" ht="22.5" customHeight="1" x14ac:dyDescent="0.25">
      <c r="A183" s="16" t="s">
        <v>239</v>
      </c>
      <c r="B183" s="16">
        <v>2009</v>
      </c>
      <c r="C183" s="16" t="s">
        <v>239</v>
      </c>
      <c r="D183" s="16" t="s">
        <v>62</v>
      </c>
      <c r="E183" s="16" t="s">
        <v>162</v>
      </c>
      <c r="G183" s="16">
        <v>8</v>
      </c>
      <c r="H183" s="16" t="s">
        <v>165</v>
      </c>
      <c r="I183" s="16" t="s">
        <v>192</v>
      </c>
      <c r="J183" s="16" t="s">
        <v>157</v>
      </c>
      <c r="K183" s="16" t="s">
        <v>158</v>
      </c>
      <c r="L183" s="16" t="s">
        <v>179</v>
      </c>
      <c r="M183" s="16" t="s">
        <v>160</v>
      </c>
      <c r="N183" s="16" t="s">
        <v>189</v>
      </c>
      <c r="O183" s="16">
        <v>58</v>
      </c>
      <c r="P183" s="16">
        <v>8</v>
      </c>
      <c r="Q183" s="16">
        <v>62</v>
      </c>
      <c r="R183" s="16">
        <v>6</v>
      </c>
      <c r="S183" s="16" t="s">
        <v>58</v>
      </c>
      <c r="T183" s="16" t="s">
        <v>48</v>
      </c>
    </row>
    <row r="184" spans="1:24" ht="22.5" customHeight="1" x14ac:dyDescent="0.25">
      <c r="A184" s="16" t="s">
        <v>239</v>
      </c>
      <c r="B184" s="16">
        <v>2009</v>
      </c>
      <c r="C184" s="16" t="s">
        <v>239</v>
      </c>
      <c r="D184" s="16" t="s">
        <v>62</v>
      </c>
      <c r="E184" s="16" t="s">
        <v>163</v>
      </c>
      <c r="G184" s="16">
        <v>8</v>
      </c>
      <c r="H184" s="16" t="s">
        <v>165</v>
      </c>
      <c r="I184" s="16" t="s">
        <v>57</v>
      </c>
      <c r="J184" s="16" t="s">
        <v>157</v>
      </c>
      <c r="K184" s="16" t="s">
        <v>158</v>
      </c>
      <c r="L184" s="16" t="s">
        <v>179</v>
      </c>
      <c r="M184" s="16" t="s">
        <v>160</v>
      </c>
      <c r="N184" s="16" t="s">
        <v>189</v>
      </c>
      <c r="O184" s="16">
        <v>59</v>
      </c>
      <c r="P184" s="16">
        <v>22</v>
      </c>
      <c r="Q184" s="16">
        <v>62</v>
      </c>
      <c r="R184" s="16">
        <v>14</v>
      </c>
      <c r="S184" s="16" t="s">
        <v>58</v>
      </c>
      <c r="T184" s="16" t="s">
        <v>48</v>
      </c>
    </row>
    <row r="185" spans="1:24" ht="22.5" customHeight="1" x14ac:dyDescent="0.25">
      <c r="A185" s="16" t="s">
        <v>239</v>
      </c>
      <c r="B185" s="16">
        <v>2009</v>
      </c>
      <c r="C185" s="16" t="s">
        <v>239</v>
      </c>
      <c r="D185" s="16" t="s">
        <v>62</v>
      </c>
      <c r="E185" s="16" t="s">
        <v>164</v>
      </c>
      <c r="G185" s="16">
        <v>8</v>
      </c>
      <c r="H185" s="16" t="s">
        <v>165</v>
      </c>
      <c r="I185" s="16" t="s">
        <v>57</v>
      </c>
      <c r="J185" s="16" t="s">
        <v>157</v>
      </c>
      <c r="K185" s="16" t="s">
        <v>158</v>
      </c>
      <c r="L185" s="16" t="s">
        <v>179</v>
      </c>
      <c r="M185" s="16" t="s">
        <v>160</v>
      </c>
      <c r="N185" s="16" t="s">
        <v>189</v>
      </c>
      <c r="O185" s="16">
        <v>59</v>
      </c>
      <c r="P185" s="16">
        <v>12</v>
      </c>
      <c r="Q185" s="16">
        <v>62</v>
      </c>
      <c r="R185" s="16">
        <v>12</v>
      </c>
      <c r="S185" s="16" t="s">
        <v>58</v>
      </c>
      <c r="T185" s="16" t="s">
        <v>48</v>
      </c>
    </row>
    <row r="186" spans="1:24" ht="22.5" customHeight="1" x14ac:dyDescent="0.25">
      <c r="A186" s="16" t="s">
        <v>239</v>
      </c>
      <c r="B186" s="16">
        <v>2009</v>
      </c>
      <c r="C186" s="16" t="s">
        <v>239</v>
      </c>
      <c r="D186" s="16" t="s">
        <v>62</v>
      </c>
      <c r="E186" s="16" t="s">
        <v>180</v>
      </c>
      <c r="F186" s="16" t="s">
        <v>202</v>
      </c>
      <c r="G186" s="16">
        <v>8</v>
      </c>
      <c r="H186" s="16" t="s">
        <v>56</v>
      </c>
      <c r="I186" s="16" t="s">
        <v>192</v>
      </c>
      <c r="J186" s="16" t="s">
        <v>157</v>
      </c>
      <c r="K186" s="16" t="s">
        <v>158</v>
      </c>
      <c r="L186" s="16" t="s">
        <v>179</v>
      </c>
      <c r="M186" s="16" t="s">
        <v>160</v>
      </c>
      <c r="N186" s="16" t="s">
        <v>189</v>
      </c>
      <c r="O186" s="16">
        <v>58</v>
      </c>
      <c r="P186" s="16">
        <v>15</v>
      </c>
      <c r="Q186" s="16">
        <v>60</v>
      </c>
      <c r="R186" s="16">
        <v>14</v>
      </c>
      <c r="S186" s="16" t="s">
        <v>58</v>
      </c>
      <c r="T186" s="16" t="s">
        <v>48</v>
      </c>
    </row>
    <row r="187" spans="1:24" ht="22.5" customHeight="1" x14ac:dyDescent="0.25">
      <c r="A187" s="16" t="s">
        <v>239</v>
      </c>
      <c r="B187" s="16">
        <v>2009</v>
      </c>
      <c r="C187" s="16" t="s">
        <v>239</v>
      </c>
      <c r="D187" s="16" t="s">
        <v>62</v>
      </c>
      <c r="E187" s="16" t="s">
        <v>170</v>
      </c>
      <c r="F187" s="16" t="s">
        <v>208</v>
      </c>
      <c r="G187" s="16">
        <v>1</v>
      </c>
      <c r="H187" s="16" t="s">
        <v>56</v>
      </c>
      <c r="I187" s="16" t="s">
        <v>192</v>
      </c>
      <c r="J187" s="16" t="s">
        <v>157</v>
      </c>
      <c r="K187" s="16" t="s">
        <v>158</v>
      </c>
      <c r="L187" s="16" t="s">
        <v>179</v>
      </c>
      <c r="M187" s="16" t="s">
        <v>160</v>
      </c>
      <c r="N187" s="16" t="s">
        <v>189</v>
      </c>
      <c r="O187" s="16">
        <v>81</v>
      </c>
      <c r="P187" s="16">
        <v>7</v>
      </c>
      <c r="Q187" s="16">
        <v>82</v>
      </c>
      <c r="R187" s="16">
        <v>9</v>
      </c>
      <c r="S187" s="16" t="s">
        <v>58</v>
      </c>
      <c r="T187" s="16" t="s">
        <v>48</v>
      </c>
    </row>
    <row r="188" spans="1:24" ht="22.5" customHeight="1" x14ac:dyDescent="0.25">
      <c r="A188" s="16" t="s">
        <v>239</v>
      </c>
      <c r="B188" s="16">
        <v>2009</v>
      </c>
      <c r="C188" s="16" t="s">
        <v>239</v>
      </c>
      <c r="D188" s="16" t="s">
        <v>62</v>
      </c>
      <c r="E188" s="16" t="s">
        <v>168</v>
      </c>
      <c r="F188" s="16" t="s">
        <v>169</v>
      </c>
      <c r="G188" s="16">
        <v>8</v>
      </c>
      <c r="H188" s="16" t="s">
        <v>56</v>
      </c>
      <c r="I188" s="16" t="s">
        <v>192</v>
      </c>
      <c r="J188" s="16" t="s">
        <v>157</v>
      </c>
      <c r="K188" s="16" t="s">
        <v>158</v>
      </c>
      <c r="L188" s="16" t="s">
        <v>179</v>
      </c>
      <c r="M188" s="16" t="s">
        <v>160</v>
      </c>
      <c r="N188" s="16" t="s">
        <v>189</v>
      </c>
      <c r="O188" s="16">
        <v>54</v>
      </c>
      <c r="P188" s="16">
        <v>9</v>
      </c>
      <c r="Q188" s="16">
        <v>60</v>
      </c>
      <c r="R188" s="16">
        <v>10</v>
      </c>
      <c r="S188" s="16" t="s">
        <v>58</v>
      </c>
      <c r="T188" s="16" t="s">
        <v>48</v>
      </c>
    </row>
    <row r="189" spans="1:24" ht="22.5" customHeight="1" x14ac:dyDescent="0.25">
      <c r="A189" s="16" t="s">
        <v>275</v>
      </c>
      <c r="B189" s="16">
        <v>2013</v>
      </c>
      <c r="C189" s="16" t="s">
        <v>275</v>
      </c>
      <c r="D189" s="16" t="s">
        <v>62</v>
      </c>
      <c r="E189" s="16" t="s">
        <v>277</v>
      </c>
      <c r="G189" s="16">
        <v>6</v>
      </c>
      <c r="H189" s="16" t="s">
        <v>165</v>
      </c>
      <c r="I189" s="16" t="s">
        <v>57</v>
      </c>
      <c r="J189" s="16" t="s">
        <v>157</v>
      </c>
      <c r="K189" s="16" t="s">
        <v>158</v>
      </c>
      <c r="L189" s="16" t="s">
        <v>159</v>
      </c>
      <c r="M189" s="16" t="s">
        <v>30</v>
      </c>
      <c r="N189" s="16" t="s">
        <v>30</v>
      </c>
      <c r="O189" s="16">
        <v>142</v>
      </c>
      <c r="Q189" s="16">
        <v>73</v>
      </c>
      <c r="S189" s="16" t="s">
        <v>48</v>
      </c>
      <c r="T189" s="16" t="s">
        <v>48</v>
      </c>
      <c r="U189" s="16">
        <v>82.809859149999994</v>
      </c>
      <c r="V189" s="16">
        <v>0.79219195399999998</v>
      </c>
      <c r="W189" s="16">
        <v>84.1</v>
      </c>
      <c r="X189" s="16">
        <v>0.76530612200000003</v>
      </c>
    </row>
    <row r="190" spans="1:24" ht="22.5" customHeight="1" x14ac:dyDescent="0.25">
      <c r="A190" s="16" t="s">
        <v>274</v>
      </c>
      <c r="B190" s="16">
        <v>2013</v>
      </c>
      <c r="C190" s="16" t="s">
        <v>275</v>
      </c>
      <c r="D190" s="16" t="s">
        <v>62</v>
      </c>
      <c r="E190" s="16" t="s">
        <v>276</v>
      </c>
      <c r="G190" s="16">
        <v>6</v>
      </c>
      <c r="H190" s="16" t="s">
        <v>56</v>
      </c>
      <c r="I190" s="16" t="s">
        <v>57</v>
      </c>
      <c r="J190" s="16" t="s">
        <v>157</v>
      </c>
      <c r="K190" s="16" t="s">
        <v>158</v>
      </c>
      <c r="L190" s="16" t="s">
        <v>159</v>
      </c>
      <c r="M190" s="16" t="s">
        <v>30</v>
      </c>
      <c r="N190" s="16" t="s">
        <v>30</v>
      </c>
      <c r="O190" s="16">
        <v>194</v>
      </c>
      <c r="Q190" s="16">
        <v>98</v>
      </c>
      <c r="S190" s="16" t="s">
        <v>48</v>
      </c>
      <c r="T190" s="16" t="s">
        <v>48</v>
      </c>
      <c r="U190" s="16">
        <v>87.346907220000006</v>
      </c>
      <c r="V190" s="16">
        <v>26.568465750000001</v>
      </c>
      <c r="W190" s="16">
        <v>104.3</v>
      </c>
      <c r="X190" s="16">
        <v>19.64285714</v>
      </c>
    </row>
    <row r="191" spans="1:24" ht="22.5" customHeight="1" x14ac:dyDescent="0.25">
      <c r="A191" s="16" t="s">
        <v>245</v>
      </c>
      <c r="B191" s="16">
        <v>2013</v>
      </c>
      <c r="C191" s="16" t="s">
        <v>244</v>
      </c>
      <c r="D191" s="16" t="s">
        <v>62</v>
      </c>
      <c r="E191" s="16" t="s">
        <v>40</v>
      </c>
      <c r="G191" s="16">
        <v>6</v>
      </c>
      <c r="H191" s="16" t="s">
        <v>165</v>
      </c>
      <c r="I191" s="16" t="s">
        <v>57</v>
      </c>
      <c r="J191" s="16" t="s">
        <v>157</v>
      </c>
      <c r="K191" s="16" t="s">
        <v>158</v>
      </c>
      <c r="L191" s="16" t="s">
        <v>179</v>
      </c>
      <c r="M191" s="16" t="s">
        <v>30</v>
      </c>
      <c r="N191" s="16" t="s">
        <v>30</v>
      </c>
      <c r="O191" s="16">
        <v>112</v>
      </c>
      <c r="P191" s="16">
        <v>26</v>
      </c>
      <c r="Q191" s="16">
        <v>64.5</v>
      </c>
      <c r="R191" s="16">
        <v>21.5</v>
      </c>
      <c r="S191" s="16" t="s">
        <v>48</v>
      </c>
      <c r="T191" s="16" t="s">
        <v>48</v>
      </c>
    </row>
    <row r="192" spans="1:24" ht="22.5" customHeight="1" x14ac:dyDescent="0.25">
      <c r="A192" s="16" t="s">
        <v>245</v>
      </c>
      <c r="B192" s="16">
        <v>2013</v>
      </c>
      <c r="C192" s="16" t="s">
        <v>244</v>
      </c>
      <c r="D192" s="16" t="s">
        <v>62</v>
      </c>
      <c r="E192" s="16" t="s">
        <v>167</v>
      </c>
      <c r="G192" s="16">
        <v>6</v>
      </c>
      <c r="H192" s="16" t="s">
        <v>165</v>
      </c>
      <c r="I192" s="16" t="s">
        <v>57</v>
      </c>
      <c r="J192" s="16" t="s">
        <v>157</v>
      </c>
      <c r="K192" s="16" t="s">
        <v>158</v>
      </c>
      <c r="L192" s="16" t="s">
        <v>179</v>
      </c>
      <c r="M192" s="16" t="s">
        <v>30</v>
      </c>
      <c r="N192" s="16" t="s">
        <v>30</v>
      </c>
      <c r="O192" s="16">
        <v>52</v>
      </c>
      <c r="P192" s="16">
        <v>8</v>
      </c>
      <c r="Q192" s="16">
        <v>31</v>
      </c>
      <c r="R192" s="16">
        <v>4.5</v>
      </c>
      <c r="S192" s="16" t="s">
        <v>48</v>
      </c>
      <c r="T192" s="16" t="s">
        <v>48</v>
      </c>
    </row>
    <row r="193" spans="1:20" ht="22.5" customHeight="1" x14ac:dyDescent="0.25">
      <c r="A193" s="16" t="s">
        <v>245</v>
      </c>
      <c r="B193" s="16">
        <v>2013</v>
      </c>
      <c r="C193" s="16" t="s">
        <v>244</v>
      </c>
      <c r="D193" s="16" t="s">
        <v>62</v>
      </c>
      <c r="E193" s="16" t="s">
        <v>162</v>
      </c>
      <c r="G193" s="16">
        <v>6</v>
      </c>
      <c r="H193" s="16" t="s">
        <v>165</v>
      </c>
      <c r="I193" s="16" t="s">
        <v>57</v>
      </c>
      <c r="J193" s="16" t="s">
        <v>157</v>
      </c>
      <c r="K193" s="16" t="s">
        <v>158</v>
      </c>
      <c r="L193" s="16" t="s">
        <v>179</v>
      </c>
      <c r="M193" s="16" t="s">
        <v>30</v>
      </c>
      <c r="N193" s="16" t="s">
        <v>30</v>
      </c>
      <c r="O193" s="16">
        <v>134</v>
      </c>
      <c r="P193" s="16">
        <v>22</v>
      </c>
      <c r="Q193" s="16">
        <v>144</v>
      </c>
      <c r="R193" s="16">
        <v>22</v>
      </c>
      <c r="S193" s="16" t="s">
        <v>48</v>
      </c>
      <c r="T193" s="16" t="s">
        <v>48</v>
      </c>
    </row>
    <row r="194" spans="1:20" ht="22.5" customHeight="1" x14ac:dyDescent="0.25">
      <c r="A194" s="16" t="s">
        <v>245</v>
      </c>
      <c r="B194" s="16">
        <v>2013</v>
      </c>
      <c r="C194" s="16" t="s">
        <v>244</v>
      </c>
      <c r="D194" s="16" t="s">
        <v>62</v>
      </c>
      <c r="E194" s="16" t="s">
        <v>163</v>
      </c>
      <c r="G194" s="16">
        <v>6</v>
      </c>
      <c r="H194" s="16" t="s">
        <v>165</v>
      </c>
      <c r="I194" s="16" t="s">
        <v>57</v>
      </c>
      <c r="J194" s="16" t="s">
        <v>157</v>
      </c>
      <c r="K194" s="16" t="s">
        <v>158</v>
      </c>
      <c r="L194" s="16" t="s">
        <v>179</v>
      </c>
      <c r="M194" s="16" t="s">
        <v>30</v>
      </c>
      <c r="N194" s="16" t="s">
        <v>30</v>
      </c>
      <c r="O194" s="16">
        <v>134</v>
      </c>
      <c r="P194" s="16">
        <v>35</v>
      </c>
      <c r="Q194" s="16">
        <v>144</v>
      </c>
      <c r="R194" s="16">
        <v>41</v>
      </c>
      <c r="S194" s="16" t="s">
        <v>48</v>
      </c>
      <c r="T194" s="16" t="s">
        <v>48</v>
      </c>
    </row>
    <row r="195" spans="1:20" ht="22.5" customHeight="1" x14ac:dyDescent="0.25">
      <c r="A195" s="16" t="s">
        <v>245</v>
      </c>
      <c r="B195" s="16">
        <v>2013</v>
      </c>
      <c r="C195" s="16" t="s">
        <v>244</v>
      </c>
      <c r="D195" s="16" t="s">
        <v>62</v>
      </c>
      <c r="E195" s="16" t="s">
        <v>164</v>
      </c>
      <c r="G195" s="16">
        <v>6</v>
      </c>
      <c r="H195" s="16" t="s">
        <v>165</v>
      </c>
      <c r="I195" s="16" t="s">
        <v>57</v>
      </c>
      <c r="J195" s="16" t="s">
        <v>157</v>
      </c>
      <c r="K195" s="16" t="s">
        <v>158</v>
      </c>
      <c r="L195" s="16" t="s">
        <v>179</v>
      </c>
      <c r="M195" s="16" t="s">
        <v>30</v>
      </c>
      <c r="N195" s="16" t="s">
        <v>30</v>
      </c>
      <c r="O195" s="16">
        <v>134</v>
      </c>
      <c r="P195" s="16">
        <v>31</v>
      </c>
      <c r="Q195" s="16">
        <v>144</v>
      </c>
      <c r="R195" s="16">
        <v>35</v>
      </c>
      <c r="S195" s="16" t="s">
        <v>48</v>
      </c>
      <c r="T195" s="16" t="s">
        <v>48</v>
      </c>
    </row>
    <row r="196" spans="1:20" ht="22.5" customHeight="1" x14ac:dyDescent="0.25">
      <c r="A196" s="16" t="s">
        <v>247</v>
      </c>
      <c r="B196" s="16">
        <v>2013</v>
      </c>
      <c r="C196" s="16" t="s">
        <v>246</v>
      </c>
      <c r="D196" s="16" t="s">
        <v>62</v>
      </c>
      <c r="E196" s="16" t="s">
        <v>40</v>
      </c>
      <c r="G196" s="16">
        <v>6</v>
      </c>
      <c r="H196" s="16" t="s">
        <v>165</v>
      </c>
      <c r="I196" s="16" t="s">
        <v>57</v>
      </c>
      <c r="J196" s="16" t="s">
        <v>157</v>
      </c>
      <c r="K196" s="16" t="s">
        <v>158</v>
      </c>
      <c r="L196" s="16" t="s">
        <v>159</v>
      </c>
      <c r="M196" s="16" t="s">
        <v>30</v>
      </c>
      <c r="N196" s="16" t="s">
        <v>30</v>
      </c>
      <c r="O196" s="16">
        <v>133</v>
      </c>
      <c r="P196" s="16">
        <v>41</v>
      </c>
      <c r="Q196" s="16">
        <v>64.5</v>
      </c>
      <c r="R196" s="16">
        <v>21.5</v>
      </c>
      <c r="S196" s="16" t="s">
        <v>48</v>
      </c>
      <c r="T196" s="16" t="s">
        <v>48</v>
      </c>
    </row>
    <row r="197" spans="1:20" ht="22.5" customHeight="1" x14ac:dyDescent="0.25">
      <c r="A197" s="16" t="s">
        <v>247</v>
      </c>
      <c r="B197" s="16">
        <v>2013</v>
      </c>
      <c r="C197" s="16" t="s">
        <v>246</v>
      </c>
      <c r="D197" s="16" t="s">
        <v>62</v>
      </c>
      <c r="E197" s="16" t="s">
        <v>167</v>
      </c>
      <c r="G197" s="16">
        <v>6</v>
      </c>
      <c r="H197" s="16" t="s">
        <v>165</v>
      </c>
      <c r="I197" s="16" t="s">
        <v>57</v>
      </c>
      <c r="J197" s="16" t="s">
        <v>157</v>
      </c>
      <c r="K197" s="16" t="s">
        <v>158</v>
      </c>
      <c r="L197" s="16" t="s">
        <v>159</v>
      </c>
      <c r="M197" s="16" t="s">
        <v>30</v>
      </c>
      <c r="N197" s="16" t="s">
        <v>30</v>
      </c>
      <c r="O197" s="16">
        <v>60</v>
      </c>
      <c r="P197" s="16">
        <v>6</v>
      </c>
      <c r="Q197" s="16">
        <v>31</v>
      </c>
      <c r="R197" s="16">
        <v>4.5</v>
      </c>
      <c r="S197" s="16" t="s">
        <v>48</v>
      </c>
      <c r="T197" s="16" t="s">
        <v>48</v>
      </c>
    </row>
    <row r="198" spans="1:20" ht="22.5" customHeight="1" x14ac:dyDescent="0.25">
      <c r="A198" s="16" t="s">
        <v>247</v>
      </c>
      <c r="B198" s="16">
        <v>2013</v>
      </c>
      <c r="C198" s="16" t="s">
        <v>246</v>
      </c>
      <c r="D198" s="16" t="s">
        <v>62</v>
      </c>
      <c r="E198" s="16" t="s">
        <v>162</v>
      </c>
      <c r="G198" s="16">
        <v>6</v>
      </c>
      <c r="H198" s="16" t="s">
        <v>165</v>
      </c>
      <c r="I198" s="16" t="s">
        <v>57</v>
      </c>
      <c r="J198" s="16" t="s">
        <v>157</v>
      </c>
      <c r="K198" s="16" t="s">
        <v>158</v>
      </c>
      <c r="L198" s="16" t="s">
        <v>159</v>
      </c>
      <c r="M198" s="16" t="s">
        <v>30</v>
      </c>
      <c r="N198" s="16" t="s">
        <v>30</v>
      </c>
      <c r="O198" s="16">
        <v>144</v>
      </c>
      <c r="P198" s="16">
        <v>21</v>
      </c>
      <c r="Q198" s="16">
        <v>144</v>
      </c>
      <c r="R198" s="16">
        <v>22</v>
      </c>
      <c r="S198" s="16" t="s">
        <v>48</v>
      </c>
      <c r="T198" s="16" t="s">
        <v>48</v>
      </c>
    </row>
    <row r="199" spans="1:20" ht="22.5" customHeight="1" x14ac:dyDescent="0.25">
      <c r="A199" s="16" t="s">
        <v>247</v>
      </c>
      <c r="B199" s="16">
        <v>2013</v>
      </c>
      <c r="C199" s="16" t="s">
        <v>246</v>
      </c>
      <c r="D199" s="16" t="s">
        <v>62</v>
      </c>
      <c r="E199" s="16" t="s">
        <v>163</v>
      </c>
      <c r="G199" s="16">
        <v>6</v>
      </c>
      <c r="H199" s="16" t="s">
        <v>165</v>
      </c>
      <c r="I199" s="16" t="s">
        <v>57</v>
      </c>
      <c r="J199" s="16" t="s">
        <v>157</v>
      </c>
      <c r="K199" s="16" t="s">
        <v>158</v>
      </c>
      <c r="L199" s="16" t="s">
        <v>159</v>
      </c>
      <c r="M199" s="16" t="s">
        <v>30</v>
      </c>
      <c r="N199" s="16" t="s">
        <v>30</v>
      </c>
      <c r="O199" s="16">
        <v>144</v>
      </c>
      <c r="P199" s="16">
        <v>40</v>
      </c>
      <c r="Q199" s="16">
        <v>144</v>
      </c>
      <c r="R199" s="16">
        <v>41</v>
      </c>
      <c r="S199" s="16" t="s">
        <v>48</v>
      </c>
      <c r="T199" s="16" t="s">
        <v>48</v>
      </c>
    </row>
    <row r="200" spans="1:20" ht="22.5" customHeight="1" x14ac:dyDescent="0.25">
      <c r="A200" s="16" t="s">
        <v>247</v>
      </c>
      <c r="B200" s="16">
        <v>2013</v>
      </c>
      <c r="C200" s="16" t="s">
        <v>246</v>
      </c>
      <c r="D200" s="16" t="s">
        <v>62</v>
      </c>
      <c r="E200" s="16" t="s">
        <v>164</v>
      </c>
      <c r="G200" s="16">
        <v>6</v>
      </c>
      <c r="H200" s="16" t="s">
        <v>165</v>
      </c>
      <c r="I200" s="16" t="s">
        <v>57</v>
      </c>
      <c r="J200" s="16" t="s">
        <v>157</v>
      </c>
      <c r="K200" s="16" t="s">
        <v>158</v>
      </c>
      <c r="L200" s="16" t="s">
        <v>159</v>
      </c>
      <c r="M200" s="16" t="s">
        <v>30</v>
      </c>
      <c r="N200" s="16" t="s">
        <v>30</v>
      </c>
      <c r="O200" s="16">
        <v>144</v>
      </c>
      <c r="P200" s="16">
        <v>37</v>
      </c>
      <c r="Q200" s="16">
        <v>144</v>
      </c>
      <c r="R200" s="16">
        <v>35</v>
      </c>
      <c r="S200" s="16" t="s">
        <v>48</v>
      </c>
      <c r="T200" s="16" t="s">
        <v>48</v>
      </c>
    </row>
    <row r="201" spans="1:20" ht="22.5" customHeight="1" x14ac:dyDescent="0.25">
      <c r="A201" s="16" t="s">
        <v>240</v>
      </c>
      <c r="B201" s="16">
        <v>2008</v>
      </c>
      <c r="C201" s="16" t="s">
        <v>241</v>
      </c>
      <c r="D201" s="16" t="s">
        <v>62</v>
      </c>
      <c r="E201" s="16" t="s">
        <v>170</v>
      </c>
      <c r="F201" s="16" t="s">
        <v>171</v>
      </c>
      <c r="G201" s="16">
        <v>2</v>
      </c>
      <c r="H201" s="16" t="s">
        <v>56</v>
      </c>
      <c r="I201" s="16" t="s">
        <v>57</v>
      </c>
      <c r="J201" s="16" t="s">
        <v>157</v>
      </c>
      <c r="K201" s="16" t="s">
        <v>158</v>
      </c>
      <c r="L201" s="16" t="s">
        <v>179</v>
      </c>
      <c r="M201" s="16" t="s">
        <v>30</v>
      </c>
      <c r="N201" s="16" t="s">
        <v>30</v>
      </c>
      <c r="O201" s="16">
        <v>141</v>
      </c>
      <c r="P201" s="16">
        <v>30</v>
      </c>
      <c r="Q201" s="16">
        <v>73</v>
      </c>
      <c r="R201" s="16">
        <v>21</v>
      </c>
      <c r="S201" s="16" t="s">
        <v>48</v>
      </c>
      <c r="T201" s="16" t="s">
        <v>48</v>
      </c>
    </row>
    <row r="202" spans="1:20" ht="22.5" customHeight="1" x14ac:dyDescent="0.25">
      <c r="A202" s="16" t="s">
        <v>240</v>
      </c>
      <c r="B202" s="16">
        <v>2008</v>
      </c>
      <c r="C202" s="16" t="s">
        <v>241</v>
      </c>
      <c r="D202" s="16" t="s">
        <v>62</v>
      </c>
      <c r="E202" s="16" t="s">
        <v>168</v>
      </c>
      <c r="F202" s="16" t="s">
        <v>182</v>
      </c>
      <c r="G202" s="16">
        <v>2</v>
      </c>
      <c r="H202" s="16" t="s">
        <v>56</v>
      </c>
      <c r="I202" s="16" t="s">
        <v>57</v>
      </c>
      <c r="J202" s="16" t="s">
        <v>157</v>
      </c>
      <c r="K202" s="16" t="s">
        <v>158</v>
      </c>
      <c r="L202" s="16" t="s">
        <v>179</v>
      </c>
      <c r="M202" s="16" t="s">
        <v>30</v>
      </c>
      <c r="N202" s="16" t="s">
        <v>30</v>
      </c>
      <c r="O202" s="16">
        <v>141</v>
      </c>
      <c r="P202" s="16">
        <v>22</v>
      </c>
      <c r="Q202" s="16">
        <v>73</v>
      </c>
      <c r="R202" s="16">
        <v>16</v>
      </c>
      <c r="S202" s="16" t="s">
        <v>48</v>
      </c>
      <c r="T202" s="16" t="s">
        <v>48</v>
      </c>
    </row>
    <row r="203" spans="1:20" ht="22.5" customHeight="1" x14ac:dyDescent="0.25">
      <c r="A203" s="16" t="s">
        <v>240</v>
      </c>
      <c r="B203" s="16">
        <v>2012</v>
      </c>
      <c r="C203" s="16" t="s">
        <v>244</v>
      </c>
      <c r="D203" s="16" t="s">
        <v>62</v>
      </c>
      <c r="E203" s="16" t="s">
        <v>40</v>
      </c>
      <c r="G203" s="16">
        <v>4</v>
      </c>
      <c r="H203" s="16" t="s">
        <v>69</v>
      </c>
      <c r="I203" s="16" t="s">
        <v>57</v>
      </c>
      <c r="J203" s="16" t="s">
        <v>157</v>
      </c>
      <c r="K203" s="16" t="s">
        <v>158</v>
      </c>
      <c r="L203" s="16" t="s">
        <v>179</v>
      </c>
      <c r="M203" s="16" t="s">
        <v>30</v>
      </c>
      <c r="N203" s="16" t="s">
        <v>30</v>
      </c>
      <c r="O203" s="16">
        <v>157</v>
      </c>
      <c r="P203" s="16">
        <v>51</v>
      </c>
      <c r="Q203" s="16">
        <v>80</v>
      </c>
      <c r="R203" s="16">
        <v>39</v>
      </c>
      <c r="S203" s="16" t="s">
        <v>48</v>
      </c>
      <c r="T203" s="16" t="s">
        <v>48</v>
      </c>
    </row>
    <row r="204" spans="1:20" ht="22.5" customHeight="1" x14ac:dyDescent="0.25">
      <c r="A204" s="16" t="s">
        <v>240</v>
      </c>
      <c r="B204" s="16">
        <v>2012</v>
      </c>
      <c r="C204" s="16" t="s">
        <v>244</v>
      </c>
      <c r="D204" s="16" t="s">
        <v>62</v>
      </c>
      <c r="E204" s="16" t="s">
        <v>161</v>
      </c>
      <c r="G204" s="16">
        <v>4</v>
      </c>
      <c r="H204" s="16" t="s">
        <v>69</v>
      </c>
      <c r="I204" s="16" t="s">
        <v>57</v>
      </c>
      <c r="J204" s="16" t="s">
        <v>157</v>
      </c>
      <c r="K204" s="16" t="s">
        <v>158</v>
      </c>
      <c r="L204" s="16" t="s">
        <v>179</v>
      </c>
      <c r="M204" s="16" t="s">
        <v>30</v>
      </c>
      <c r="N204" s="16" t="s">
        <v>30</v>
      </c>
      <c r="O204" s="16">
        <v>157</v>
      </c>
      <c r="P204" s="16">
        <v>28</v>
      </c>
      <c r="Q204" s="16">
        <v>80</v>
      </c>
      <c r="R204" s="16">
        <v>22</v>
      </c>
      <c r="S204" s="16" t="s">
        <v>48</v>
      </c>
      <c r="T204" s="16" t="s">
        <v>48</v>
      </c>
    </row>
    <row r="205" spans="1:20" ht="22.5" customHeight="1" x14ac:dyDescent="0.25">
      <c r="A205" s="16" t="s">
        <v>240</v>
      </c>
      <c r="B205" s="16">
        <v>2012</v>
      </c>
      <c r="C205" s="16" t="s">
        <v>244</v>
      </c>
      <c r="D205" s="16" t="s">
        <v>62</v>
      </c>
      <c r="E205" s="16" t="s">
        <v>162</v>
      </c>
      <c r="G205" s="16">
        <v>4</v>
      </c>
      <c r="H205" s="16" t="s">
        <v>69</v>
      </c>
      <c r="I205" s="16" t="s">
        <v>57</v>
      </c>
      <c r="J205" s="16" t="s">
        <v>157</v>
      </c>
      <c r="K205" s="16" t="s">
        <v>158</v>
      </c>
      <c r="L205" s="16" t="s">
        <v>179</v>
      </c>
      <c r="M205" s="16" t="s">
        <v>30</v>
      </c>
      <c r="N205" s="16" t="s">
        <v>30</v>
      </c>
      <c r="O205" s="16">
        <v>136</v>
      </c>
      <c r="P205" s="16">
        <v>8</v>
      </c>
      <c r="Q205" s="16">
        <v>72</v>
      </c>
      <c r="R205" s="16">
        <v>11</v>
      </c>
      <c r="S205" s="16" t="s">
        <v>48</v>
      </c>
      <c r="T205" s="16" t="s">
        <v>48</v>
      </c>
    </row>
    <row r="206" spans="1:20" ht="22.5" customHeight="1" x14ac:dyDescent="0.25">
      <c r="A206" s="16" t="s">
        <v>240</v>
      </c>
      <c r="B206" s="16">
        <v>2012</v>
      </c>
      <c r="C206" s="16" t="s">
        <v>244</v>
      </c>
      <c r="D206" s="16" t="s">
        <v>62</v>
      </c>
      <c r="E206" s="16" t="s">
        <v>163</v>
      </c>
      <c r="G206" s="16">
        <v>4</v>
      </c>
      <c r="H206" s="16" t="s">
        <v>69</v>
      </c>
      <c r="I206" s="16" t="s">
        <v>57</v>
      </c>
      <c r="J206" s="16" t="s">
        <v>157</v>
      </c>
      <c r="K206" s="16" t="s">
        <v>158</v>
      </c>
      <c r="L206" s="16" t="s">
        <v>179</v>
      </c>
      <c r="M206" s="16" t="s">
        <v>30</v>
      </c>
      <c r="N206" s="16" t="s">
        <v>30</v>
      </c>
      <c r="O206" s="16">
        <v>157</v>
      </c>
      <c r="P206" s="16">
        <v>86</v>
      </c>
      <c r="Q206" s="16">
        <v>80</v>
      </c>
      <c r="R206" s="16">
        <v>51</v>
      </c>
      <c r="S206" s="16" t="s">
        <v>48</v>
      </c>
      <c r="T206" s="16" t="s">
        <v>48</v>
      </c>
    </row>
    <row r="207" spans="1:20" ht="22.5" customHeight="1" x14ac:dyDescent="0.25">
      <c r="A207" s="16" t="s">
        <v>242</v>
      </c>
      <c r="B207" s="16">
        <v>2008</v>
      </c>
      <c r="C207" s="16" t="s">
        <v>243</v>
      </c>
      <c r="D207" s="16" t="s">
        <v>62</v>
      </c>
      <c r="E207" s="16" t="s">
        <v>170</v>
      </c>
      <c r="F207" s="16" t="s">
        <v>171</v>
      </c>
      <c r="G207" s="16">
        <v>2</v>
      </c>
      <c r="H207" s="16" t="s">
        <v>56</v>
      </c>
      <c r="I207" s="16" t="s">
        <v>57</v>
      </c>
      <c r="J207" s="16" t="s">
        <v>157</v>
      </c>
      <c r="K207" s="16" t="s">
        <v>158</v>
      </c>
      <c r="L207" s="16" t="s">
        <v>159</v>
      </c>
      <c r="M207" s="16" t="s">
        <v>30</v>
      </c>
      <c r="N207" s="16" t="s">
        <v>30</v>
      </c>
      <c r="O207" s="16">
        <v>149</v>
      </c>
      <c r="P207" s="16">
        <v>35</v>
      </c>
      <c r="Q207" s="16">
        <v>73</v>
      </c>
      <c r="R207" s="16">
        <v>21</v>
      </c>
      <c r="S207" s="16" t="s">
        <v>48</v>
      </c>
      <c r="T207" s="16" t="s">
        <v>48</v>
      </c>
    </row>
    <row r="208" spans="1:20" ht="22.5" customHeight="1" x14ac:dyDescent="0.25">
      <c r="A208" s="16" t="s">
        <v>242</v>
      </c>
      <c r="B208" s="16">
        <v>2008</v>
      </c>
      <c r="C208" s="16" t="s">
        <v>243</v>
      </c>
      <c r="D208" s="16" t="s">
        <v>62</v>
      </c>
      <c r="E208" s="16" t="s">
        <v>168</v>
      </c>
      <c r="F208" s="16" t="s">
        <v>182</v>
      </c>
      <c r="G208" s="16">
        <v>2</v>
      </c>
      <c r="H208" s="16" t="s">
        <v>56</v>
      </c>
      <c r="I208" s="16" t="s">
        <v>57</v>
      </c>
      <c r="J208" s="16" t="s">
        <v>157</v>
      </c>
      <c r="K208" s="16" t="s">
        <v>158</v>
      </c>
      <c r="L208" s="16" t="s">
        <v>159</v>
      </c>
      <c r="M208" s="16" t="s">
        <v>30</v>
      </c>
      <c r="N208" s="16" t="s">
        <v>30</v>
      </c>
      <c r="O208" s="16">
        <v>149</v>
      </c>
      <c r="P208" s="16">
        <v>22</v>
      </c>
      <c r="Q208" s="16">
        <v>73</v>
      </c>
      <c r="R208" s="16">
        <v>16</v>
      </c>
      <c r="S208" s="16" t="s">
        <v>48</v>
      </c>
      <c r="T208" s="16" t="s">
        <v>48</v>
      </c>
    </row>
    <row r="209" spans="1:20" ht="22.5" customHeight="1" x14ac:dyDescent="0.25">
      <c r="A209" s="16" t="s">
        <v>242</v>
      </c>
      <c r="B209" s="16">
        <v>2012</v>
      </c>
      <c r="C209" s="16" t="s">
        <v>246</v>
      </c>
      <c r="D209" s="16" t="s">
        <v>62</v>
      </c>
      <c r="E209" s="16" t="s">
        <v>40</v>
      </c>
      <c r="G209" s="16">
        <v>4</v>
      </c>
      <c r="H209" s="16" t="s">
        <v>69</v>
      </c>
      <c r="I209" s="16" t="s">
        <v>57</v>
      </c>
      <c r="J209" s="16" t="s">
        <v>157</v>
      </c>
      <c r="K209" s="16" t="s">
        <v>158</v>
      </c>
      <c r="L209" s="16" t="s">
        <v>159</v>
      </c>
      <c r="M209" s="16" t="s">
        <v>30</v>
      </c>
      <c r="N209" s="16" t="s">
        <v>30</v>
      </c>
      <c r="O209" s="16">
        <v>158</v>
      </c>
      <c r="Q209" s="16">
        <v>80</v>
      </c>
      <c r="S209" s="16" t="s">
        <v>48</v>
      </c>
      <c r="T209" s="16" t="s">
        <v>48</v>
      </c>
    </row>
    <row r="210" spans="1:20" ht="22.5" customHeight="1" x14ac:dyDescent="0.25">
      <c r="A210" s="16" t="s">
        <v>242</v>
      </c>
      <c r="B210" s="16">
        <v>2012</v>
      </c>
      <c r="C210" s="16" t="s">
        <v>246</v>
      </c>
      <c r="D210" s="16" t="s">
        <v>62</v>
      </c>
      <c r="E210" s="16" t="s">
        <v>161</v>
      </c>
      <c r="G210" s="16">
        <v>4</v>
      </c>
      <c r="H210" s="16" t="s">
        <v>69</v>
      </c>
      <c r="I210" s="16" t="s">
        <v>57</v>
      </c>
      <c r="J210" s="16" t="s">
        <v>157</v>
      </c>
      <c r="K210" s="16" t="s">
        <v>158</v>
      </c>
      <c r="L210" s="16" t="s">
        <v>159</v>
      </c>
      <c r="M210" s="16" t="s">
        <v>30</v>
      </c>
      <c r="N210" s="16" t="s">
        <v>30</v>
      </c>
      <c r="O210" s="16">
        <v>158</v>
      </c>
      <c r="Q210" s="16">
        <v>80</v>
      </c>
      <c r="S210" s="16" t="s">
        <v>48</v>
      </c>
      <c r="T210" s="16" t="s">
        <v>48</v>
      </c>
    </row>
    <row r="211" spans="1:20" ht="22.5" customHeight="1" x14ac:dyDescent="0.25">
      <c r="A211" s="16" t="s">
        <v>242</v>
      </c>
      <c r="B211" s="16">
        <v>2012</v>
      </c>
      <c r="C211" s="16" t="s">
        <v>246</v>
      </c>
      <c r="D211" s="16" t="s">
        <v>62</v>
      </c>
      <c r="E211" s="16" t="s">
        <v>162</v>
      </c>
      <c r="G211" s="16">
        <v>4</v>
      </c>
      <c r="H211" s="16" t="s">
        <v>69</v>
      </c>
      <c r="I211" s="16" t="s">
        <v>57</v>
      </c>
      <c r="J211" s="16" t="s">
        <v>157</v>
      </c>
      <c r="K211" s="16" t="s">
        <v>158</v>
      </c>
      <c r="L211" s="16" t="s">
        <v>159</v>
      </c>
      <c r="M211" s="16" t="s">
        <v>30</v>
      </c>
      <c r="N211" s="16" t="s">
        <v>30</v>
      </c>
      <c r="O211" s="16">
        <v>158</v>
      </c>
      <c r="Q211" s="16">
        <v>72</v>
      </c>
      <c r="S211" s="16" t="s">
        <v>48</v>
      </c>
      <c r="T211" s="16" t="s">
        <v>48</v>
      </c>
    </row>
    <row r="212" spans="1:20" ht="22.5" customHeight="1" x14ac:dyDescent="0.25">
      <c r="A212" s="16" t="s">
        <v>242</v>
      </c>
      <c r="B212" s="16">
        <v>2012</v>
      </c>
      <c r="C212" s="16" t="s">
        <v>246</v>
      </c>
      <c r="D212" s="16" t="s">
        <v>62</v>
      </c>
      <c r="E212" s="16" t="s">
        <v>163</v>
      </c>
      <c r="G212" s="16">
        <v>4</v>
      </c>
      <c r="H212" s="16" t="s">
        <v>69</v>
      </c>
      <c r="I212" s="16" t="s">
        <v>57</v>
      </c>
      <c r="J212" s="16" t="s">
        <v>157</v>
      </c>
      <c r="K212" s="16" t="s">
        <v>158</v>
      </c>
      <c r="L212" s="16" t="s">
        <v>159</v>
      </c>
      <c r="M212" s="16" t="s">
        <v>30</v>
      </c>
      <c r="N212" s="16" t="s">
        <v>30</v>
      </c>
      <c r="O212" s="16">
        <v>158</v>
      </c>
      <c r="Q212" s="16">
        <v>80</v>
      </c>
      <c r="S212" s="16" t="s">
        <v>48</v>
      </c>
      <c r="T212" s="16" t="s">
        <v>48</v>
      </c>
    </row>
    <row r="213" spans="1:20" ht="22.5" customHeight="1" x14ac:dyDescent="0.25">
      <c r="A213" s="16" t="s">
        <v>248</v>
      </c>
      <c r="B213" s="16">
        <v>2007</v>
      </c>
      <c r="C213" s="16" t="s">
        <v>248</v>
      </c>
      <c r="D213" s="16" t="s">
        <v>62</v>
      </c>
      <c r="E213" s="16" t="s">
        <v>40</v>
      </c>
      <c r="G213" s="16">
        <v>0.3</v>
      </c>
      <c r="H213" s="16" t="s">
        <v>69</v>
      </c>
      <c r="I213" s="16" t="s">
        <v>192</v>
      </c>
      <c r="J213" s="16" t="s">
        <v>186</v>
      </c>
      <c r="K213" s="16" t="s">
        <v>194</v>
      </c>
      <c r="L213" s="16" t="s">
        <v>211</v>
      </c>
      <c r="M213" s="16" t="s">
        <v>160</v>
      </c>
      <c r="N213" s="16" t="s">
        <v>189</v>
      </c>
      <c r="O213" s="16">
        <v>106</v>
      </c>
      <c r="Q213" s="16">
        <v>58</v>
      </c>
      <c r="S213" s="16" t="s">
        <v>58</v>
      </c>
      <c r="T213" s="16" t="s">
        <v>58</v>
      </c>
    </row>
  </sheetData>
  <autoFilter ref="A2:X2">
    <sortState ref="A3:X218">
      <sortCondition ref="A2"/>
    </sortState>
  </autoFilter>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pane ySplit="2" topLeftCell="A14" activePane="bottomLeft" state="frozen"/>
      <selection pane="bottomLeft" sqref="A1:XFD1048576"/>
    </sheetView>
  </sheetViews>
  <sheetFormatPr defaultRowHeight="30.75" customHeight="1" x14ac:dyDescent="0.25"/>
  <cols>
    <col min="1" max="12" width="9.140625" style="11"/>
    <col min="13" max="15" width="9.140625" style="16"/>
    <col min="16" max="16384" width="9.140625" style="11"/>
  </cols>
  <sheetData>
    <row r="1" spans="1:15" s="9" customFormat="1" ht="30.75" customHeight="1" x14ac:dyDescent="0.25">
      <c r="A1" s="9" t="s">
        <v>249</v>
      </c>
      <c r="B1" s="9" t="s">
        <v>261</v>
      </c>
      <c r="C1" s="9" t="s">
        <v>262</v>
      </c>
      <c r="D1" s="5" t="s">
        <v>263</v>
      </c>
      <c r="E1" s="9" t="s">
        <v>1156</v>
      </c>
      <c r="F1" s="9" t="s">
        <v>5</v>
      </c>
      <c r="G1" s="9" t="s">
        <v>250</v>
      </c>
      <c r="H1" s="9" t="s">
        <v>252</v>
      </c>
      <c r="I1" s="9" t="s">
        <v>17</v>
      </c>
      <c r="J1" s="9" t="s">
        <v>16</v>
      </c>
      <c r="K1" s="9" t="s">
        <v>19</v>
      </c>
      <c r="L1" s="9" t="s">
        <v>18</v>
      </c>
      <c r="M1" s="5" t="s">
        <v>1164</v>
      </c>
      <c r="N1" s="5" t="s">
        <v>259</v>
      </c>
      <c r="O1" s="5" t="s">
        <v>271</v>
      </c>
    </row>
    <row r="2" spans="1:15" s="12" customFormat="1" ht="30.75" customHeight="1" x14ac:dyDescent="0.25">
      <c r="A2" s="12" t="s">
        <v>0</v>
      </c>
      <c r="B2" s="12" t="s">
        <v>1</v>
      </c>
      <c r="C2" s="12" t="s">
        <v>2</v>
      </c>
      <c r="D2" s="12" t="s">
        <v>3</v>
      </c>
      <c r="E2" s="12" t="s">
        <v>1140</v>
      </c>
      <c r="F2" s="12" t="s">
        <v>6</v>
      </c>
      <c r="G2" s="12" t="s">
        <v>1141</v>
      </c>
      <c r="H2" s="12" t="s">
        <v>9</v>
      </c>
      <c r="I2" s="12" t="s">
        <v>17</v>
      </c>
      <c r="J2" s="12" t="s">
        <v>16</v>
      </c>
      <c r="K2" s="12" t="s">
        <v>19</v>
      </c>
      <c r="L2" s="12" t="s">
        <v>18</v>
      </c>
      <c r="M2" s="13" t="s">
        <v>1164</v>
      </c>
      <c r="N2" s="13" t="s">
        <v>26</v>
      </c>
      <c r="O2" s="13" t="s">
        <v>36</v>
      </c>
    </row>
    <row r="3" spans="1:15" s="14" customFormat="1" ht="30.75" customHeight="1" x14ac:dyDescent="0.25">
      <c r="A3" s="14" t="s">
        <v>1142</v>
      </c>
      <c r="B3" s="14">
        <v>2015</v>
      </c>
      <c r="C3" s="14" t="s">
        <v>1142</v>
      </c>
      <c r="D3" s="14" t="s">
        <v>62</v>
      </c>
      <c r="E3" s="14" t="s">
        <v>1143</v>
      </c>
      <c r="F3" s="14" t="s">
        <v>40</v>
      </c>
      <c r="G3" s="14" t="s">
        <v>40</v>
      </c>
      <c r="H3" s="14" t="s">
        <v>165</v>
      </c>
      <c r="I3" s="14">
        <v>12</v>
      </c>
      <c r="J3" s="14">
        <v>748</v>
      </c>
      <c r="K3" s="14">
        <v>15</v>
      </c>
      <c r="L3" s="14">
        <v>730</v>
      </c>
      <c r="M3" s="7" t="s">
        <v>374</v>
      </c>
      <c r="N3" s="7" t="s">
        <v>57</v>
      </c>
      <c r="O3" s="7" t="s">
        <v>48</v>
      </c>
    </row>
    <row r="4" spans="1:15" s="14" customFormat="1" ht="30.75" customHeight="1" x14ac:dyDescent="0.25">
      <c r="A4" s="14" t="s">
        <v>1142</v>
      </c>
      <c r="B4" s="14">
        <v>2015</v>
      </c>
      <c r="C4" s="14" t="s">
        <v>1142</v>
      </c>
      <c r="D4" s="14" t="s">
        <v>62</v>
      </c>
      <c r="E4" s="14" t="s">
        <v>1143</v>
      </c>
      <c r="F4" s="14" t="s">
        <v>224</v>
      </c>
      <c r="G4" s="14" t="s">
        <v>51</v>
      </c>
      <c r="H4" s="14" t="s">
        <v>56</v>
      </c>
      <c r="I4" s="14">
        <v>121</v>
      </c>
      <c r="J4" s="14">
        <v>724</v>
      </c>
      <c r="K4" s="14">
        <v>107</v>
      </c>
      <c r="L4" s="14">
        <v>706</v>
      </c>
      <c r="M4" s="7" t="s">
        <v>374</v>
      </c>
      <c r="N4" s="7" t="s">
        <v>57</v>
      </c>
      <c r="O4" s="7" t="s">
        <v>48</v>
      </c>
    </row>
    <row r="5" spans="1:15" s="14" customFormat="1" ht="30.75" customHeight="1" x14ac:dyDescent="0.25">
      <c r="A5" s="14" t="s">
        <v>1142</v>
      </c>
      <c r="B5" s="14">
        <v>2015</v>
      </c>
      <c r="C5" s="14" t="s">
        <v>1142</v>
      </c>
      <c r="D5" s="14" t="s">
        <v>62</v>
      </c>
      <c r="E5" s="14" t="s">
        <v>1143</v>
      </c>
      <c r="F5" s="14" t="s">
        <v>163</v>
      </c>
      <c r="G5" s="14" t="s">
        <v>163</v>
      </c>
      <c r="H5" s="14" t="s">
        <v>165</v>
      </c>
      <c r="I5" s="14">
        <v>57</v>
      </c>
      <c r="J5" s="14">
        <v>748</v>
      </c>
      <c r="K5" s="14">
        <v>46</v>
      </c>
      <c r="L5" s="14">
        <v>730</v>
      </c>
      <c r="M5" s="7" t="s">
        <v>374</v>
      </c>
      <c r="N5" s="7" t="s">
        <v>57</v>
      </c>
      <c r="O5" s="7" t="s">
        <v>48</v>
      </c>
    </row>
    <row r="6" spans="1:15" s="14" customFormat="1" ht="30.75" customHeight="1" x14ac:dyDescent="0.25">
      <c r="A6" s="14" t="s">
        <v>1144</v>
      </c>
      <c r="B6" s="14">
        <v>2016</v>
      </c>
      <c r="C6" s="14" t="s">
        <v>72</v>
      </c>
      <c r="D6" s="14" t="s">
        <v>62</v>
      </c>
      <c r="E6" s="14" t="s">
        <v>1145</v>
      </c>
      <c r="F6" s="14" t="s">
        <v>40</v>
      </c>
      <c r="G6" s="14" t="s">
        <v>40</v>
      </c>
      <c r="H6" s="14" t="s">
        <v>69</v>
      </c>
      <c r="I6" s="14">
        <v>68</v>
      </c>
      <c r="J6" s="14">
        <v>295</v>
      </c>
      <c r="K6" s="14">
        <v>72</v>
      </c>
      <c r="L6" s="14">
        <v>286</v>
      </c>
      <c r="M6" s="7" t="s">
        <v>48</v>
      </c>
      <c r="N6" s="7" t="s">
        <v>48</v>
      </c>
      <c r="O6" s="7" t="s">
        <v>48</v>
      </c>
    </row>
    <row r="7" spans="1:15" s="14" customFormat="1" ht="30.75" customHeight="1" x14ac:dyDescent="0.25">
      <c r="A7" s="14" t="s">
        <v>1144</v>
      </c>
      <c r="B7" s="14">
        <v>2016</v>
      </c>
      <c r="C7" s="14" t="s">
        <v>72</v>
      </c>
      <c r="D7" s="14" t="s">
        <v>62</v>
      </c>
      <c r="E7" s="14" t="s">
        <v>1145</v>
      </c>
      <c r="F7" s="14" t="s">
        <v>224</v>
      </c>
      <c r="G7" s="14" t="s">
        <v>51</v>
      </c>
      <c r="H7" s="14" t="s">
        <v>56</v>
      </c>
      <c r="I7" s="14">
        <v>24</v>
      </c>
      <c r="J7" s="14">
        <v>294</v>
      </c>
      <c r="K7" s="14">
        <v>19</v>
      </c>
      <c r="L7" s="14">
        <v>283</v>
      </c>
      <c r="M7" s="7" t="s">
        <v>48</v>
      </c>
      <c r="N7" s="7" t="s">
        <v>48</v>
      </c>
      <c r="O7" s="7" t="s">
        <v>48</v>
      </c>
    </row>
    <row r="8" spans="1:15" s="14" customFormat="1" ht="30.75" customHeight="1" x14ac:dyDescent="0.25">
      <c r="A8" s="14" t="s">
        <v>1144</v>
      </c>
      <c r="B8" s="14">
        <v>2016</v>
      </c>
      <c r="C8" s="14" t="s">
        <v>72</v>
      </c>
      <c r="D8" s="14" t="s">
        <v>62</v>
      </c>
      <c r="E8" s="14" t="s">
        <v>1145</v>
      </c>
      <c r="F8" s="14" t="s">
        <v>164</v>
      </c>
      <c r="G8" s="14" t="s">
        <v>164</v>
      </c>
      <c r="H8" s="14" t="s">
        <v>69</v>
      </c>
      <c r="I8" s="14">
        <v>47</v>
      </c>
      <c r="J8" s="14">
        <v>295</v>
      </c>
      <c r="K8" s="14">
        <v>57</v>
      </c>
      <c r="L8" s="14">
        <v>286</v>
      </c>
      <c r="M8" s="7" t="s">
        <v>48</v>
      </c>
      <c r="N8" s="7" t="s">
        <v>48</v>
      </c>
      <c r="O8" s="7" t="s">
        <v>48</v>
      </c>
    </row>
    <row r="9" spans="1:15" s="14" customFormat="1" ht="30.75" customHeight="1" x14ac:dyDescent="0.25">
      <c r="A9" s="14" t="s">
        <v>1146</v>
      </c>
      <c r="B9" s="14">
        <v>2011</v>
      </c>
      <c r="C9" s="14" t="s">
        <v>1146</v>
      </c>
      <c r="D9" s="14" t="s">
        <v>62</v>
      </c>
      <c r="E9" s="14" t="s">
        <v>1143</v>
      </c>
      <c r="F9" s="14" t="s">
        <v>163</v>
      </c>
      <c r="G9" s="14" t="s">
        <v>163</v>
      </c>
      <c r="H9" s="14" t="s">
        <v>165</v>
      </c>
      <c r="I9" s="14">
        <v>90</v>
      </c>
      <c r="J9" s="14">
        <v>536</v>
      </c>
      <c r="K9" s="14">
        <v>92</v>
      </c>
      <c r="L9" s="14">
        <v>476</v>
      </c>
      <c r="M9" s="7" t="s">
        <v>374</v>
      </c>
      <c r="N9" s="7" t="s">
        <v>1162</v>
      </c>
      <c r="O9" s="7" t="s">
        <v>1163</v>
      </c>
    </row>
    <row r="10" spans="1:15" s="14" customFormat="1" ht="30.75" customHeight="1" x14ac:dyDescent="0.25">
      <c r="A10" s="14" t="s">
        <v>1146</v>
      </c>
      <c r="B10" s="14">
        <v>2011</v>
      </c>
      <c r="C10" s="14" t="s">
        <v>1146</v>
      </c>
      <c r="D10" s="14" t="s">
        <v>62</v>
      </c>
      <c r="E10" s="14" t="s">
        <v>1147</v>
      </c>
      <c r="F10" s="14" t="s">
        <v>163</v>
      </c>
      <c r="G10" s="14" t="s">
        <v>163</v>
      </c>
      <c r="H10" s="14" t="s">
        <v>165</v>
      </c>
      <c r="I10" s="14">
        <v>79</v>
      </c>
      <c r="J10" s="14">
        <v>539</v>
      </c>
      <c r="K10" s="14">
        <v>92</v>
      </c>
      <c r="L10" s="14">
        <v>476</v>
      </c>
      <c r="M10" s="7" t="s">
        <v>374</v>
      </c>
      <c r="N10" s="7" t="s">
        <v>1162</v>
      </c>
      <c r="O10" s="7" t="s">
        <v>1163</v>
      </c>
    </row>
    <row r="11" spans="1:15" s="14" customFormat="1" ht="30.75" customHeight="1" x14ac:dyDescent="0.25">
      <c r="A11" s="14" t="s">
        <v>1146</v>
      </c>
      <c r="B11" s="14">
        <v>2011</v>
      </c>
      <c r="C11" s="14" t="s">
        <v>1146</v>
      </c>
      <c r="D11" s="14" t="s">
        <v>62</v>
      </c>
      <c r="E11" s="14" t="s">
        <v>1143</v>
      </c>
      <c r="F11" s="14" t="s">
        <v>164</v>
      </c>
      <c r="G11" s="14" t="s">
        <v>164</v>
      </c>
      <c r="H11" s="14" t="s">
        <v>165</v>
      </c>
      <c r="I11" s="14">
        <v>6</v>
      </c>
      <c r="J11" s="14">
        <v>536</v>
      </c>
      <c r="K11" s="14">
        <v>2</v>
      </c>
      <c r="L11" s="14">
        <v>476</v>
      </c>
      <c r="M11" s="7" t="s">
        <v>374</v>
      </c>
      <c r="N11" s="7" t="s">
        <v>1162</v>
      </c>
      <c r="O11" s="7" t="s">
        <v>1163</v>
      </c>
    </row>
    <row r="12" spans="1:15" s="14" customFormat="1" ht="30.75" customHeight="1" x14ac:dyDescent="0.25">
      <c r="A12" s="14" t="s">
        <v>1146</v>
      </c>
      <c r="B12" s="14">
        <v>2011</v>
      </c>
      <c r="C12" s="14" t="s">
        <v>1146</v>
      </c>
      <c r="D12" s="14" t="s">
        <v>62</v>
      </c>
      <c r="E12" s="14" t="s">
        <v>1147</v>
      </c>
      <c r="F12" s="14" t="s">
        <v>164</v>
      </c>
      <c r="G12" s="14" t="s">
        <v>164</v>
      </c>
      <c r="H12" s="14" t="s">
        <v>165</v>
      </c>
      <c r="I12" s="14">
        <v>3</v>
      </c>
      <c r="J12" s="14">
        <v>539</v>
      </c>
      <c r="K12" s="14">
        <v>2</v>
      </c>
      <c r="L12" s="14">
        <v>476</v>
      </c>
      <c r="M12" s="7" t="s">
        <v>374</v>
      </c>
      <c r="N12" s="7" t="s">
        <v>1162</v>
      </c>
      <c r="O12" s="7" t="s">
        <v>1163</v>
      </c>
    </row>
    <row r="13" spans="1:15" s="14" customFormat="1" ht="30.75" customHeight="1" x14ac:dyDescent="0.25">
      <c r="A13" s="14" t="s">
        <v>1148</v>
      </c>
      <c r="B13" s="14">
        <v>1994</v>
      </c>
      <c r="C13" s="14" t="s">
        <v>1148</v>
      </c>
      <c r="D13" s="14" t="s">
        <v>62</v>
      </c>
      <c r="E13" s="14" t="s">
        <v>1149</v>
      </c>
      <c r="F13" s="14" t="s">
        <v>40</v>
      </c>
      <c r="G13" s="14" t="s">
        <v>40</v>
      </c>
      <c r="H13" s="14" t="s">
        <v>69</v>
      </c>
      <c r="I13" s="14">
        <v>15</v>
      </c>
      <c r="J13" s="14">
        <v>1628</v>
      </c>
      <c r="K13" s="14">
        <v>4</v>
      </c>
      <c r="L13" s="14">
        <v>1606</v>
      </c>
      <c r="M13" s="7" t="s">
        <v>374</v>
      </c>
      <c r="N13" s="7" t="s">
        <v>374</v>
      </c>
      <c r="O13" s="7" t="s">
        <v>48</v>
      </c>
    </row>
    <row r="14" spans="1:15" s="14" customFormat="1" ht="30.75" customHeight="1" x14ac:dyDescent="0.25">
      <c r="A14" s="14" t="s">
        <v>1148</v>
      </c>
      <c r="B14" s="14">
        <v>1994</v>
      </c>
      <c r="C14" s="14" t="s">
        <v>1148</v>
      </c>
      <c r="D14" s="14" t="s">
        <v>62</v>
      </c>
      <c r="E14" s="14" t="s">
        <v>1149</v>
      </c>
      <c r="F14" s="14" t="s">
        <v>1150</v>
      </c>
      <c r="G14" s="14" t="s">
        <v>1150</v>
      </c>
      <c r="H14" s="14" t="s">
        <v>69</v>
      </c>
      <c r="I14" s="14">
        <v>7</v>
      </c>
      <c r="J14" s="14">
        <v>1628</v>
      </c>
      <c r="K14" s="14">
        <v>8</v>
      </c>
      <c r="L14" s="14">
        <v>1606</v>
      </c>
      <c r="M14" s="7" t="s">
        <v>374</v>
      </c>
      <c r="N14" s="7" t="s">
        <v>374</v>
      </c>
      <c r="O14" s="7" t="s">
        <v>48</v>
      </c>
    </row>
    <row r="15" spans="1:15" s="14" customFormat="1" ht="30.75" customHeight="1" x14ac:dyDescent="0.25">
      <c r="A15" s="14" t="s">
        <v>1148</v>
      </c>
      <c r="B15" s="14">
        <v>1994</v>
      </c>
      <c r="C15" s="14" t="s">
        <v>1148</v>
      </c>
      <c r="D15" s="14" t="s">
        <v>62</v>
      </c>
      <c r="E15" s="14" t="s">
        <v>1149</v>
      </c>
      <c r="F15" s="14" t="s">
        <v>163</v>
      </c>
      <c r="G15" s="14" t="s">
        <v>163</v>
      </c>
      <c r="H15" s="14" t="s">
        <v>69</v>
      </c>
      <c r="I15" s="14">
        <v>7</v>
      </c>
      <c r="J15" s="14">
        <v>1628</v>
      </c>
      <c r="K15" s="14">
        <v>3</v>
      </c>
      <c r="L15" s="14">
        <v>1606</v>
      </c>
      <c r="M15" s="7" t="s">
        <v>374</v>
      </c>
      <c r="N15" s="7" t="s">
        <v>374</v>
      </c>
      <c r="O15" s="7" t="s">
        <v>48</v>
      </c>
    </row>
    <row r="16" spans="1:15" s="14" customFormat="1" ht="30.75" customHeight="1" x14ac:dyDescent="0.25">
      <c r="A16" s="14" t="s">
        <v>1148</v>
      </c>
      <c r="B16" s="14">
        <v>1994</v>
      </c>
      <c r="C16" s="14" t="s">
        <v>1148</v>
      </c>
      <c r="D16" s="14" t="s">
        <v>62</v>
      </c>
      <c r="E16" s="14" t="s">
        <v>1149</v>
      </c>
      <c r="F16" s="14" t="s">
        <v>164</v>
      </c>
      <c r="G16" s="14" t="s">
        <v>164</v>
      </c>
      <c r="H16" s="14" t="s">
        <v>69</v>
      </c>
      <c r="I16" s="14">
        <v>4</v>
      </c>
      <c r="J16" s="14">
        <v>1628</v>
      </c>
      <c r="K16" s="14">
        <v>1</v>
      </c>
      <c r="L16" s="14">
        <v>1606</v>
      </c>
      <c r="M16" s="7" t="s">
        <v>374</v>
      </c>
      <c r="N16" s="7" t="s">
        <v>374</v>
      </c>
      <c r="O16" s="7" t="s">
        <v>48</v>
      </c>
    </row>
    <row r="17" spans="1:15" s="14" customFormat="1" ht="30.75" customHeight="1" x14ac:dyDescent="0.25">
      <c r="A17" s="14" t="s">
        <v>1151</v>
      </c>
      <c r="B17" s="14">
        <v>2013</v>
      </c>
      <c r="C17" s="14" t="s">
        <v>1151</v>
      </c>
      <c r="D17" s="14" t="s">
        <v>62</v>
      </c>
      <c r="E17" s="14" t="s">
        <v>1145</v>
      </c>
      <c r="F17" s="14" t="s">
        <v>40</v>
      </c>
      <c r="G17" s="14" t="s">
        <v>40</v>
      </c>
      <c r="H17" s="14" t="s">
        <v>69</v>
      </c>
      <c r="I17" s="14">
        <v>30</v>
      </c>
      <c r="J17" s="14">
        <v>102</v>
      </c>
      <c r="K17" s="14">
        <v>15</v>
      </c>
      <c r="L17" s="14">
        <v>49</v>
      </c>
      <c r="M17" s="15" t="s">
        <v>48</v>
      </c>
      <c r="N17" s="15" t="s">
        <v>48</v>
      </c>
      <c r="O17" s="7" t="s">
        <v>48</v>
      </c>
    </row>
    <row r="18" spans="1:15" s="14" customFormat="1" ht="30.75" customHeight="1" x14ac:dyDescent="0.25">
      <c r="A18" s="14" t="s">
        <v>1151</v>
      </c>
      <c r="B18" s="14">
        <v>2013</v>
      </c>
      <c r="C18" s="14" t="s">
        <v>1151</v>
      </c>
      <c r="D18" s="14" t="s">
        <v>62</v>
      </c>
      <c r="E18" s="14" t="s">
        <v>1145</v>
      </c>
      <c r="F18" s="14" t="s">
        <v>1152</v>
      </c>
      <c r="G18" s="14" t="s">
        <v>51</v>
      </c>
      <c r="H18" s="14" t="s">
        <v>56</v>
      </c>
      <c r="I18" s="14">
        <v>11</v>
      </c>
      <c r="J18" s="14">
        <v>68</v>
      </c>
      <c r="K18" s="14">
        <v>7</v>
      </c>
      <c r="L18" s="14">
        <v>27</v>
      </c>
      <c r="M18" s="15" t="s">
        <v>48</v>
      </c>
      <c r="N18" s="15" t="s">
        <v>48</v>
      </c>
      <c r="O18" s="7" t="s">
        <v>48</v>
      </c>
    </row>
    <row r="19" spans="1:15" s="14" customFormat="1" ht="30.75" customHeight="1" x14ac:dyDescent="0.25">
      <c r="A19" s="14" t="s">
        <v>1151</v>
      </c>
      <c r="B19" s="14">
        <v>2013</v>
      </c>
      <c r="C19" s="14" t="s">
        <v>1151</v>
      </c>
      <c r="D19" s="14" t="s">
        <v>62</v>
      </c>
      <c r="E19" s="14" t="s">
        <v>1145</v>
      </c>
      <c r="F19" s="14" t="s">
        <v>1150</v>
      </c>
      <c r="G19" s="14" t="s">
        <v>1150</v>
      </c>
      <c r="H19" s="14" t="s">
        <v>69</v>
      </c>
      <c r="I19" s="14">
        <v>12</v>
      </c>
      <c r="J19" s="14">
        <v>102</v>
      </c>
      <c r="K19" s="14">
        <v>3</v>
      </c>
      <c r="L19" s="14">
        <v>49</v>
      </c>
      <c r="M19" s="15" t="s">
        <v>48</v>
      </c>
      <c r="N19" s="15" t="s">
        <v>48</v>
      </c>
      <c r="O19" s="7" t="s">
        <v>48</v>
      </c>
    </row>
    <row r="20" spans="1:15" s="14" customFormat="1" ht="30.75" customHeight="1" x14ac:dyDescent="0.25">
      <c r="A20" s="14" t="s">
        <v>1151</v>
      </c>
      <c r="B20" s="14">
        <v>2013</v>
      </c>
      <c r="C20" s="14" t="s">
        <v>1151</v>
      </c>
      <c r="D20" s="14" t="s">
        <v>62</v>
      </c>
      <c r="E20" s="14" t="s">
        <v>1145</v>
      </c>
      <c r="F20" s="14" t="s">
        <v>163</v>
      </c>
      <c r="G20" s="14" t="s">
        <v>163</v>
      </c>
      <c r="H20" s="14" t="s">
        <v>69</v>
      </c>
      <c r="I20" s="14">
        <v>26</v>
      </c>
      <c r="J20" s="14">
        <v>108</v>
      </c>
      <c r="K20" s="14">
        <v>14</v>
      </c>
      <c r="L20" s="14">
        <v>50</v>
      </c>
      <c r="M20" s="15" t="s">
        <v>48</v>
      </c>
      <c r="N20" s="15" t="s">
        <v>48</v>
      </c>
      <c r="O20" s="7" t="s">
        <v>48</v>
      </c>
    </row>
    <row r="21" spans="1:15" s="14" customFormat="1" ht="30.75" customHeight="1" x14ac:dyDescent="0.25">
      <c r="A21" s="14" t="s">
        <v>1151</v>
      </c>
      <c r="B21" s="14">
        <v>2013</v>
      </c>
      <c r="C21" s="14" t="s">
        <v>1151</v>
      </c>
      <c r="D21" s="14" t="s">
        <v>62</v>
      </c>
      <c r="E21" s="14" t="s">
        <v>1145</v>
      </c>
      <c r="F21" s="14" t="s">
        <v>164</v>
      </c>
      <c r="G21" s="14" t="s">
        <v>164</v>
      </c>
      <c r="H21" s="14" t="s">
        <v>69</v>
      </c>
      <c r="I21" s="14">
        <v>17</v>
      </c>
      <c r="J21" s="14">
        <v>108</v>
      </c>
      <c r="K21" s="14">
        <v>7</v>
      </c>
      <c r="L21" s="14">
        <v>50</v>
      </c>
      <c r="M21" s="15" t="s">
        <v>48</v>
      </c>
      <c r="N21" s="15" t="s">
        <v>48</v>
      </c>
      <c r="O21" s="7" t="s">
        <v>48</v>
      </c>
    </row>
    <row r="22" spans="1:15" s="14" customFormat="1" ht="30.75" customHeight="1" x14ac:dyDescent="0.25">
      <c r="A22" s="14" t="s">
        <v>1158</v>
      </c>
      <c r="B22" s="14">
        <v>2016</v>
      </c>
      <c r="C22" s="14" t="s">
        <v>1158</v>
      </c>
      <c r="D22" s="14" t="s">
        <v>62</v>
      </c>
      <c r="E22" s="14" t="s">
        <v>1145</v>
      </c>
      <c r="F22" s="14" t="s">
        <v>1152</v>
      </c>
      <c r="G22" s="14" t="s">
        <v>51</v>
      </c>
      <c r="H22" s="14" t="s">
        <v>56</v>
      </c>
      <c r="I22" s="14">
        <v>2</v>
      </c>
      <c r="J22" s="14">
        <v>119</v>
      </c>
      <c r="K22" s="14">
        <v>6</v>
      </c>
      <c r="L22" s="14">
        <v>65</v>
      </c>
      <c r="M22" s="7" t="s">
        <v>48</v>
      </c>
      <c r="N22" s="7" t="s">
        <v>48</v>
      </c>
      <c r="O22" s="7" t="s">
        <v>1163</v>
      </c>
    </row>
    <row r="23" spans="1:15" s="14" customFormat="1" ht="30.75" customHeight="1" x14ac:dyDescent="0.25">
      <c r="A23" s="14" t="s">
        <v>1158</v>
      </c>
      <c r="B23" s="14">
        <v>2016</v>
      </c>
      <c r="C23" s="14" t="s">
        <v>1158</v>
      </c>
      <c r="D23" s="14" t="s">
        <v>62</v>
      </c>
      <c r="E23" s="14" t="s">
        <v>1145</v>
      </c>
      <c r="F23" s="14" t="s">
        <v>163</v>
      </c>
      <c r="G23" s="14" t="s">
        <v>163</v>
      </c>
      <c r="H23" s="14" t="s">
        <v>69</v>
      </c>
      <c r="I23" s="14">
        <v>37</v>
      </c>
      <c r="J23" s="14">
        <v>156</v>
      </c>
      <c r="K23" s="14">
        <v>19</v>
      </c>
      <c r="L23" s="14">
        <v>80</v>
      </c>
      <c r="M23" s="7" t="s">
        <v>48</v>
      </c>
      <c r="N23" s="7" t="s">
        <v>48</v>
      </c>
      <c r="O23" s="7" t="s">
        <v>1163</v>
      </c>
    </row>
    <row r="24" spans="1:15" s="14" customFormat="1" ht="30.75" customHeight="1" x14ac:dyDescent="0.25">
      <c r="A24" s="14" t="s">
        <v>1158</v>
      </c>
      <c r="B24" s="14">
        <v>2016</v>
      </c>
      <c r="C24" s="14" t="s">
        <v>1158</v>
      </c>
      <c r="D24" s="14" t="s">
        <v>62</v>
      </c>
      <c r="E24" s="14" t="s">
        <v>1145</v>
      </c>
      <c r="F24" s="14" t="s">
        <v>164</v>
      </c>
      <c r="G24" s="14" t="s">
        <v>164</v>
      </c>
      <c r="H24" s="14" t="s">
        <v>69</v>
      </c>
      <c r="I24" s="14">
        <v>3</v>
      </c>
      <c r="J24" s="14">
        <v>156</v>
      </c>
      <c r="K24" s="14">
        <v>9</v>
      </c>
      <c r="L24" s="14">
        <v>80</v>
      </c>
      <c r="M24" s="7" t="s">
        <v>48</v>
      </c>
      <c r="N24" s="7" t="s">
        <v>48</v>
      </c>
      <c r="O24" s="7" t="s">
        <v>1163</v>
      </c>
    </row>
    <row r="25" spans="1:15" s="14" customFormat="1" ht="30.75" customHeight="1" x14ac:dyDescent="0.25">
      <c r="A25" s="14" t="s">
        <v>1153</v>
      </c>
      <c r="B25" s="14">
        <v>2010</v>
      </c>
      <c r="C25" s="14" t="s">
        <v>1153</v>
      </c>
      <c r="D25" s="14" t="s">
        <v>62</v>
      </c>
      <c r="E25" s="14" t="s">
        <v>1154</v>
      </c>
      <c r="F25" s="14" t="s">
        <v>40</v>
      </c>
      <c r="G25" s="14" t="s">
        <v>40</v>
      </c>
      <c r="H25" s="14" t="s">
        <v>69</v>
      </c>
      <c r="I25" s="14">
        <v>98</v>
      </c>
      <c r="J25" s="14">
        <v>386</v>
      </c>
      <c r="K25" s="14">
        <v>86</v>
      </c>
      <c r="L25" s="14">
        <v>366</v>
      </c>
      <c r="M25" s="7" t="s">
        <v>374</v>
      </c>
      <c r="N25" s="7" t="s">
        <v>374</v>
      </c>
      <c r="O25" s="7" t="s">
        <v>48</v>
      </c>
    </row>
    <row r="26" spans="1:15" s="14" customFormat="1" ht="30.75" customHeight="1" x14ac:dyDescent="0.25">
      <c r="A26" s="14" t="s">
        <v>1153</v>
      </c>
      <c r="B26" s="14">
        <v>2010</v>
      </c>
      <c r="C26" s="14" t="s">
        <v>1153</v>
      </c>
      <c r="D26" s="14" t="s">
        <v>62</v>
      </c>
      <c r="E26" s="14" t="s">
        <v>1154</v>
      </c>
      <c r="F26" s="14" t="s">
        <v>163</v>
      </c>
      <c r="G26" s="14" t="s">
        <v>163</v>
      </c>
      <c r="H26" s="14" t="s">
        <v>69</v>
      </c>
      <c r="I26" s="14">
        <v>90</v>
      </c>
      <c r="J26" s="14">
        <v>386</v>
      </c>
      <c r="K26" s="14">
        <v>103</v>
      </c>
      <c r="L26" s="14">
        <v>366</v>
      </c>
      <c r="M26" s="7" t="s">
        <v>374</v>
      </c>
      <c r="N26" s="7" t="s">
        <v>374</v>
      </c>
      <c r="O26" s="7" t="s">
        <v>48</v>
      </c>
    </row>
    <row r="27" spans="1:15" s="14" customFormat="1" ht="30.75" customHeight="1" x14ac:dyDescent="0.25">
      <c r="A27" s="14" t="s">
        <v>1153</v>
      </c>
      <c r="B27" s="14">
        <v>2010</v>
      </c>
      <c r="C27" s="14" t="s">
        <v>1153</v>
      </c>
      <c r="D27" s="14" t="s">
        <v>62</v>
      </c>
      <c r="E27" s="14" t="s">
        <v>1154</v>
      </c>
      <c r="F27" s="14" t="s">
        <v>164</v>
      </c>
      <c r="G27" s="14" t="s">
        <v>164</v>
      </c>
      <c r="H27" s="14" t="s">
        <v>69</v>
      </c>
      <c r="I27" s="14">
        <v>15</v>
      </c>
      <c r="J27" s="14">
        <v>386</v>
      </c>
      <c r="K27" s="14">
        <v>17</v>
      </c>
      <c r="L27" s="14">
        <v>366</v>
      </c>
      <c r="M27" s="7" t="s">
        <v>374</v>
      </c>
      <c r="N27" s="7" t="s">
        <v>374</v>
      </c>
      <c r="O27" s="7" t="s">
        <v>48</v>
      </c>
    </row>
    <row r="28" spans="1:15" s="14" customFormat="1" ht="30.75" customHeight="1" x14ac:dyDescent="0.25">
      <c r="A28" s="14" t="s">
        <v>1159</v>
      </c>
      <c r="B28" s="14">
        <v>2013</v>
      </c>
      <c r="C28" s="14" t="s">
        <v>1159</v>
      </c>
      <c r="D28" s="14" t="s">
        <v>62</v>
      </c>
      <c r="E28" s="14" t="s">
        <v>1143</v>
      </c>
      <c r="F28" s="14" t="s">
        <v>1152</v>
      </c>
      <c r="G28" s="14" t="s">
        <v>51</v>
      </c>
      <c r="H28" s="14" t="s">
        <v>56</v>
      </c>
      <c r="I28" s="14">
        <v>22</v>
      </c>
      <c r="J28" s="14">
        <v>131</v>
      </c>
      <c r="K28" s="14">
        <v>18</v>
      </c>
      <c r="L28" s="14">
        <v>132</v>
      </c>
      <c r="M28" s="7"/>
      <c r="N28" s="7"/>
      <c r="O28" s="7"/>
    </row>
    <row r="29" spans="1:15" s="14" customFormat="1" ht="30.75" customHeight="1" x14ac:dyDescent="0.25">
      <c r="A29" s="14" t="s">
        <v>282</v>
      </c>
      <c r="B29" s="14">
        <v>2016</v>
      </c>
      <c r="C29" s="14" t="s">
        <v>1160</v>
      </c>
      <c r="D29" s="14" t="s">
        <v>62</v>
      </c>
      <c r="E29" s="14" t="s">
        <v>1145</v>
      </c>
      <c r="F29" s="14" t="s">
        <v>40</v>
      </c>
      <c r="G29" s="14" t="s">
        <v>40</v>
      </c>
      <c r="H29" s="14" t="s">
        <v>69</v>
      </c>
      <c r="I29" s="14">
        <v>83</v>
      </c>
      <c r="J29" s="14">
        <v>405</v>
      </c>
      <c r="K29" s="14">
        <v>89</v>
      </c>
      <c r="L29" s="14">
        <v>401</v>
      </c>
      <c r="M29" s="7" t="s">
        <v>48</v>
      </c>
      <c r="N29" s="7" t="s">
        <v>48</v>
      </c>
      <c r="O29" s="7" t="s">
        <v>1163</v>
      </c>
    </row>
    <row r="30" spans="1:15" s="14" customFormat="1" ht="30.75" customHeight="1" x14ac:dyDescent="0.25">
      <c r="A30" s="14" t="s">
        <v>282</v>
      </c>
      <c r="B30" s="14">
        <v>2016</v>
      </c>
      <c r="C30" s="14" t="s">
        <v>1160</v>
      </c>
      <c r="D30" s="14" t="s">
        <v>62</v>
      </c>
      <c r="E30" s="14" t="s">
        <v>1145</v>
      </c>
      <c r="F30" s="14" t="s">
        <v>224</v>
      </c>
      <c r="G30" s="14" t="s">
        <v>1155</v>
      </c>
      <c r="H30" s="14" t="s">
        <v>56</v>
      </c>
      <c r="I30" s="14">
        <v>146</v>
      </c>
      <c r="J30" s="14">
        <v>279</v>
      </c>
      <c r="K30" s="14">
        <v>147</v>
      </c>
      <c r="L30" s="14">
        <v>264</v>
      </c>
      <c r="M30" s="7" t="s">
        <v>374</v>
      </c>
      <c r="N30" s="7" t="s">
        <v>374</v>
      </c>
      <c r="O30" s="7" t="s">
        <v>48</v>
      </c>
    </row>
    <row r="31" spans="1:15" s="14" customFormat="1" ht="30.75" customHeight="1" x14ac:dyDescent="0.25">
      <c r="A31" s="14" t="s">
        <v>282</v>
      </c>
      <c r="B31" s="14">
        <v>2016</v>
      </c>
      <c r="C31" s="14" t="s">
        <v>1160</v>
      </c>
      <c r="D31" s="14" t="s">
        <v>62</v>
      </c>
      <c r="E31" s="14" t="s">
        <v>1145</v>
      </c>
      <c r="F31" s="14" t="s">
        <v>164</v>
      </c>
      <c r="G31" s="14" t="s">
        <v>164</v>
      </c>
      <c r="H31" s="14" t="s">
        <v>69</v>
      </c>
      <c r="I31" s="14">
        <v>98</v>
      </c>
      <c r="J31" s="14">
        <v>405</v>
      </c>
      <c r="K31" s="14">
        <v>120</v>
      </c>
      <c r="L31" s="14">
        <v>401</v>
      </c>
      <c r="M31" s="7" t="s">
        <v>48</v>
      </c>
      <c r="N31" s="7" t="s">
        <v>48</v>
      </c>
      <c r="O31" s="7" t="s">
        <v>1163</v>
      </c>
    </row>
    <row r="32" spans="1:15" s="14" customFormat="1" ht="30.75" customHeight="1" x14ac:dyDescent="0.25">
      <c r="A32" s="14" t="s">
        <v>1161</v>
      </c>
      <c r="B32" s="14">
        <v>2014</v>
      </c>
      <c r="C32" s="14" t="s">
        <v>1161</v>
      </c>
      <c r="D32" s="14" t="s">
        <v>62</v>
      </c>
      <c r="E32" s="14" t="s">
        <v>1154</v>
      </c>
      <c r="F32" s="14" t="s">
        <v>163</v>
      </c>
      <c r="G32" s="14" t="s">
        <v>163</v>
      </c>
      <c r="H32" s="14" t="s">
        <v>69</v>
      </c>
      <c r="I32" s="14">
        <v>15</v>
      </c>
      <c r="J32" s="14">
        <v>70</v>
      </c>
      <c r="K32" s="14">
        <v>31</v>
      </c>
      <c r="L32" s="14">
        <v>77</v>
      </c>
      <c r="M32" s="7"/>
      <c r="N32" s="7"/>
      <c r="O32" s="7"/>
    </row>
  </sheetData>
  <autoFilter ref="A2:O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
  <sheetViews>
    <sheetView topLeftCell="H1" workbookViewId="0">
      <pane ySplit="2" topLeftCell="A3" activePane="bottomLeft" state="frozen"/>
      <selection pane="bottomLeft" activeCell="H1" sqref="A1:XFD1048576"/>
    </sheetView>
  </sheetViews>
  <sheetFormatPr defaultRowHeight="15" x14ac:dyDescent="0.25"/>
  <cols>
    <col min="1" max="4" width="9.140625" style="7"/>
    <col min="5" max="5" width="22" style="7" customWidth="1"/>
    <col min="6" max="16384" width="9.140625" style="7"/>
  </cols>
  <sheetData>
    <row r="1" spans="1:27" s="5" customFormat="1" x14ac:dyDescent="0.25">
      <c r="A1" s="5" t="s">
        <v>249</v>
      </c>
      <c r="B1" s="5" t="s">
        <v>261</v>
      </c>
      <c r="C1" s="5" t="s">
        <v>262</v>
      </c>
      <c r="D1" s="5" t="s">
        <v>263</v>
      </c>
      <c r="E1" s="5" t="s">
        <v>269</v>
      </c>
      <c r="F1" s="5" t="s">
        <v>5</v>
      </c>
      <c r="G1" s="5" t="s">
        <v>250</v>
      </c>
      <c r="H1" s="5" t="s">
        <v>2136</v>
      </c>
      <c r="I1" s="5" t="s">
        <v>252</v>
      </c>
      <c r="J1" s="5" t="s">
        <v>2132</v>
      </c>
      <c r="L1" s="5" t="s">
        <v>255</v>
      </c>
      <c r="M1" s="5" t="s">
        <v>2183</v>
      </c>
      <c r="N1" s="5" t="s">
        <v>2184</v>
      </c>
      <c r="O1" s="5" t="s">
        <v>257</v>
      </c>
      <c r="P1" s="5" t="s">
        <v>16</v>
      </c>
      <c r="Q1" s="5" t="s">
        <v>17</v>
      </c>
      <c r="R1" s="5" t="s">
        <v>18</v>
      </c>
      <c r="S1" s="5" t="s">
        <v>19</v>
      </c>
      <c r="T1" s="5" t="s">
        <v>2139</v>
      </c>
      <c r="U1" s="5" t="s">
        <v>2185</v>
      </c>
      <c r="V1" s="5" t="s">
        <v>2186</v>
      </c>
      <c r="W1" s="5" t="s">
        <v>272</v>
      </c>
      <c r="X1" s="9" t="s">
        <v>278</v>
      </c>
      <c r="Y1" s="9" t="s">
        <v>279</v>
      </c>
      <c r="Z1" s="9" t="s">
        <v>280</v>
      </c>
      <c r="AA1" s="9" t="s">
        <v>281</v>
      </c>
    </row>
    <row r="2" spans="1:27" s="6" customFormat="1" ht="23.25" customHeight="1" x14ac:dyDescent="0.25">
      <c r="A2" s="6" t="s">
        <v>0</v>
      </c>
      <c r="B2" s="6" t="s">
        <v>1</v>
      </c>
      <c r="C2" s="6" t="s">
        <v>2</v>
      </c>
      <c r="D2" s="6" t="s">
        <v>3</v>
      </c>
      <c r="E2" s="6" t="s">
        <v>2135</v>
      </c>
      <c r="F2" s="6" t="s">
        <v>6</v>
      </c>
      <c r="G2" s="6" t="s">
        <v>152</v>
      </c>
      <c r="H2" s="6" t="s">
        <v>2136</v>
      </c>
      <c r="I2" s="6" t="s">
        <v>9</v>
      </c>
      <c r="J2" s="6" t="s">
        <v>10</v>
      </c>
      <c r="K2" s="6" t="s">
        <v>2137</v>
      </c>
      <c r="L2" s="6" t="s">
        <v>15</v>
      </c>
      <c r="M2" s="6" t="s">
        <v>285</v>
      </c>
      <c r="N2" s="6" t="s">
        <v>2138</v>
      </c>
      <c r="O2" s="6" t="s">
        <v>2140</v>
      </c>
      <c r="P2" s="6" t="s">
        <v>16</v>
      </c>
      <c r="Q2" s="6" t="s">
        <v>17</v>
      </c>
      <c r="R2" s="6" t="s">
        <v>18</v>
      </c>
      <c r="S2" s="6" t="s">
        <v>19</v>
      </c>
      <c r="T2" s="6" t="s">
        <v>2139</v>
      </c>
      <c r="U2" s="6" t="s">
        <v>26</v>
      </c>
      <c r="V2" s="6" t="s">
        <v>35</v>
      </c>
      <c r="W2" s="6" t="s">
        <v>36</v>
      </c>
      <c r="X2" s="10" t="s">
        <v>278</v>
      </c>
      <c r="Y2" s="10" t="s">
        <v>279</v>
      </c>
      <c r="Z2" s="10" t="s">
        <v>280</v>
      </c>
      <c r="AA2" s="10" t="s">
        <v>281</v>
      </c>
    </row>
    <row r="3" spans="1:27" s="7" customFormat="1" ht="23.25" customHeight="1" x14ac:dyDescent="0.25">
      <c r="A3" s="7" t="s">
        <v>1937</v>
      </c>
      <c r="B3" s="7">
        <v>2003</v>
      </c>
      <c r="C3" s="7" t="s">
        <v>1642</v>
      </c>
      <c r="D3" s="7" t="s">
        <v>62</v>
      </c>
      <c r="E3" s="7" t="s">
        <v>2141</v>
      </c>
      <c r="F3" s="11" t="s">
        <v>2187</v>
      </c>
      <c r="H3" s="7">
        <v>8</v>
      </c>
      <c r="I3" s="7" t="s">
        <v>56</v>
      </c>
      <c r="J3" s="7" t="s">
        <v>57</v>
      </c>
      <c r="K3" s="7" t="s">
        <v>2142</v>
      </c>
      <c r="L3" s="7" t="s">
        <v>2143</v>
      </c>
      <c r="O3" s="7" t="s">
        <v>2144</v>
      </c>
      <c r="P3" s="7">
        <v>55</v>
      </c>
      <c r="R3" s="7">
        <v>62</v>
      </c>
      <c r="T3" s="7" t="s">
        <v>65</v>
      </c>
      <c r="U3" s="7" t="s">
        <v>58</v>
      </c>
      <c r="V3" s="7" t="s">
        <v>48</v>
      </c>
      <c r="W3" s="7" t="s">
        <v>48</v>
      </c>
      <c r="X3" s="11">
        <v>103.6</v>
      </c>
      <c r="Y3" s="11">
        <v>5.5</v>
      </c>
      <c r="Z3" s="11">
        <v>91.69</v>
      </c>
      <c r="AA3" s="11">
        <v>5.4</v>
      </c>
    </row>
    <row r="4" spans="1:27" s="7" customFormat="1" ht="23.25" customHeight="1" x14ac:dyDescent="0.25">
      <c r="A4" s="7" t="s">
        <v>1937</v>
      </c>
      <c r="B4" s="7">
        <v>2003</v>
      </c>
      <c r="C4" s="7" t="s">
        <v>1642</v>
      </c>
      <c r="D4" s="7" t="s">
        <v>62</v>
      </c>
      <c r="E4" s="7" t="s">
        <v>2141</v>
      </c>
      <c r="F4" s="7" t="s">
        <v>1360</v>
      </c>
      <c r="H4" s="7">
        <v>8</v>
      </c>
      <c r="I4" s="7" t="s">
        <v>165</v>
      </c>
      <c r="J4" s="7" t="s">
        <v>57</v>
      </c>
      <c r="K4" s="7" t="s">
        <v>2142</v>
      </c>
      <c r="L4" s="7" t="s">
        <v>2143</v>
      </c>
      <c r="O4" s="7" t="s">
        <v>2144</v>
      </c>
      <c r="P4" s="7">
        <v>52</v>
      </c>
      <c r="Q4" s="7">
        <v>17</v>
      </c>
      <c r="R4" s="7">
        <v>58</v>
      </c>
      <c r="S4" s="7">
        <v>25</v>
      </c>
      <c r="T4" s="7" t="s">
        <v>65</v>
      </c>
      <c r="U4" s="7" t="s">
        <v>58</v>
      </c>
      <c r="V4" s="7" t="s">
        <v>48</v>
      </c>
      <c r="W4" s="7" t="s">
        <v>48</v>
      </c>
    </row>
    <row r="5" spans="1:27" s="7" customFormat="1" ht="23.25" customHeight="1" x14ac:dyDescent="0.25">
      <c r="A5" s="7" t="s">
        <v>1937</v>
      </c>
      <c r="B5" s="7">
        <v>2003</v>
      </c>
      <c r="C5" s="7" t="s">
        <v>1642</v>
      </c>
      <c r="D5" s="7" t="s">
        <v>62</v>
      </c>
      <c r="E5" s="7" t="s">
        <v>2141</v>
      </c>
      <c r="F5" s="7" t="s">
        <v>1152</v>
      </c>
      <c r="H5" s="7">
        <v>8</v>
      </c>
      <c r="I5" s="7" t="s">
        <v>56</v>
      </c>
      <c r="J5" s="7" t="s">
        <v>57</v>
      </c>
      <c r="K5" s="7" t="s">
        <v>2142</v>
      </c>
      <c r="L5" s="7" t="s">
        <v>2143</v>
      </c>
      <c r="O5" s="7" t="s">
        <v>2144</v>
      </c>
      <c r="P5" s="7">
        <v>55</v>
      </c>
      <c r="Q5" s="7">
        <v>11</v>
      </c>
      <c r="R5" s="7">
        <v>62</v>
      </c>
      <c r="S5" s="7">
        <v>28</v>
      </c>
      <c r="T5" s="7" t="s">
        <v>65</v>
      </c>
      <c r="U5" s="7" t="s">
        <v>58</v>
      </c>
      <c r="V5" s="7" t="s">
        <v>48</v>
      </c>
      <c r="W5" s="7" t="s">
        <v>48</v>
      </c>
    </row>
    <row r="6" spans="1:27" s="7" customFormat="1" ht="23.25" customHeight="1" x14ac:dyDescent="0.25">
      <c r="A6" s="7" t="s">
        <v>1937</v>
      </c>
      <c r="B6" s="7">
        <v>2003</v>
      </c>
      <c r="C6" s="7" t="s">
        <v>1642</v>
      </c>
      <c r="D6" s="7" t="s">
        <v>62</v>
      </c>
      <c r="E6" s="7" t="s">
        <v>2141</v>
      </c>
      <c r="F6" s="7" t="s">
        <v>2145</v>
      </c>
      <c r="H6" s="7">
        <v>8</v>
      </c>
      <c r="I6" s="7" t="s">
        <v>56</v>
      </c>
      <c r="J6" s="7" t="s">
        <v>57</v>
      </c>
      <c r="K6" s="7" t="s">
        <v>2142</v>
      </c>
      <c r="L6" s="7" t="s">
        <v>2143</v>
      </c>
      <c r="O6" s="7" t="s">
        <v>2144</v>
      </c>
      <c r="P6" s="7">
        <v>55</v>
      </c>
      <c r="Q6" s="7">
        <v>0</v>
      </c>
      <c r="R6" s="7">
        <v>62</v>
      </c>
      <c r="S6" s="7">
        <v>5</v>
      </c>
      <c r="T6" s="7" t="s">
        <v>65</v>
      </c>
      <c r="U6" s="7" t="s">
        <v>58</v>
      </c>
      <c r="V6" s="7" t="s">
        <v>48</v>
      </c>
      <c r="W6" s="7" t="s">
        <v>48</v>
      </c>
    </row>
    <row r="7" spans="1:27" s="7" customFormat="1" ht="23.25" customHeight="1" x14ac:dyDescent="0.25">
      <c r="A7" s="7" t="s">
        <v>1937</v>
      </c>
      <c r="B7" s="7">
        <v>2003</v>
      </c>
      <c r="C7" s="7" t="s">
        <v>1642</v>
      </c>
      <c r="D7" s="7" t="s">
        <v>62</v>
      </c>
      <c r="E7" s="7" t="s">
        <v>2141</v>
      </c>
      <c r="F7" s="7" t="s">
        <v>83</v>
      </c>
      <c r="H7" s="7">
        <v>8</v>
      </c>
      <c r="I7" s="7" t="s">
        <v>165</v>
      </c>
      <c r="J7" s="7" t="s">
        <v>57</v>
      </c>
      <c r="K7" s="7" t="s">
        <v>2142</v>
      </c>
      <c r="L7" s="7" t="s">
        <v>2143</v>
      </c>
      <c r="O7" s="7" t="s">
        <v>2144</v>
      </c>
      <c r="P7" s="7">
        <v>58</v>
      </c>
      <c r="Q7" s="7">
        <v>8</v>
      </c>
      <c r="R7" s="7">
        <v>62</v>
      </c>
      <c r="S7" s="7">
        <v>17</v>
      </c>
      <c r="T7" s="7" t="s">
        <v>65</v>
      </c>
      <c r="U7" s="7" t="s">
        <v>58</v>
      </c>
      <c r="V7" s="7" t="s">
        <v>48</v>
      </c>
      <c r="W7" s="7" t="s">
        <v>48</v>
      </c>
    </row>
    <row r="8" spans="1:27" s="7" customFormat="1" ht="23.25" customHeight="1" x14ac:dyDescent="0.25">
      <c r="A8" s="7" t="s">
        <v>1937</v>
      </c>
      <c r="B8" s="7">
        <v>2007</v>
      </c>
      <c r="C8" s="7" t="s">
        <v>1642</v>
      </c>
      <c r="D8" s="7" t="s">
        <v>62</v>
      </c>
      <c r="E8" s="7" t="s">
        <v>2141</v>
      </c>
      <c r="F8" s="7" t="s">
        <v>40</v>
      </c>
      <c r="H8" s="7">
        <v>8</v>
      </c>
      <c r="I8" s="7" t="s">
        <v>165</v>
      </c>
      <c r="J8" s="7" t="s">
        <v>57</v>
      </c>
      <c r="K8" s="7" t="s">
        <v>2142</v>
      </c>
      <c r="L8" s="7" t="s">
        <v>2143</v>
      </c>
      <c r="O8" s="7" t="s">
        <v>2144</v>
      </c>
      <c r="P8" s="7">
        <v>58</v>
      </c>
      <c r="Q8" s="7">
        <v>21</v>
      </c>
      <c r="R8" s="7">
        <v>62</v>
      </c>
      <c r="S8" s="7">
        <v>29</v>
      </c>
      <c r="T8" s="7" t="s">
        <v>65</v>
      </c>
      <c r="U8" s="7" t="s">
        <v>58</v>
      </c>
      <c r="V8" s="7" t="s">
        <v>48</v>
      </c>
      <c r="W8" s="7" t="s">
        <v>48</v>
      </c>
    </row>
    <row r="9" spans="1:27" s="7" customFormat="1" ht="23.25" customHeight="1" x14ac:dyDescent="0.25">
      <c r="A9" s="7" t="s">
        <v>1937</v>
      </c>
      <c r="B9" s="7">
        <v>2007</v>
      </c>
      <c r="C9" s="7" t="s">
        <v>1642</v>
      </c>
      <c r="D9" s="7" t="s">
        <v>62</v>
      </c>
      <c r="E9" s="7" t="s">
        <v>2141</v>
      </c>
      <c r="F9" s="7" t="s">
        <v>2146</v>
      </c>
      <c r="H9" s="7">
        <v>8</v>
      </c>
      <c r="I9" s="7" t="s">
        <v>165</v>
      </c>
      <c r="J9" s="7" t="s">
        <v>57</v>
      </c>
      <c r="K9" s="7" t="s">
        <v>2142</v>
      </c>
      <c r="L9" s="7" t="s">
        <v>2143</v>
      </c>
      <c r="O9" s="7" t="s">
        <v>2144</v>
      </c>
      <c r="P9" s="7">
        <v>55</v>
      </c>
      <c r="Q9" s="7">
        <v>5</v>
      </c>
      <c r="R9" s="7">
        <v>62</v>
      </c>
      <c r="S9" s="7">
        <v>17</v>
      </c>
      <c r="T9" s="7" t="s">
        <v>65</v>
      </c>
      <c r="U9" s="7" t="s">
        <v>58</v>
      </c>
      <c r="V9" s="7" t="s">
        <v>48</v>
      </c>
      <c r="W9" s="7" t="s">
        <v>48</v>
      </c>
    </row>
    <row r="10" spans="1:27" s="7" customFormat="1" ht="23.25" customHeight="1" x14ac:dyDescent="0.25">
      <c r="A10" s="7" t="s">
        <v>1937</v>
      </c>
      <c r="B10" s="7">
        <v>2007</v>
      </c>
      <c r="C10" s="7" t="s">
        <v>1642</v>
      </c>
      <c r="D10" s="7" t="s">
        <v>62</v>
      </c>
      <c r="E10" s="7" t="s">
        <v>2141</v>
      </c>
      <c r="F10" s="7" t="s">
        <v>53</v>
      </c>
      <c r="H10" s="7">
        <v>8</v>
      </c>
      <c r="I10" s="7" t="s">
        <v>165</v>
      </c>
      <c r="J10" s="7" t="s">
        <v>57</v>
      </c>
      <c r="K10" s="7" t="s">
        <v>2142</v>
      </c>
      <c r="L10" s="7" t="s">
        <v>2143</v>
      </c>
      <c r="O10" s="7" t="s">
        <v>2144</v>
      </c>
      <c r="P10" s="7">
        <v>58</v>
      </c>
      <c r="Q10" s="7">
        <v>19</v>
      </c>
      <c r="R10" s="7">
        <v>62</v>
      </c>
      <c r="S10" s="7">
        <v>28</v>
      </c>
      <c r="T10" s="7" t="s">
        <v>65</v>
      </c>
      <c r="U10" s="7" t="s">
        <v>58</v>
      </c>
      <c r="V10" s="7" t="s">
        <v>48</v>
      </c>
      <c r="W10" s="7" t="s">
        <v>48</v>
      </c>
    </row>
    <row r="11" spans="1:27" s="7" customFormat="1" ht="23.25" customHeight="1" x14ac:dyDescent="0.25">
      <c r="A11" s="7" t="s">
        <v>1937</v>
      </c>
      <c r="B11" s="7">
        <v>2007</v>
      </c>
      <c r="C11" s="7" t="s">
        <v>1642</v>
      </c>
      <c r="D11" s="7" t="s">
        <v>62</v>
      </c>
      <c r="E11" s="7" t="s">
        <v>2141</v>
      </c>
      <c r="F11" s="7" t="s">
        <v>2147</v>
      </c>
      <c r="H11" s="7">
        <v>8</v>
      </c>
      <c r="I11" s="7" t="s">
        <v>165</v>
      </c>
      <c r="J11" s="7" t="s">
        <v>57</v>
      </c>
      <c r="K11" s="7" t="s">
        <v>2142</v>
      </c>
      <c r="L11" s="7" t="s">
        <v>2143</v>
      </c>
      <c r="O11" s="7" t="s">
        <v>2144</v>
      </c>
      <c r="P11" s="7">
        <v>55</v>
      </c>
      <c r="Q11" s="7">
        <v>7</v>
      </c>
      <c r="R11" s="7">
        <v>62</v>
      </c>
      <c r="S11" s="7">
        <v>19</v>
      </c>
      <c r="T11" s="7" t="s">
        <v>65</v>
      </c>
      <c r="U11" s="7" t="s">
        <v>58</v>
      </c>
      <c r="V11" s="7" t="s">
        <v>48</v>
      </c>
      <c r="W11" s="7" t="s">
        <v>48</v>
      </c>
    </row>
    <row r="12" spans="1:27" s="7" customFormat="1" ht="23.25" customHeight="1" x14ac:dyDescent="0.25">
      <c r="A12" s="7" t="s">
        <v>1937</v>
      </c>
      <c r="B12" s="7">
        <v>2007</v>
      </c>
      <c r="C12" s="7" t="s">
        <v>1642</v>
      </c>
      <c r="D12" s="7" t="s">
        <v>62</v>
      </c>
      <c r="E12" s="7" t="s">
        <v>2141</v>
      </c>
      <c r="F12" s="7" t="s">
        <v>177</v>
      </c>
      <c r="H12" s="7">
        <v>8</v>
      </c>
      <c r="I12" s="7" t="s">
        <v>165</v>
      </c>
      <c r="J12" s="7" t="s">
        <v>57</v>
      </c>
      <c r="K12" s="7" t="s">
        <v>2142</v>
      </c>
      <c r="L12" s="7" t="s">
        <v>2143</v>
      </c>
      <c r="O12" s="7" t="s">
        <v>2144</v>
      </c>
      <c r="P12" s="7">
        <v>58</v>
      </c>
      <c r="Q12" s="7">
        <v>11</v>
      </c>
      <c r="R12" s="7">
        <v>62</v>
      </c>
      <c r="S12" s="7">
        <v>26</v>
      </c>
      <c r="T12" s="7" t="s">
        <v>65</v>
      </c>
      <c r="U12" s="7" t="s">
        <v>58</v>
      </c>
      <c r="V12" s="7" t="s">
        <v>48</v>
      </c>
      <c r="W12" s="7" t="s">
        <v>48</v>
      </c>
    </row>
    <row r="13" spans="1:27" s="7" customFormat="1" ht="23.25" customHeight="1" x14ac:dyDescent="0.25">
      <c r="A13" s="7" t="s">
        <v>1937</v>
      </c>
      <c r="B13" s="7">
        <v>2007</v>
      </c>
      <c r="C13" s="7" t="s">
        <v>1642</v>
      </c>
      <c r="D13" s="7" t="s">
        <v>62</v>
      </c>
      <c r="E13" s="7" t="s">
        <v>2141</v>
      </c>
      <c r="F13" s="7" t="s">
        <v>2148</v>
      </c>
      <c r="H13" s="7">
        <v>8</v>
      </c>
      <c r="I13" s="7" t="s">
        <v>165</v>
      </c>
      <c r="J13" s="7" t="s">
        <v>57</v>
      </c>
      <c r="K13" s="7" t="s">
        <v>2142</v>
      </c>
      <c r="L13" s="7" t="s">
        <v>2143</v>
      </c>
      <c r="O13" s="7" t="s">
        <v>2144</v>
      </c>
      <c r="P13" s="7">
        <v>58</v>
      </c>
      <c r="Q13" s="7">
        <v>23</v>
      </c>
      <c r="R13" s="7">
        <v>62</v>
      </c>
      <c r="S13" s="7">
        <v>30</v>
      </c>
      <c r="T13" s="7" t="s">
        <v>65</v>
      </c>
      <c r="U13" s="7" t="s">
        <v>58</v>
      </c>
      <c r="V13" s="7" t="s">
        <v>48</v>
      </c>
      <c r="W13" s="7" t="s">
        <v>48</v>
      </c>
    </row>
    <row r="14" spans="1:27" s="7" customFormat="1" ht="23.25" customHeight="1" x14ac:dyDescent="0.25">
      <c r="A14" s="7" t="s">
        <v>1937</v>
      </c>
      <c r="B14" s="7">
        <v>2007</v>
      </c>
      <c r="C14" s="7" t="s">
        <v>1642</v>
      </c>
      <c r="D14" s="7" t="s">
        <v>62</v>
      </c>
      <c r="E14" s="7" t="s">
        <v>2141</v>
      </c>
      <c r="F14" s="7" t="s">
        <v>2149</v>
      </c>
      <c r="H14" s="7">
        <v>8</v>
      </c>
      <c r="I14" s="7" t="s">
        <v>165</v>
      </c>
      <c r="J14" s="7" t="s">
        <v>57</v>
      </c>
      <c r="K14" s="7" t="s">
        <v>2142</v>
      </c>
      <c r="L14" s="7" t="s">
        <v>2143</v>
      </c>
      <c r="O14" s="7" t="s">
        <v>2144</v>
      </c>
      <c r="P14" s="7">
        <v>55</v>
      </c>
      <c r="Q14" s="7">
        <v>7</v>
      </c>
      <c r="R14" s="7">
        <v>62</v>
      </c>
      <c r="S14" s="7">
        <v>16</v>
      </c>
      <c r="T14" s="7" t="s">
        <v>65</v>
      </c>
      <c r="U14" s="7" t="s">
        <v>58</v>
      </c>
      <c r="V14" s="7" t="s">
        <v>48</v>
      </c>
      <c r="W14" s="7" t="s">
        <v>48</v>
      </c>
    </row>
    <row r="15" spans="1:27" s="7" customFormat="1" ht="23.25" customHeight="1" x14ac:dyDescent="0.25">
      <c r="A15" s="7" t="s">
        <v>1937</v>
      </c>
      <c r="B15" s="7">
        <v>1992</v>
      </c>
      <c r="C15" s="7" t="s">
        <v>1642</v>
      </c>
      <c r="D15" s="7" t="s">
        <v>62</v>
      </c>
      <c r="E15" s="7" t="s">
        <v>2141</v>
      </c>
      <c r="F15" s="7" t="s">
        <v>40</v>
      </c>
      <c r="H15" s="7">
        <v>1</v>
      </c>
      <c r="I15" s="7" t="s">
        <v>69</v>
      </c>
      <c r="J15" s="7" t="s">
        <v>57</v>
      </c>
      <c r="K15" s="7" t="s">
        <v>2150</v>
      </c>
      <c r="L15" s="7" t="s">
        <v>2143</v>
      </c>
      <c r="N15" s="7" t="s">
        <v>2151</v>
      </c>
      <c r="O15" s="7" t="s">
        <v>2144</v>
      </c>
      <c r="P15" s="7">
        <v>58</v>
      </c>
      <c r="Q15" s="7">
        <v>4</v>
      </c>
      <c r="R15" s="7">
        <v>62</v>
      </c>
      <c r="S15" s="7">
        <v>12</v>
      </c>
      <c r="T15" s="7" t="s">
        <v>65</v>
      </c>
      <c r="U15" s="7" t="s">
        <v>58</v>
      </c>
      <c r="V15" s="7" t="s">
        <v>65</v>
      </c>
      <c r="W15" s="7" t="s">
        <v>58</v>
      </c>
    </row>
    <row r="16" spans="1:27" s="7" customFormat="1" ht="23.25" customHeight="1" x14ac:dyDescent="0.25">
      <c r="A16" s="7" t="s">
        <v>1937</v>
      </c>
      <c r="B16" s="7">
        <v>1992</v>
      </c>
      <c r="C16" s="7" t="s">
        <v>1642</v>
      </c>
      <c r="D16" s="7" t="s">
        <v>62</v>
      </c>
      <c r="E16" s="7" t="s">
        <v>2141</v>
      </c>
      <c r="F16" s="7" t="s">
        <v>177</v>
      </c>
      <c r="H16" s="7">
        <v>1</v>
      </c>
      <c r="I16" s="7" t="s">
        <v>69</v>
      </c>
      <c r="J16" s="7" t="s">
        <v>57</v>
      </c>
      <c r="K16" s="7" t="s">
        <v>2150</v>
      </c>
      <c r="L16" s="7" t="s">
        <v>2143</v>
      </c>
      <c r="O16" s="7" t="s">
        <v>2144</v>
      </c>
      <c r="P16" s="7">
        <v>58</v>
      </c>
      <c r="Q16" s="7">
        <v>2</v>
      </c>
      <c r="R16" s="7">
        <v>62</v>
      </c>
      <c r="S16" s="7">
        <v>7</v>
      </c>
      <c r="T16" s="7" t="s">
        <v>65</v>
      </c>
      <c r="U16" s="7" t="s">
        <v>58</v>
      </c>
      <c r="V16" s="7" t="s">
        <v>65</v>
      </c>
      <c r="W16" s="7" t="s">
        <v>58</v>
      </c>
    </row>
    <row r="17" spans="1:27" s="7" customFormat="1" ht="23.25" customHeight="1" x14ac:dyDescent="0.25">
      <c r="A17" s="7" t="s">
        <v>1937</v>
      </c>
      <c r="B17" s="7">
        <v>1992</v>
      </c>
      <c r="C17" s="7" t="s">
        <v>1642</v>
      </c>
      <c r="D17" s="7" t="s">
        <v>62</v>
      </c>
      <c r="E17" s="7" t="s">
        <v>2141</v>
      </c>
      <c r="F17" s="7" t="s">
        <v>2148</v>
      </c>
      <c r="H17" s="7">
        <v>1</v>
      </c>
      <c r="I17" s="7" t="s">
        <v>69</v>
      </c>
      <c r="J17" s="7" t="s">
        <v>57</v>
      </c>
      <c r="K17" s="7" t="s">
        <v>2150</v>
      </c>
      <c r="L17" s="7" t="s">
        <v>2143</v>
      </c>
      <c r="O17" s="7" t="s">
        <v>2144</v>
      </c>
      <c r="P17" s="7">
        <v>58</v>
      </c>
      <c r="Q17" s="7">
        <v>4</v>
      </c>
      <c r="R17" s="7">
        <v>62</v>
      </c>
      <c r="S17" s="7">
        <v>12</v>
      </c>
      <c r="T17" s="7" t="s">
        <v>65</v>
      </c>
      <c r="U17" s="7" t="s">
        <v>58</v>
      </c>
      <c r="V17" s="7" t="s">
        <v>65</v>
      </c>
      <c r="W17" s="7" t="s">
        <v>58</v>
      </c>
    </row>
    <row r="18" spans="1:27" s="7" customFormat="1" ht="23.25" customHeight="1" x14ac:dyDescent="0.25">
      <c r="A18" s="7" t="s">
        <v>1937</v>
      </c>
      <c r="B18" s="7">
        <v>1992</v>
      </c>
      <c r="C18" s="7" t="s">
        <v>1642</v>
      </c>
      <c r="D18" s="7" t="s">
        <v>62</v>
      </c>
      <c r="E18" s="7" t="s">
        <v>2141</v>
      </c>
      <c r="F18" s="7" t="s">
        <v>224</v>
      </c>
      <c r="H18" s="7">
        <v>1</v>
      </c>
      <c r="I18" s="7" t="s">
        <v>56</v>
      </c>
      <c r="J18" s="7" t="s">
        <v>57</v>
      </c>
      <c r="K18" s="7" t="s">
        <v>2150</v>
      </c>
      <c r="L18" s="7" t="s">
        <v>2143</v>
      </c>
      <c r="O18" s="7" t="s">
        <v>2144</v>
      </c>
      <c r="P18" s="7">
        <v>58</v>
      </c>
      <c r="Q18" s="7">
        <v>2</v>
      </c>
      <c r="R18" s="7">
        <v>62</v>
      </c>
      <c r="S18" s="7">
        <v>6</v>
      </c>
      <c r="T18" s="7" t="s">
        <v>65</v>
      </c>
      <c r="U18" s="7" t="s">
        <v>58</v>
      </c>
      <c r="V18" s="7" t="s">
        <v>65</v>
      </c>
      <c r="W18" s="7" t="s">
        <v>58</v>
      </c>
    </row>
    <row r="19" spans="1:27" s="7" customFormat="1" ht="23.25" customHeight="1" x14ac:dyDescent="0.25">
      <c r="A19" s="7" t="s">
        <v>2152</v>
      </c>
      <c r="B19" s="7">
        <v>2004</v>
      </c>
      <c r="C19" s="7" t="s">
        <v>2153</v>
      </c>
      <c r="D19" s="7" t="s">
        <v>62</v>
      </c>
      <c r="E19" s="7" t="s">
        <v>2141</v>
      </c>
      <c r="F19" s="7" t="s">
        <v>2148</v>
      </c>
      <c r="H19" s="7">
        <v>1</v>
      </c>
      <c r="I19" s="7" t="s">
        <v>69</v>
      </c>
      <c r="J19" s="7" t="s">
        <v>57</v>
      </c>
      <c r="K19" s="7" t="s">
        <v>2150</v>
      </c>
      <c r="L19" s="7" t="s">
        <v>2143</v>
      </c>
      <c r="O19" s="7" t="s">
        <v>2144</v>
      </c>
      <c r="P19" s="7">
        <v>251</v>
      </c>
      <c r="Q19" s="7">
        <v>38</v>
      </c>
      <c r="R19" s="7">
        <v>242</v>
      </c>
      <c r="S19" s="7">
        <v>46</v>
      </c>
      <c r="T19" s="7" t="s">
        <v>48</v>
      </c>
      <c r="U19" s="7" t="s">
        <v>48</v>
      </c>
      <c r="V19" s="7" t="s">
        <v>48</v>
      </c>
      <c r="W19" s="7" t="s">
        <v>48</v>
      </c>
    </row>
    <row r="20" spans="1:27" s="7" customFormat="1" ht="23.25" customHeight="1" x14ac:dyDescent="0.25">
      <c r="A20" s="7" t="s">
        <v>2152</v>
      </c>
      <c r="B20" s="7">
        <v>2004</v>
      </c>
      <c r="C20" s="7" t="s">
        <v>2153</v>
      </c>
      <c r="D20" s="7" t="s">
        <v>62</v>
      </c>
      <c r="E20" s="7" t="s">
        <v>2141</v>
      </c>
      <c r="F20" s="7" t="s">
        <v>224</v>
      </c>
      <c r="H20" s="7">
        <v>1</v>
      </c>
      <c r="I20" s="7" t="s">
        <v>56</v>
      </c>
      <c r="J20" s="7" t="s">
        <v>57</v>
      </c>
      <c r="K20" s="7" t="s">
        <v>2150</v>
      </c>
      <c r="L20" s="7" t="s">
        <v>2143</v>
      </c>
      <c r="O20" s="7" t="s">
        <v>2144</v>
      </c>
      <c r="P20" s="7">
        <v>251</v>
      </c>
      <c r="Q20" s="7">
        <v>52</v>
      </c>
      <c r="R20" s="7">
        <v>242</v>
      </c>
      <c r="S20" s="7">
        <v>49</v>
      </c>
      <c r="T20" s="7" t="s">
        <v>48</v>
      </c>
      <c r="U20" s="7" t="s">
        <v>48</v>
      </c>
      <c r="V20" s="7" t="s">
        <v>48</v>
      </c>
      <c r="W20" s="7" t="s">
        <v>48</v>
      </c>
    </row>
    <row r="21" spans="1:27" s="7" customFormat="1" ht="23.25" customHeight="1" x14ac:dyDescent="0.25">
      <c r="A21" s="7" t="s">
        <v>2154</v>
      </c>
      <c r="B21" s="7">
        <v>2013</v>
      </c>
      <c r="C21" s="7" t="s">
        <v>2153</v>
      </c>
      <c r="D21" s="7" t="s">
        <v>62</v>
      </c>
      <c r="E21" s="7" t="s">
        <v>2141</v>
      </c>
      <c r="F21" s="7" t="s">
        <v>40</v>
      </c>
      <c r="H21" s="7">
        <v>7</v>
      </c>
      <c r="I21" s="7" t="s">
        <v>165</v>
      </c>
      <c r="J21" s="7" t="s">
        <v>57</v>
      </c>
      <c r="K21" s="7" t="s">
        <v>2150</v>
      </c>
      <c r="L21" s="7" t="s">
        <v>2143</v>
      </c>
      <c r="O21" s="7" t="s">
        <v>2144</v>
      </c>
      <c r="P21" s="7">
        <v>198</v>
      </c>
      <c r="Q21" s="7">
        <v>43</v>
      </c>
      <c r="R21" s="7">
        <v>175</v>
      </c>
      <c r="S21" s="7">
        <v>42</v>
      </c>
      <c r="T21" s="7" t="s">
        <v>57</v>
      </c>
      <c r="U21" s="7" t="s">
        <v>58</v>
      </c>
      <c r="V21" s="7" t="s">
        <v>48</v>
      </c>
      <c r="W21" s="7" t="s">
        <v>48</v>
      </c>
    </row>
    <row r="22" spans="1:27" s="7" customFormat="1" ht="23.25" customHeight="1" x14ac:dyDescent="0.25">
      <c r="A22" s="7" t="s">
        <v>2155</v>
      </c>
      <c r="B22" s="7">
        <v>2000</v>
      </c>
      <c r="C22" s="7" t="s">
        <v>2156</v>
      </c>
      <c r="D22" s="7" t="s">
        <v>62</v>
      </c>
      <c r="E22" s="7" t="s">
        <v>2141</v>
      </c>
      <c r="F22" s="11" t="s">
        <v>2188</v>
      </c>
      <c r="G22" s="11"/>
      <c r="H22" s="7">
        <v>7</v>
      </c>
      <c r="I22" s="7" t="s">
        <v>165</v>
      </c>
      <c r="J22" s="7" t="s">
        <v>57</v>
      </c>
      <c r="K22" s="7" t="s">
        <v>2142</v>
      </c>
      <c r="L22" s="7" t="s">
        <v>2143</v>
      </c>
      <c r="M22" s="7" t="s">
        <v>2157</v>
      </c>
      <c r="N22" s="7" t="s">
        <v>2158</v>
      </c>
      <c r="O22" s="7" t="s">
        <v>2144</v>
      </c>
      <c r="P22" s="7">
        <v>178</v>
      </c>
      <c r="R22" s="7">
        <v>202</v>
      </c>
      <c r="T22" s="7" t="s">
        <v>48</v>
      </c>
      <c r="U22" s="7" t="s">
        <v>48</v>
      </c>
      <c r="V22" s="7" t="s">
        <v>48</v>
      </c>
      <c r="W22" s="7" t="s">
        <v>48</v>
      </c>
      <c r="X22" s="11">
        <v>93.3</v>
      </c>
      <c r="Y22" s="11">
        <v>12.5</v>
      </c>
      <c r="Z22" s="11">
        <v>92.7</v>
      </c>
      <c r="AA22" s="11">
        <v>11.3</v>
      </c>
    </row>
    <row r="23" spans="1:27" s="7" customFormat="1" ht="23.25" customHeight="1" x14ac:dyDescent="0.25">
      <c r="A23" s="7" t="s">
        <v>2155</v>
      </c>
      <c r="B23" s="7">
        <v>2000</v>
      </c>
      <c r="C23" s="7" t="s">
        <v>2156</v>
      </c>
      <c r="D23" s="7" t="s">
        <v>62</v>
      </c>
      <c r="E23" s="7" t="s">
        <v>2141</v>
      </c>
      <c r="F23" s="7" t="s">
        <v>53</v>
      </c>
      <c r="H23" s="7">
        <v>1</v>
      </c>
      <c r="I23" s="7" t="s">
        <v>69</v>
      </c>
      <c r="J23" s="7" t="s">
        <v>57</v>
      </c>
      <c r="K23" s="7" t="s">
        <v>2142</v>
      </c>
      <c r="L23" s="7" t="s">
        <v>2143</v>
      </c>
      <c r="M23" s="7" t="s">
        <v>2157</v>
      </c>
      <c r="N23" s="7" t="s">
        <v>2158</v>
      </c>
      <c r="O23" s="7" t="s">
        <v>2144</v>
      </c>
      <c r="P23" s="7">
        <v>251</v>
      </c>
      <c r="Q23" s="7">
        <v>42</v>
      </c>
      <c r="R23" s="7">
        <v>242</v>
      </c>
      <c r="S23" s="7">
        <v>66</v>
      </c>
      <c r="T23" s="7" t="s">
        <v>48</v>
      </c>
      <c r="U23" s="7" t="s">
        <v>48</v>
      </c>
      <c r="V23" s="7" t="s">
        <v>48</v>
      </c>
      <c r="W23" s="7" t="s">
        <v>48</v>
      </c>
    </row>
    <row r="24" spans="1:27" s="7" customFormat="1" ht="23.25" customHeight="1" x14ac:dyDescent="0.25">
      <c r="A24" s="7" t="s">
        <v>2155</v>
      </c>
      <c r="B24" s="7">
        <v>2000</v>
      </c>
      <c r="C24" s="7" t="s">
        <v>2156</v>
      </c>
      <c r="D24" s="7" t="s">
        <v>62</v>
      </c>
      <c r="E24" s="7" t="s">
        <v>2141</v>
      </c>
      <c r="F24" s="7" t="s">
        <v>1152</v>
      </c>
      <c r="H24" s="7">
        <v>1</v>
      </c>
      <c r="I24" s="7" t="s">
        <v>56</v>
      </c>
      <c r="J24" s="7" t="s">
        <v>57</v>
      </c>
      <c r="K24" s="7" t="s">
        <v>2142</v>
      </c>
      <c r="L24" s="7" t="s">
        <v>2143</v>
      </c>
      <c r="M24" s="7" t="s">
        <v>2157</v>
      </c>
      <c r="N24" s="7" t="s">
        <v>2158</v>
      </c>
      <c r="O24" s="7" t="s">
        <v>2144</v>
      </c>
      <c r="P24" s="7">
        <v>251</v>
      </c>
      <c r="Q24" s="7">
        <v>11</v>
      </c>
      <c r="R24" s="7">
        <v>242</v>
      </c>
      <c r="S24" s="7">
        <v>11</v>
      </c>
      <c r="T24" s="7" t="s">
        <v>48</v>
      </c>
      <c r="U24" s="7" t="s">
        <v>48</v>
      </c>
      <c r="V24" s="7" t="s">
        <v>48</v>
      </c>
      <c r="W24" s="7" t="s">
        <v>48</v>
      </c>
    </row>
    <row r="25" spans="1:27" s="7" customFormat="1" ht="23.25" customHeight="1" x14ac:dyDescent="0.25">
      <c r="A25" s="7" t="s">
        <v>2155</v>
      </c>
      <c r="B25" s="7">
        <v>2005</v>
      </c>
      <c r="C25" s="7" t="s">
        <v>2153</v>
      </c>
      <c r="D25" s="7" t="s">
        <v>62</v>
      </c>
      <c r="E25" s="7" t="s">
        <v>2141</v>
      </c>
      <c r="F25" s="7" t="s">
        <v>1360</v>
      </c>
      <c r="H25" s="7">
        <v>7</v>
      </c>
      <c r="I25" s="7" t="s">
        <v>165</v>
      </c>
      <c r="J25" s="7" t="s">
        <v>57</v>
      </c>
      <c r="K25" s="7" t="s">
        <v>2150</v>
      </c>
      <c r="L25" s="7" t="s">
        <v>2143</v>
      </c>
      <c r="O25" s="7" t="s">
        <v>2144</v>
      </c>
      <c r="P25" s="7">
        <v>202</v>
      </c>
      <c r="Q25" s="7">
        <v>141</v>
      </c>
      <c r="R25" s="7">
        <v>178</v>
      </c>
      <c r="S25" s="7">
        <v>117</v>
      </c>
      <c r="T25" s="7" t="s">
        <v>48</v>
      </c>
      <c r="U25" s="7" t="s">
        <v>48</v>
      </c>
      <c r="V25" s="7" t="s">
        <v>48</v>
      </c>
      <c r="W25" s="7" t="s">
        <v>48</v>
      </c>
    </row>
    <row r="26" spans="1:27" s="7" customFormat="1" ht="23.25" customHeight="1" x14ac:dyDescent="0.25">
      <c r="A26" s="7" t="s">
        <v>2155</v>
      </c>
      <c r="B26" s="7">
        <v>2005</v>
      </c>
      <c r="C26" s="7" t="s">
        <v>2153</v>
      </c>
      <c r="D26" s="7" t="s">
        <v>62</v>
      </c>
      <c r="E26" s="7" t="s">
        <v>2141</v>
      </c>
      <c r="F26" s="7" t="s">
        <v>53</v>
      </c>
      <c r="H26" s="7">
        <v>7</v>
      </c>
      <c r="I26" s="7" t="s">
        <v>165</v>
      </c>
      <c r="J26" s="7" t="s">
        <v>57</v>
      </c>
      <c r="K26" s="7" t="s">
        <v>2150</v>
      </c>
      <c r="L26" s="7" t="s">
        <v>2143</v>
      </c>
      <c r="O26" s="7" t="s">
        <v>2144</v>
      </c>
      <c r="P26" s="7">
        <v>202</v>
      </c>
      <c r="Q26" s="7">
        <v>64</v>
      </c>
      <c r="R26" s="7">
        <v>178</v>
      </c>
      <c r="S26" s="7">
        <v>49</v>
      </c>
      <c r="T26" s="7" t="s">
        <v>48</v>
      </c>
      <c r="U26" s="7" t="s">
        <v>48</v>
      </c>
      <c r="V26" s="7" t="s">
        <v>48</v>
      </c>
      <c r="W26" s="7" t="s">
        <v>48</v>
      </c>
    </row>
    <row r="27" spans="1:27" s="7" customFormat="1" ht="23.25" customHeight="1" x14ac:dyDescent="0.25">
      <c r="A27" s="7" t="s">
        <v>2155</v>
      </c>
      <c r="B27" s="7">
        <v>2005</v>
      </c>
      <c r="C27" s="7" t="s">
        <v>2153</v>
      </c>
      <c r="D27" s="7" t="s">
        <v>62</v>
      </c>
      <c r="E27" s="7" t="s">
        <v>2141</v>
      </c>
      <c r="F27" s="7" t="s">
        <v>2148</v>
      </c>
      <c r="H27" s="7">
        <v>7</v>
      </c>
      <c r="I27" s="7" t="s">
        <v>165</v>
      </c>
      <c r="J27" s="7" t="s">
        <v>57</v>
      </c>
      <c r="K27" s="7" t="s">
        <v>2150</v>
      </c>
      <c r="L27" s="7" t="s">
        <v>2143</v>
      </c>
      <c r="O27" s="7" t="s">
        <v>2144</v>
      </c>
      <c r="P27" s="7">
        <v>202</v>
      </c>
      <c r="Q27" s="7">
        <v>30</v>
      </c>
      <c r="R27" s="7">
        <v>178</v>
      </c>
      <c r="S27" s="7">
        <v>41</v>
      </c>
      <c r="T27" s="7" t="s">
        <v>48</v>
      </c>
      <c r="U27" s="7" t="s">
        <v>48</v>
      </c>
      <c r="V27" s="7" t="s">
        <v>48</v>
      </c>
      <c r="W27" s="7" t="s">
        <v>48</v>
      </c>
    </row>
    <row r="28" spans="1:27" s="7" customFormat="1" ht="23.25" customHeight="1" x14ac:dyDescent="0.25">
      <c r="A28" s="7" t="s">
        <v>2155</v>
      </c>
      <c r="B28" s="7">
        <v>2005</v>
      </c>
      <c r="C28" s="7" t="s">
        <v>2153</v>
      </c>
      <c r="D28" s="7" t="s">
        <v>62</v>
      </c>
      <c r="E28" s="7" t="s">
        <v>2141</v>
      </c>
      <c r="F28" s="7" t="s">
        <v>83</v>
      </c>
      <c r="H28" s="7">
        <v>7</v>
      </c>
      <c r="I28" s="7" t="s">
        <v>165</v>
      </c>
      <c r="J28" s="7" t="s">
        <v>57</v>
      </c>
      <c r="K28" s="7" t="s">
        <v>2150</v>
      </c>
      <c r="L28" s="7" t="s">
        <v>2143</v>
      </c>
      <c r="O28" s="7" t="s">
        <v>2144</v>
      </c>
      <c r="P28" s="7">
        <v>202</v>
      </c>
      <c r="Q28" s="7">
        <v>35</v>
      </c>
      <c r="R28" s="7">
        <v>178</v>
      </c>
      <c r="S28" s="7">
        <v>52</v>
      </c>
      <c r="T28" s="7" t="s">
        <v>48</v>
      </c>
      <c r="U28" s="7" t="s">
        <v>48</v>
      </c>
      <c r="V28" s="7" t="s">
        <v>48</v>
      </c>
      <c r="W28" s="7" t="s">
        <v>48</v>
      </c>
    </row>
    <row r="29" spans="1:27" s="7" customFormat="1" ht="23.25" customHeight="1" x14ac:dyDescent="0.25">
      <c r="A29" s="7" t="s">
        <v>2159</v>
      </c>
      <c r="B29" s="7">
        <v>2002</v>
      </c>
      <c r="C29" s="7" t="s">
        <v>2160</v>
      </c>
      <c r="D29" s="7" t="s">
        <v>62</v>
      </c>
      <c r="E29" s="7" t="s">
        <v>2141</v>
      </c>
      <c r="F29" s="7" t="s">
        <v>224</v>
      </c>
      <c r="H29" s="7">
        <v>1</v>
      </c>
      <c r="I29" s="7" t="s">
        <v>56</v>
      </c>
      <c r="J29" s="7" t="s">
        <v>57</v>
      </c>
      <c r="K29" s="7" t="s">
        <v>2142</v>
      </c>
      <c r="L29" s="7" t="s">
        <v>2143</v>
      </c>
      <c r="O29" s="7" t="s">
        <v>2144</v>
      </c>
      <c r="P29" s="7">
        <v>322</v>
      </c>
      <c r="Q29" s="7">
        <v>20</v>
      </c>
      <c r="R29" s="7">
        <v>300</v>
      </c>
      <c r="S29" s="7">
        <v>32</v>
      </c>
      <c r="T29" s="7" t="s">
        <v>65</v>
      </c>
      <c r="U29" s="7" t="s">
        <v>58</v>
      </c>
      <c r="V29" s="7" t="s">
        <v>48</v>
      </c>
      <c r="W29" s="7" t="s">
        <v>48</v>
      </c>
    </row>
    <row r="30" spans="1:27" s="7" customFormat="1" ht="23.25" customHeight="1" x14ac:dyDescent="0.25">
      <c r="A30" s="7" t="s">
        <v>2159</v>
      </c>
      <c r="B30" s="7">
        <v>2002</v>
      </c>
      <c r="C30" s="7" t="s">
        <v>2160</v>
      </c>
      <c r="D30" s="7" t="s">
        <v>62</v>
      </c>
      <c r="E30" s="7" t="s">
        <v>2141</v>
      </c>
      <c r="F30" s="7" t="s">
        <v>212</v>
      </c>
      <c r="H30" s="7">
        <v>1</v>
      </c>
      <c r="I30" s="7" t="s">
        <v>56</v>
      </c>
      <c r="J30" s="7" t="s">
        <v>57</v>
      </c>
      <c r="K30" s="7" t="s">
        <v>2142</v>
      </c>
      <c r="L30" s="7" t="s">
        <v>2143</v>
      </c>
      <c r="O30" s="7" t="s">
        <v>2144</v>
      </c>
      <c r="P30" s="7">
        <v>322</v>
      </c>
      <c r="Q30" s="7">
        <v>15</v>
      </c>
      <c r="R30" s="7">
        <v>300</v>
      </c>
      <c r="S30" s="7">
        <v>16</v>
      </c>
      <c r="T30" s="7" t="s">
        <v>65</v>
      </c>
      <c r="U30" s="7" t="s">
        <v>58</v>
      </c>
      <c r="V30" s="7" t="s">
        <v>48</v>
      </c>
      <c r="W30" s="7" t="s">
        <v>48</v>
      </c>
    </row>
    <row r="31" spans="1:27" s="7" customFormat="1" ht="23.25" customHeight="1" x14ac:dyDescent="0.25">
      <c r="A31" s="7" t="s">
        <v>2159</v>
      </c>
      <c r="B31" s="7">
        <v>2002</v>
      </c>
      <c r="C31" s="7" t="s">
        <v>2161</v>
      </c>
      <c r="D31" s="7" t="s">
        <v>62</v>
      </c>
      <c r="E31" s="7" t="s">
        <v>2141</v>
      </c>
      <c r="F31" s="7" t="s">
        <v>172</v>
      </c>
      <c r="H31" s="7">
        <v>1</v>
      </c>
      <c r="I31" s="7" t="s">
        <v>56</v>
      </c>
      <c r="J31" s="7" t="s">
        <v>57</v>
      </c>
      <c r="K31" s="7" t="s">
        <v>2142</v>
      </c>
      <c r="L31" s="7" t="s">
        <v>2143</v>
      </c>
      <c r="O31" s="7" t="s">
        <v>2144</v>
      </c>
      <c r="P31" s="7">
        <v>322</v>
      </c>
      <c r="Q31" s="7">
        <v>4</v>
      </c>
      <c r="R31" s="7">
        <v>300</v>
      </c>
      <c r="S31" s="7">
        <v>8</v>
      </c>
      <c r="T31" s="7" t="s">
        <v>65</v>
      </c>
      <c r="U31" s="7" t="s">
        <v>58</v>
      </c>
      <c r="V31" s="7" t="s">
        <v>48</v>
      </c>
      <c r="W31" s="7" t="s">
        <v>48</v>
      </c>
    </row>
    <row r="32" spans="1:27" s="7" customFormat="1" ht="23.25" customHeight="1" x14ac:dyDescent="0.25">
      <c r="A32" s="7" t="s">
        <v>2159</v>
      </c>
      <c r="B32" s="7">
        <v>2003</v>
      </c>
      <c r="C32" s="7" t="s">
        <v>2162</v>
      </c>
      <c r="D32" s="7" t="s">
        <v>62</v>
      </c>
      <c r="E32" s="7" t="s">
        <v>2141</v>
      </c>
      <c r="F32" s="7" t="s">
        <v>40</v>
      </c>
      <c r="H32" s="7">
        <v>1</v>
      </c>
      <c r="I32" s="7" t="s">
        <v>69</v>
      </c>
      <c r="J32" s="7" t="s">
        <v>57</v>
      </c>
      <c r="K32" s="7" t="s">
        <v>2150</v>
      </c>
      <c r="L32" s="7" t="s">
        <v>2143</v>
      </c>
      <c r="N32" s="7" t="s">
        <v>2151</v>
      </c>
      <c r="O32" s="7" t="s">
        <v>2144</v>
      </c>
      <c r="P32" s="7">
        <v>349</v>
      </c>
      <c r="Q32" s="7">
        <v>40</v>
      </c>
      <c r="R32" s="7">
        <v>347</v>
      </c>
      <c r="S32" s="7">
        <v>46</v>
      </c>
      <c r="T32" s="7" t="s">
        <v>57</v>
      </c>
      <c r="U32" s="7" t="s">
        <v>58</v>
      </c>
      <c r="V32" s="7" t="s">
        <v>48</v>
      </c>
      <c r="W32" s="7" t="s">
        <v>48</v>
      </c>
    </row>
    <row r="33" spans="1:23" s="7" customFormat="1" ht="23.25" customHeight="1" x14ac:dyDescent="0.25">
      <c r="A33" s="7" t="s">
        <v>2159</v>
      </c>
      <c r="B33" s="7">
        <v>2003</v>
      </c>
      <c r="C33" s="7" t="s">
        <v>2162</v>
      </c>
      <c r="D33" s="7" t="s">
        <v>62</v>
      </c>
      <c r="E33" s="7" t="s">
        <v>2141</v>
      </c>
      <c r="F33" s="7" t="s">
        <v>177</v>
      </c>
      <c r="H33" s="7">
        <v>1</v>
      </c>
      <c r="I33" s="7" t="s">
        <v>69</v>
      </c>
      <c r="J33" s="7" t="s">
        <v>57</v>
      </c>
      <c r="K33" s="7" t="s">
        <v>2150</v>
      </c>
      <c r="L33" s="7" t="s">
        <v>2143</v>
      </c>
      <c r="O33" s="7" t="s">
        <v>2144</v>
      </c>
      <c r="P33" s="7">
        <v>349</v>
      </c>
      <c r="Q33" s="7">
        <v>18</v>
      </c>
      <c r="R33" s="7">
        <v>347</v>
      </c>
      <c r="S33" s="7">
        <v>14</v>
      </c>
      <c r="T33" s="7" t="s">
        <v>57</v>
      </c>
      <c r="U33" s="7" t="s">
        <v>58</v>
      </c>
      <c r="V33" s="7" t="s">
        <v>48</v>
      </c>
      <c r="W33" s="7" t="s">
        <v>48</v>
      </c>
    </row>
    <row r="34" spans="1:23" s="7" customFormat="1" ht="23.25" customHeight="1" x14ac:dyDescent="0.25">
      <c r="A34" s="7" t="s">
        <v>2159</v>
      </c>
      <c r="B34" s="7">
        <v>2003</v>
      </c>
      <c r="C34" s="7" t="s">
        <v>2162</v>
      </c>
      <c r="D34" s="7" t="s">
        <v>62</v>
      </c>
      <c r="E34" s="7" t="s">
        <v>2141</v>
      </c>
      <c r="F34" s="7" t="s">
        <v>2148</v>
      </c>
      <c r="H34" s="7">
        <v>1</v>
      </c>
      <c r="I34" s="7" t="s">
        <v>69</v>
      </c>
      <c r="J34" s="7" t="s">
        <v>57</v>
      </c>
      <c r="K34" s="7" t="s">
        <v>2150</v>
      </c>
      <c r="L34" s="7" t="s">
        <v>2143</v>
      </c>
      <c r="O34" s="7" t="s">
        <v>2144</v>
      </c>
      <c r="P34" s="7">
        <v>349</v>
      </c>
      <c r="Q34" s="7">
        <v>25</v>
      </c>
      <c r="R34" s="7">
        <v>347</v>
      </c>
      <c r="S34" s="7">
        <v>23</v>
      </c>
      <c r="T34" s="7" t="s">
        <v>57</v>
      </c>
      <c r="U34" s="7" t="s">
        <v>58</v>
      </c>
      <c r="V34" s="7" t="s">
        <v>48</v>
      </c>
      <c r="W34" s="7" t="s">
        <v>48</v>
      </c>
    </row>
    <row r="35" spans="1:23" s="7" customFormat="1" ht="23.25" customHeight="1" x14ac:dyDescent="0.25">
      <c r="A35" s="7" t="s">
        <v>2159</v>
      </c>
      <c r="B35" s="7">
        <v>2003</v>
      </c>
      <c r="C35" s="7" t="s">
        <v>2162</v>
      </c>
      <c r="D35" s="7" t="s">
        <v>62</v>
      </c>
      <c r="E35" s="7" t="s">
        <v>2141</v>
      </c>
      <c r="F35" s="7" t="s">
        <v>83</v>
      </c>
      <c r="H35" s="7">
        <v>1</v>
      </c>
      <c r="I35" s="7" t="s">
        <v>69</v>
      </c>
      <c r="J35" s="7" t="s">
        <v>57</v>
      </c>
      <c r="K35" s="7" t="s">
        <v>2150</v>
      </c>
      <c r="L35" s="7" t="s">
        <v>2143</v>
      </c>
      <c r="O35" s="7" t="s">
        <v>2144</v>
      </c>
      <c r="P35" s="7">
        <v>349</v>
      </c>
      <c r="Q35" s="7">
        <v>70</v>
      </c>
      <c r="R35" s="7">
        <v>347</v>
      </c>
      <c r="S35" s="7">
        <v>70</v>
      </c>
      <c r="T35" s="7" t="s">
        <v>57</v>
      </c>
      <c r="U35" s="7" t="s">
        <v>58</v>
      </c>
      <c r="V35" s="7" t="s">
        <v>48</v>
      </c>
      <c r="W35" s="7" t="s">
        <v>48</v>
      </c>
    </row>
    <row r="36" spans="1:23" s="7" customFormat="1" ht="23.25" customHeight="1" x14ac:dyDescent="0.25">
      <c r="A36" s="7" t="s">
        <v>1715</v>
      </c>
      <c r="B36" s="7">
        <v>1996</v>
      </c>
      <c r="C36" s="7" t="s">
        <v>1642</v>
      </c>
      <c r="D36" s="7" t="s">
        <v>62</v>
      </c>
      <c r="E36" s="7" t="s">
        <v>2141</v>
      </c>
      <c r="F36" s="7" t="s">
        <v>53</v>
      </c>
      <c r="H36" s="7">
        <v>4</v>
      </c>
      <c r="I36" s="7" t="s">
        <v>69</v>
      </c>
      <c r="J36" s="7" t="s">
        <v>57</v>
      </c>
      <c r="K36" s="7" t="s">
        <v>2142</v>
      </c>
      <c r="L36" s="7" t="s">
        <v>2143</v>
      </c>
      <c r="O36" s="7" t="s">
        <v>2144</v>
      </c>
      <c r="P36" s="7">
        <v>58</v>
      </c>
      <c r="Q36" s="7">
        <v>6</v>
      </c>
      <c r="R36" s="7">
        <v>62</v>
      </c>
      <c r="S36" s="7">
        <v>11</v>
      </c>
      <c r="T36" s="7" t="s">
        <v>65</v>
      </c>
      <c r="U36" s="7" t="s">
        <v>58</v>
      </c>
      <c r="V36" s="7" t="s">
        <v>48</v>
      </c>
      <c r="W36" s="7" t="s">
        <v>48</v>
      </c>
    </row>
    <row r="37" spans="1:23" s="7" customFormat="1" ht="23.25" customHeight="1" x14ac:dyDescent="0.25">
      <c r="A37" s="7" t="s">
        <v>1715</v>
      </c>
      <c r="B37" s="7">
        <v>1996</v>
      </c>
      <c r="C37" s="7" t="s">
        <v>1642</v>
      </c>
      <c r="D37" s="7" t="s">
        <v>62</v>
      </c>
      <c r="E37" s="7" t="s">
        <v>2141</v>
      </c>
      <c r="F37" s="7" t="s">
        <v>172</v>
      </c>
      <c r="H37" s="7">
        <v>4</v>
      </c>
      <c r="I37" s="7" t="s">
        <v>56</v>
      </c>
      <c r="J37" s="7" t="s">
        <v>57</v>
      </c>
      <c r="K37" s="7" t="s">
        <v>2142</v>
      </c>
      <c r="L37" s="7" t="s">
        <v>2143</v>
      </c>
      <c r="O37" s="7" t="s">
        <v>2144</v>
      </c>
      <c r="P37" s="7">
        <v>58</v>
      </c>
      <c r="Q37" s="7">
        <v>0</v>
      </c>
      <c r="R37" s="7">
        <v>62</v>
      </c>
      <c r="S37" s="7">
        <v>3</v>
      </c>
      <c r="T37" s="7" t="s">
        <v>65</v>
      </c>
      <c r="U37" s="7" t="s">
        <v>58</v>
      </c>
      <c r="V37" s="7" t="s">
        <v>48</v>
      </c>
      <c r="W37" s="7" t="s">
        <v>48</v>
      </c>
    </row>
    <row r="38" spans="1:23" s="7" customFormat="1" ht="23.25" customHeight="1" x14ac:dyDescent="0.25">
      <c r="A38" s="7" t="s">
        <v>1715</v>
      </c>
      <c r="B38" s="7">
        <v>1996</v>
      </c>
      <c r="C38" s="7" t="s">
        <v>1642</v>
      </c>
      <c r="D38" s="7" t="s">
        <v>62</v>
      </c>
      <c r="E38" s="7" t="s">
        <v>2141</v>
      </c>
      <c r="F38" s="7" t="s">
        <v>212</v>
      </c>
      <c r="H38" s="7">
        <v>4</v>
      </c>
      <c r="I38" s="7" t="s">
        <v>56</v>
      </c>
      <c r="J38" s="7" t="s">
        <v>57</v>
      </c>
      <c r="K38" s="7" t="s">
        <v>2142</v>
      </c>
      <c r="L38" s="7" t="s">
        <v>2143</v>
      </c>
      <c r="O38" s="7" t="s">
        <v>2144</v>
      </c>
      <c r="P38" s="7">
        <v>58</v>
      </c>
      <c r="Q38" s="7">
        <v>2</v>
      </c>
      <c r="R38" s="7">
        <v>62</v>
      </c>
      <c r="S38" s="7">
        <v>4</v>
      </c>
      <c r="T38" s="7" t="s">
        <v>65</v>
      </c>
      <c r="U38" s="7" t="s">
        <v>58</v>
      </c>
      <c r="V38" s="7" t="s">
        <v>48</v>
      </c>
      <c r="W38" s="7" t="s">
        <v>48</v>
      </c>
    </row>
    <row r="39" spans="1:23" s="7" customFormat="1" ht="23.25" customHeight="1" x14ac:dyDescent="0.25">
      <c r="A39" s="7" t="s">
        <v>2163</v>
      </c>
      <c r="B39" s="7">
        <v>1995</v>
      </c>
      <c r="C39" s="7" t="s">
        <v>2164</v>
      </c>
      <c r="D39" s="7" t="s">
        <v>62</v>
      </c>
      <c r="E39" s="7" t="s">
        <v>2141</v>
      </c>
      <c r="F39" s="7" t="s">
        <v>1152</v>
      </c>
      <c r="H39" s="7">
        <v>10</v>
      </c>
      <c r="I39" s="7" t="s">
        <v>56</v>
      </c>
      <c r="J39" s="7" t="s">
        <v>57</v>
      </c>
      <c r="K39" s="7" t="s">
        <v>2150</v>
      </c>
      <c r="L39" s="7" t="s">
        <v>2143</v>
      </c>
      <c r="O39" s="7" t="s">
        <v>2144</v>
      </c>
      <c r="P39" s="7">
        <v>35</v>
      </c>
      <c r="Q39" s="7">
        <v>14</v>
      </c>
      <c r="R39" s="7">
        <v>33</v>
      </c>
      <c r="S39" s="7">
        <v>13</v>
      </c>
      <c r="T39" s="7" t="s">
        <v>65</v>
      </c>
      <c r="U39" s="7" t="s">
        <v>58</v>
      </c>
      <c r="V39" s="7" t="s">
        <v>48</v>
      </c>
      <c r="W39" s="7" t="s">
        <v>48</v>
      </c>
    </row>
    <row r="40" spans="1:23" s="7" customFormat="1" ht="23.25" customHeight="1" x14ac:dyDescent="0.25">
      <c r="A40" s="7" t="s">
        <v>2165</v>
      </c>
      <c r="B40" s="7">
        <v>1994</v>
      </c>
      <c r="C40" s="7" t="s">
        <v>2165</v>
      </c>
      <c r="D40" s="7" t="s">
        <v>62</v>
      </c>
      <c r="E40" s="7" t="s">
        <v>2141</v>
      </c>
      <c r="F40" s="7" t="s">
        <v>40</v>
      </c>
      <c r="H40" s="7">
        <v>1</v>
      </c>
      <c r="I40" s="7" t="s">
        <v>69</v>
      </c>
      <c r="J40" s="7" t="s">
        <v>57</v>
      </c>
      <c r="K40" s="7" t="s">
        <v>2150</v>
      </c>
      <c r="L40" s="7" t="s">
        <v>2143</v>
      </c>
      <c r="N40" s="7" t="s">
        <v>2166</v>
      </c>
      <c r="O40" s="7" t="s">
        <v>2167</v>
      </c>
      <c r="P40" s="7">
        <v>12</v>
      </c>
      <c r="Q40" s="7">
        <v>5</v>
      </c>
      <c r="R40" s="7">
        <v>14</v>
      </c>
      <c r="S40" s="7">
        <v>8</v>
      </c>
      <c r="T40" s="7" t="s">
        <v>65</v>
      </c>
      <c r="U40" s="7" t="s">
        <v>58</v>
      </c>
      <c r="V40" s="7" t="s">
        <v>57</v>
      </c>
      <c r="W40" s="7" t="s">
        <v>58</v>
      </c>
    </row>
    <row r="41" spans="1:23" s="7" customFormat="1" ht="23.25" customHeight="1" x14ac:dyDescent="0.25">
      <c r="A41" s="7" t="s">
        <v>2168</v>
      </c>
      <c r="B41" s="7">
        <v>1977</v>
      </c>
      <c r="C41" s="7" t="s">
        <v>2168</v>
      </c>
      <c r="D41" s="7" t="s">
        <v>62</v>
      </c>
      <c r="E41" s="7" t="s">
        <v>2141</v>
      </c>
      <c r="F41" s="7" t="s">
        <v>40</v>
      </c>
      <c r="H41" s="7">
        <v>1</v>
      </c>
      <c r="I41" s="7" t="s">
        <v>69</v>
      </c>
      <c r="J41" s="7" t="s">
        <v>57</v>
      </c>
      <c r="K41" s="7" t="s">
        <v>2150</v>
      </c>
      <c r="L41" s="7" t="s">
        <v>2143</v>
      </c>
      <c r="N41" s="7" t="s">
        <v>2151</v>
      </c>
      <c r="O41" s="7" t="s">
        <v>2144</v>
      </c>
      <c r="P41" s="7">
        <v>23</v>
      </c>
      <c r="Q41" s="7">
        <v>3</v>
      </c>
      <c r="R41" s="7">
        <v>19</v>
      </c>
      <c r="S41" s="7">
        <v>9</v>
      </c>
      <c r="T41" s="7" t="s">
        <v>57</v>
      </c>
      <c r="U41" s="7" t="s">
        <v>58</v>
      </c>
      <c r="V41" s="7" t="s">
        <v>65</v>
      </c>
      <c r="W41" s="7" t="s">
        <v>58</v>
      </c>
    </row>
    <row r="42" spans="1:23" s="7" customFormat="1" ht="23.25" customHeight="1" x14ac:dyDescent="0.25">
      <c r="A42" s="7" t="s">
        <v>2168</v>
      </c>
      <c r="B42" s="7">
        <v>1977</v>
      </c>
      <c r="C42" s="7" t="s">
        <v>2168</v>
      </c>
      <c r="D42" s="7" t="s">
        <v>62</v>
      </c>
      <c r="E42" s="7" t="s">
        <v>2141</v>
      </c>
      <c r="F42" s="7" t="s">
        <v>224</v>
      </c>
      <c r="H42" s="7">
        <v>1</v>
      </c>
      <c r="I42" s="7" t="s">
        <v>56</v>
      </c>
      <c r="J42" s="7" t="s">
        <v>57</v>
      </c>
      <c r="K42" s="7" t="s">
        <v>2150</v>
      </c>
      <c r="L42" s="7" t="s">
        <v>2143</v>
      </c>
      <c r="O42" s="7" t="s">
        <v>2144</v>
      </c>
      <c r="P42" s="7">
        <v>23</v>
      </c>
      <c r="Q42" s="7">
        <v>12</v>
      </c>
      <c r="R42" s="7">
        <v>19</v>
      </c>
      <c r="S42" s="7">
        <v>13</v>
      </c>
      <c r="T42" s="7" t="s">
        <v>57</v>
      </c>
      <c r="U42" s="7" t="s">
        <v>58</v>
      </c>
      <c r="V42" s="7" t="s">
        <v>65</v>
      </c>
      <c r="W42" s="7" t="s">
        <v>58</v>
      </c>
    </row>
    <row r="43" spans="1:23" s="7" customFormat="1" ht="23.25" customHeight="1" x14ac:dyDescent="0.25">
      <c r="A43" s="7" t="s">
        <v>2168</v>
      </c>
      <c r="B43" s="7">
        <v>1977</v>
      </c>
      <c r="C43" s="7" t="s">
        <v>2168</v>
      </c>
      <c r="D43" s="7" t="s">
        <v>62</v>
      </c>
      <c r="E43" s="7" t="s">
        <v>2141</v>
      </c>
      <c r="F43" s="7" t="s">
        <v>172</v>
      </c>
      <c r="H43" s="7">
        <v>1</v>
      </c>
      <c r="I43" s="7" t="s">
        <v>56</v>
      </c>
      <c r="J43" s="7" t="s">
        <v>57</v>
      </c>
      <c r="K43" s="7" t="s">
        <v>2150</v>
      </c>
      <c r="L43" s="7" t="s">
        <v>2143</v>
      </c>
      <c r="O43" s="7" t="s">
        <v>2144</v>
      </c>
      <c r="P43" s="7">
        <v>23</v>
      </c>
      <c r="Q43" s="7">
        <v>6</v>
      </c>
      <c r="R43" s="7">
        <v>19</v>
      </c>
      <c r="S43" s="7">
        <v>9</v>
      </c>
      <c r="T43" s="7" t="s">
        <v>57</v>
      </c>
      <c r="U43" s="7" t="s">
        <v>58</v>
      </c>
      <c r="V43" s="7" t="s">
        <v>65</v>
      </c>
      <c r="W43" s="7" t="s">
        <v>58</v>
      </c>
    </row>
    <row r="44" spans="1:23" s="7" customFormat="1" ht="23.25" customHeight="1" x14ac:dyDescent="0.25">
      <c r="A44" s="7" t="s">
        <v>2031</v>
      </c>
      <c r="B44" s="7">
        <v>1989</v>
      </c>
      <c r="C44" s="7" t="s">
        <v>2164</v>
      </c>
      <c r="D44" s="7" t="s">
        <v>62</v>
      </c>
      <c r="E44" s="7" t="s">
        <v>2141</v>
      </c>
      <c r="F44" s="7" t="s">
        <v>40</v>
      </c>
      <c r="H44" s="7">
        <v>5</v>
      </c>
      <c r="I44" s="7" t="s">
        <v>165</v>
      </c>
      <c r="J44" s="7" t="s">
        <v>57</v>
      </c>
      <c r="K44" s="7" t="s">
        <v>2150</v>
      </c>
      <c r="L44" s="7" t="s">
        <v>2143</v>
      </c>
      <c r="O44" s="7" t="s">
        <v>2144</v>
      </c>
      <c r="P44" s="7">
        <v>37</v>
      </c>
      <c r="Q44" s="7">
        <v>9</v>
      </c>
      <c r="R44" s="7">
        <v>33</v>
      </c>
      <c r="S44" s="7">
        <v>7</v>
      </c>
      <c r="T44" s="7" t="s">
        <v>65</v>
      </c>
      <c r="U44" s="7" t="s">
        <v>58</v>
      </c>
      <c r="V44" s="7" t="s">
        <v>48</v>
      </c>
      <c r="W44" s="7" t="s">
        <v>48</v>
      </c>
    </row>
    <row r="45" spans="1:23" s="7" customFormat="1" ht="23.25" customHeight="1" x14ac:dyDescent="0.25">
      <c r="A45" s="7" t="s">
        <v>2031</v>
      </c>
      <c r="B45" s="7">
        <v>1991</v>
      </c>
      <c r="C45" s="7" t="s">
        <v>2164</v>
      </c>
      <c r="D45" s="7" t="s">
        <v>62</v>
      </c>
      <c r="E45" s="7" t="s">
        <v>2141</v>
      </c>
      <c r="F45" s="7" t="s">
        <v>2169</v>
      </c>
      <c r="H45" s="7">
        <v>10</v>
      </c>
      <c r="I45" s="7" t="s">
        <v>165</v>
      </c>
      <c r="J45" s="7" t="s">
        <v>57</v>
      </c>
      <c r="K45" s="7" t="s">
        <v>2150</v>
      </c>
      <c r="L45" s="7" t="s">
        <v>2143</v>
      </c>
      <c r="O45" s="7" t="s">
        <v>2144</v>
      </c>
      <c r="P45" s="7">
        <v>35</v>
      </c>
      <c r="Q45" s="7">
        <v>8</v>
      </c>
      <c r="R45" s="7">
        <v>33</v>
      </c>
      <c r="S45" s="7">
        <v>3</v>
      </c>
      <c r="T45" s="7" t="s">
        <v>65</v>
      </c>
      <c r="U45" s="7" t="s">
        <v>58</v>
      </c>
      <c r="V45" s="7" t="s">
        <v>48</v>
      </c>
      <c r="W45" s="7" t="s">
        <v>48</v>
      </c>
    </row>
    <row r="46" spans="1:23" s="7" customFormat="1" ht="23.25" customHeight="1" x14ac:dyDescent="0.25">
      <c r="A46" s="7" t="s">
        <v>2031</v>
      </c>
      <c r="B46" s="7">
        <v>1991</v>
      </c>
      <c r="C46" s="7" t="s">
        <v>2164</v>
      </c>
      <c r="D46" s="7" t="s">
        <v>62</v>
      </c>
      <c r="E46" s="7" t="s">
        <v>2141</v>
      </c>
      <c r="F46" s="7" t="s">
        <v>53</v>
      </c>
      <c r="H46" s="7">
        <v>10</v>
      </c>
      <c r="I46" s="7" t="s">
        <v>165</v>
      </c>
      <c r="J46" s="7" t="s">
        <v>57</v>
      </c>
      <c r="K46" s="7" t="s">
        <v>2150</v>
      </c>
      <c r="L46" s="7" t="s">
        <v>2143</v>
      </c>
      <c r="O46" s="7" t="s">
        <v>2144</v>
      </c>
      <c r="P46" s="7">
        <v>35</v>
      </c>
      <c r="Q46" s="7">
        <v>5</v>
      </c>
      <c r="R46" s="7">
        <v>33</v>
      </c>
      <c r="S46" s="7">
        <v>8</v>
      </c>
      <c r="T46" s="7" t="s">
        <v>65</v>
      </c>
      <c r="U46" s="7" t="s">
        <v>58</v>
      </c>
      <c r="V46" s="7" t="s">
        <v>48</v>
      </c>
      <c r="W46" s="7" t="s">
        <v>48</v>
      </c>
    </row>
    <row r="47" spans="1:23" s="7" customFormat="1" ht="23.25" customHeight="1" x14ac:dyDescent="0.25">
      <c r="A47" s="7" t="s">
        <v>2031</v>
      </c>
      <c r="B47" s="7">
        <v>1991</v>
      </c>
      <c r="C47" s="7" t="s">
        <v>2164</v>
      </c>
      <c r="D47" s="7" t="s">
        <v>62</v>
      </c>
      <c r="E47" s="7" t="s">
        <v>2141</v>
      </c>
      <c r="F47" s="7" t="s">
        <v>177</v>
      </c>
      <c r="H47" s="7">
        <v>10</v>
      </c>
      <c r="I47" s="7" t="s">
        <v>165</v>
      </c>
      <c r="J47" s="7" t="s">
        <v>57</v>
      </c>
      <c r="K47" s="7" t="s">
        <v>2150</v>
      </c>
      <c r="L47" s="7" t="s">
        <v>2143</v>
      </c>
      <c r="O47" s="7" t="s">
        <v>2144</v>
      </c>
      <c r="P47" s="7">
        <v>35</v>
      </c>
      <c r="Q47" s="7">
        <v>4</v>
      </c>
      <c r="R47" s="7">
        <v>33</v>
      </c>
      <c r="S47" s="7">
        <v>1</v>
      </c>
      <c r="T47" s="7" t="s">
        <v>65</v>
      </c>
      <c r="U47" s="7" t="s">
        <v>58</v>
      </c>
      <c r="V47" s="7" t="s">
        <v>48</v>
      </c>
      <c r="W47" s="7" t="s">
        <v>48</v>
      </c>
    </row>
    <row r="48" spans="1:23" s="7" customFormat="1" ht="23.25" customHeight="1" x14ac:dyDescent="0.25">
      <c r="A48" s="7" t="s">
        <v>2031</v>
      </c>
      <c r="B48" s="7">
        <v>1991</v>
      </c>
      <c r="C48" s="7" t="s">
        <v>2164</v>
      </c>
      <c r="D48" s="7" t="s">
        <v>62</v>
      </c>
      <c r="E48" s="7" t="s">
        <v>2141</v>
      </c>
      <c r="F48" s="7" t="s">
        <v>2148</v>
      </c>
      <c r="H48" s="7">
        <v>10</v>
      </c>
      <c r="I48" s="7" t="s">
        <v>165</v>
      </c>
      <c r="J48" s="7" t="s">
        <v>57</v>
      </c>
      <c r="K48" s="7" t="s">
        <v>2150</v>
      </c>
      <c r="L48" s="7" t="s">
        <v>2143</v>
      </c>
      <c r="O48" s="7" t="s">
        <v>2144</v>
      </c>
      <c r="P48" s="7">
        <v>35</v>
      </c>
      <c r="Q48" s="7">
        <v>3</v>
      </c>
      <c r="R48" s="7">
        <v>33</v>
      </c>
      <c r="S48" s="7">
        <v>2</v>
      </c>
      <c r="T48" s="7" t="s">
        <v>65</v>
      </c>
      <c r="U48" s="7" t="s">
        <v>58</v>
      </c>
      <c r="V48" s="7" t="s">
        <v>48</v>
      </c>
      <c r="W48" s="7" t="s">
        <v>48</v>
      </c>
    </row>
    <row r="49" spans="1:23" s="7" customFormat="1" ht="23.25" customHeight="1" x14ac:dyDescent="0.25">
      <c r="A49" s="7" t="s">
        <v>1742</v>
      </c>
      <c r="B49" s="7">
        <v>2005</v>
      </c>
      <c r="C49" s="7" t="s">
        <v>2170</v>
      </c>
      <c r="D49" s="7" t="s">
        <v>62</v>
      </c>
      <c r="E49" s="7" t="s">
        <v>2141</v>
      </c>
      <c r="F49" s="7" t="s">
        <v>40</v>
      </c>
      <c r="H49" s="7">
        <v>2</v>
      </c>
      <c r="I49" s="7" t="s">
        <v>69</v>
      </c>
      <c r="J49" s="7" t="s">
        <v>57</v>
      </c>
      <c r="K49" s="7" t="s">
        <v>2142</v>
      </c>
      <c r="L49" s="7" t="s">
        <v>2143</v>
      </c>
      <c r="N49" s="7" t="s">
        <v>2151</v>
      </c>
      <c r="O49" s="7" t="s">
        <v>2144</v>
      </c>
      <c r="P49" s="7">
        <v>212</v>
      </c>
      <c r="Q49" s="7">
        <v>58</v>
      </c>
      <c r="R49" s="7">
        <v>200</v>
      </c>
      <c r="S49" s="7">
        <v>46</v>
      </c>
      <c r="T49" s="7" t="s">
        <v>65</v>
      </c>
      <c r="U49" s="7" t="s">
        <v>58</v>
      </c>
      <c r="V49" s="7" t="s">
        <v>65</v>
      </c>
      <c r="W49" s="7" t="s">
        <v>58</v>
      </c>
    </row>
    <row r="50" spans="1:23" s="7" customFormat="1" ht="23.25" customHeight="1" x14ac:dyDescent="0.25">
      <c r="A50" s="7" t="s">
        <v>1742</v>
      </c>
      <c r="B50" s="7">
        <v>2005</v>
      </c>
      <c r="C50" s="7" t="s">
        <v>2170</v>
      </c>
      <c r="D50" s="7" t="s">
        <v>62</v>
      </c>
      <c r="E50" s="7" t="s">
        <v>2141</v>
      </c>
      <c r="F50" s="7" t="s">
        <v>2148</v>
      </c>
      <c r="H50" s="7">
        <v>2</v>
      </c>
      <c r="I50" s="7" t="s">
        <v>69</v>
      </c>
      <c r="J50" s="7" t="s">
        <v>57</v>
      </c>
      <c r="K50" s="7" t="s">
        <v>2142</v>
      </c>
      <c r="L50" s="7" t="s">
        <v>2143</v>
      </c>
      <c r="M50" s="7" t="s">
        <v>2171</v>
      </c>
      <c r="N50" s="7" t="s">
        <v>2158</v>
      </c>
      <c r="O50" s="7" t="s">
        <v>2144</v>
      </c>
      <c r="P50" s="7">
        <v>189</v>
      </c>
      <c r="Q50" s="7">
        <v>49</v>
      </c>
      <c r="R50" s="7">
        <v>184</v>
      </c>
      <c r="S50" s="7">
        <v>47</v>
      </c>
      <c r="T50" s="7" t="s">
        <v>65</v>
      </c>
      <c r="U50" s="7" t="s">
        <v>58</v>
      </c>
      <c r="V50" s="7" t="s">
        <v>65</v>
      </c>
      <c r="W50" s="7" t="s">
        <v>58</v>
      </c>
    </row>
    <row r="51" spans="1:23" s="7" customFormat="1" ht="23.25" customHeight="1" x14ac:dyDescent="0.25">
      <c r="A51" s="7" t="s">
        <v>1742</v>
      </c>
      <c r="B51" s="7">
        <v>2005</v>
      </c>
      <c r="C51" s="7" t="s">
        <v>2170</v>
      </c>
      <c r="D51" s="7" t="s">
        <v>62</v>
      </c>
      <c r="E51" s="7" t="s">
        <v>2141</v>
      </c>
      <c r="F51" s="7" t="s">
        <v>224</v>
      </c>
      <c r="H51" s="7">
        <v>2</v>
      </c>
      <c r="I51" s="7" t="s">
        <v>56</v>
      </c>
      <c r="J51" s="7" t="s">
        <v>57</v>
      </c>
      <c r="K51" s="7" t="s">
        <v>2142</v>
      </c>
      <c r="L51" s="7" t="s">
        <v>2143</v>
      </c>
      <c r="M51" s="7" t="s">
        <v>2171</v>
      </c>
      <c r="N51" s="7" t="s">
        <v>2158</v>
      </c>
      <c r="O51" s="7" t="s">
        <v>2144</v>
      </c>
      <c r="P51" s="7">
        <v>197</v>
      </c>
      <c r="Q51" s="7">
        <v>13</v>
      </c>
      <c r="R51" s="7">
        <v>208</v>
      </c>
      <c r="S51" s="7">
        <v>11</v>
      </c>
      <c r="T51" s="7" t="s">
        <v>65</v>
      </c>
      <c r="U51" s="7" t="s">
        <v>58</v>
      </c>
      <c r="V51" s="7" t="s">
        <v>65</v>
      </c>
      <c r="W51" s="7" t="s">
        <v>58</v>
      </c>
    </row>
    <row r="52" spans="1:23" s="7" customFormat="1" ht="23.25" customHeight="1" x14ac:dyDescent="0.25">
      <c r="A52" s="7" t="s">
        <v>2172</v>
      </c>
      <c r="B52" s="7">
        <v>2012</v>
      </c>
      <c r="C52" s="7" t="s">
        <v>2173</v>
      </c>
      <c r="D52" s="7" t="s">
        <v>62</v>
      </c>
      <c r="E52" s="7" t="s">
        <v>2141</v>
      </c>
      <c r="F52" s="7" t="s">
        <v>40</v>
      </c>
      <c r="H52" s="7">
        <v>18</v>
      </c>
      <c r="I52" s="7" t="s">
        <v>63</v>
      </c>
      <c r="J52" s="7" t="s">
        <v>57</v>
      </c>
      <c r="K52" s="7" t="s">
        <v>2142</v>
      </c>
      <c r="L52" s="7" t="s">
        <v>2143</v>
      </c>
      <c r="O52" s="7" t="s">
        <v>2144</v>
      </c>
      <c r="P52" s="7">
        <v>56</v>
      </c>
      <c r="Q52" s="7">
        <v>7</v>
      </c>
      <c r="R52" s="7">
        <v>58</v>
      </c>
      <c r="S52" s="7">
        <v>15</v>
      </c>
      <c r="T52" s="7" t="s">
        <v>65</v>
      </c>
      <c r="U52" s="7" t="s">
        <v>58</v>
      </c>
      <c r="V52" s="7" t="s">
        <v>48</v>
      </c>
      <c r="W52" s="7" t="s">
        <v>48</v>
      </c>
    </row>
    <row r="53" spans="1:23" s="7" customFormat="1" ht="23.25" customHeight="1" x14ac:dyDescent="0.25">
      <c r="A53" s="7" t="s">
        <v>2172</v>
      </c>
      <c r="B53" s="7">
        <v>2012</v>
      </c>
      <c r="C53" s="7" t="s">
        <v>2173</v>
      </c>
      <c r="D53" s="7" t="s">
        <v>62</v>
      </c>
      <c r="E53" s="7" t="s">
        <v>2141</v>
      </c>
      <c r="F53" s="7" t="s">
        <v>2148</v>
      </c>
      <c r="H53" s="7">
        <v>18</v>
      </c>
      <c r="I53" s="7" t="s">
        <v>63</v>
      </c>
      <c r="J53" s="7" t="s">
        <v>57</v>
      </c>
      <c r="K53" s="7" t="s">
        <v>2142</v>
      </c>
      <c r="L53" s="7" t="s">
        <v>2143</v>
      </c>
      <c r="O53" s="7" t="s">
        <v>2144</v>
      </c>
      <c r="P53" s="7">
        <v>56</v>
      </c>
      <c r="Q53" s="7">
        <v>13</v>
      </c>
      <c r="R53" s="7">
        <v>58</v>
      </c>
      <c r="S53" s="7">
        <v>20</v>
      </c>
      <c r="T53" s="7" t="s">
        <v>65</v>
      </c>
      <c r="U53" s="7" t="s">
        <v>58</v>
      </c>
      <c r="V53" s="7" t="s">
        <v>48</v>
      </c>
      <c r="W53" s="7" t="s">
        <v>48</v>
      </c>
    </row>
    <row r="54" spans="1:23" s="7" customFormat="1" ht="23.25" customHeight="1" x14ac:dyDescent="0.25">
      <c r="A54" s="7" t="s">
        <v>2172</v>
      </c>
      <c r="B54" s="7">
        <v>2012</v>
      </c>
      <c r="C54" s="7" t="s">
        <v>2173</v>
      </c>
      <c r="D54" s="7" t="s">
        <v>62</v>
      </c>
      <c r="E54" s="7" t="s">
        <v>2141</v>
      </c>
      <c r="F54" s="7" t="s">
        <v>2149</v>
      </c>
      <c r="H54" s="7">
        <v>18</v>
      </c>
      <c r="I54" s="7" t="s">
        <v>63</v>
      </c>
      <c r="J54" s="7" t="s">
        <v>57</v>
      </c>
      <c r="K54" s="7" t="s">
        <v>2142</v>
      </c>
      <c r="L54" s="7" t="s">
        <v>2143</v>
      </c>
      <c r="O54" s="7" t="s">
        <v>2144</v>
      </c>
      <c r="P54" s="7">
        <v>48</v>
      </c>
      <c r="Q54" s="7">
        <v>4</v>
      </c>
      <c r="R54" s="7">
        <v>55</v>
      </c>
      <c r="S54" s="7">
        <v>13</v>
      </c>
      <c r="T54" s="7" t="s">
        <v>65</v>
      </c>
      <c r="U54" s="7" t="s">
        <v>58</v>
      </c>
      <c r="V54" s="7" t="s">
        <v>48</v>
      </c>
      <c r="W54" s="7" t="s">
        <v>48</v>
      </c>
    </row>
    <row r="55" spans="1:23" s="7" customFormat="1" ht="23.25" customHeight="1" x14ac:dyDescent="0.25">
      <c r="A55" s="7" t="s">
        <v>2172</v>
      </c>
      <c r="B55" s="7">
        <v>2012</v>
      </c>
      <c r="C55" s="7" t="s">
        <v>2173</v>
      </c>
      <c r="D55" s="7" t="s">
        <v>62</v>
      </c>
      <c r="E55" s="7" t="s">
        <v>2141</v>
      </c>
      <c r="F55" s="7" t="s">
        <v>2174</v>
      </c>
      <c r="H55" s="7">
        <v>18</v>
      </c>
      <c r="I55" s="7" t="s">
        <v>63</v>
      </c>
      <c r="J55" s="7" t="s">
        <v>57</v>
      </c>
      <c r="K55" s="7" t="s">
        <v>2142</v>
      </c>
      <c r="L55" s="7" t="s">
        <v>2143</v>
      </c>
      <c r="O55" s="7" t="s">
        <v>2144</v>
      </c>
      <c r="P55" s="7">
        <v>48</v>
      </c>
      <c r="Q55" s="7">
        <v>2</v>
      </c>
      <c r="R55" s="7">
        <v>55</v>
      </c>
      <c r="S55" s="7">
        <v>2</v>
      </c>
      <c r="T55" s="7" t="s">
        <v>65</v>
      </c>
      <c r="U55" s="7" t="s">
        <v>58</v>
      </c>
      <c r="V55" s="7" t="s">
        <v>48</v>
      </c>
      <c r="W55" s="7" t="s">
        <v>48</v>
      </c>
    </row>
    <row r="56" spans="1:23" s="7" customFormat="1" ht="23.25" customHeight="1" x14ac:dyDescent="0.25">
      <c r="A56" s="7" t="s">
        <v>2175</v>
      </c>
      <c r="B56" s="7">
        <v>2006</v>
      </c>
      <c r="C56" s="7" t="s">
        <v>2175</v>
      </c>
      <c r="D56" s="7" t="s">
        <v>62</v>
      </c>
      <c r="E56" s="7" t="s">
        <v>2141</v>
      </c>
      <c r="F56" s="7" t="s">
        <v>40</v>
      </c>
      <c r="H56" s="7">
        <v>1.5</v>
      </c>
      <c r="I56" s="7" t="s">
        <v>69</v>
      </c>
      <c r="J56" s="7" t="s">
        <v>57</v>
      </c>
      <c r="K56" s="7" t="s">
        <v>2150</v>
      </c>
      <c r="L56" s="7" t="s">
        <v>2143</v>
      </c>
      <c r="N56" s="7" t="s">
        <v>2166</v>
      </c>
      <c r="O56" s="7" t="s">
        <v>2144</v>
      </c>
      <c r="P56" s="7">
        <v>23</v>
      </c>
      <c r="Q56" s="7">
        <v>4</v>
      </c>
      <c r="R56" s="7">
        <v>23</v>
      </c>
      <c r="S56" s="7">
        <v>9</v>
      </c>
      <c r="T56" s="7" t="s">
        <v>65</v>
      </c>
      <c r="U56" s="7" t="s">
        <v>58</v>
      </c>
      <c r="V56" s="7" t="s">
        <v>65</v>
      </c>
      <c r="W56" s="7" t="s">
        <v>58</v>
      </c>
    </row>
    <row r="57" spans="1:23" s="7" customFormat="1" ht="23.25" customHeight="1" x14ac:dyDescent="0.25">
      <c r="A57" s="7" t="s">
        <v>2175</v>
      </c>
      <c r="B57" s="7">
        <v>2006</v>
      </c>
      <c r="C57" s="7" t="s">
        <v>2176</v>
      </c>
      <c r="D57" s="7" t="s">
        <v>62</v>
      </c>
      <c r="E57" s="7" t="s">
        <v>2141</v>
      </c>
      <c r="F57" s="7" t="s">
        <v>2145</v>
      </c>
      <c r="H57" s="7">
        <v>1.5</v>
      </c>
      <c r="I57" s="7" t="s">
        <v>56</v>
      </c>
      <c r="J57" s="7" t="s">
        <v>57</v>
      </c>
      <c r="K57" s="7" t="s">
        <v>2150</v>
      </c>
      <c r="L57" s="7" t="s">
        <v>2143</v>
      </c>
      <c r="O57" s="7" t="s">
        <v>2144</v>
      </c>
      <c r="P57" s="7">
        <v>23</v>
      </c>
      <c r="Q57" s="7">
        <v>3</v>
      </c>
      <c r="R57" s="7">
        <v>23</v>
      </c>
      <c r="S57" s="7">
        <v>9</v>
      </c>
      <c r="T57" s="7" t="s">
        <v>65</v>
      </c>
      <c r="U57" s="7" t="s">
        <v>58</v>
      </c>
      <c r="V57" s="7" t="s">
        <v>65</v>
      </c>
      <c r="W57" s="7" t="s">
        <v>58</v>
      </c>
    </row>
    <row r="58" spans="1:23" s="7" customFormat="1" ht="23.25" customHeight="1" x14ac:dyDescent="0.25">
      <c r="A58" s="7" t="s">
        <v>2177</v>
      </c>
      <c r="B58" s="7">
        <v>2013</v>
      </c>
      <c r="C58" s="7" t="s">
        <v>2153</v>
      </c>
      <c r="D58" s="7" t="s">
        <v>62</v>
      </c>
      <c r="E58" s="7" t="s">
        <v>2141</v>
      </c>
      <c r="F58" s="7" t="s">
        <v>172</v>
      </c>
      <c r="H58" s="7">
        <v>15</v>
      </c>
      <c r="I58" s="7" t="s">
        <v>56</v>
      </c>
      <c r="J58" s="7" t="s">
        <v>57</v>
      </c>
      <c r="K58" s="7" t="s">
        <v>2150</v>
      </c>
      <c r="L58" s="7" t="s">
        <v>2143</v>
      </c>
      <c r="O58" s="7" t="s">
        <v>2144</v>
      </c>
      <c r="P58" s="7">
        <v>176</v>
      </c>
      <c r="Q58" s="7">
        <v>3</v>
      </c>
      <c r="R58" s="7">
        <v>149</v>
      </c>
      <c r="S58" s="7">
        <v>2</v>
      </c>
      <c r="T58" s="7" t="s">
        <v>57</v>
      </c>
      <c r="U58" s="7" t="s">
        <v>58</v>
      </c>
      <c r="V58" s="7" t="s">
        <v>48</v>
      </c>
      <c r="W58" s="7" t="s">
        <v>48</v>
      </c>
    </row>
    <row r="59" spans="1:23" s="7" customFormat="1" ht="23.25" customHeight="1" x14ac:dyDescent="0.25">
      <c r="A59" s="7" t="s">
        <v>2177</v>
      </c>
      <c r="B59" s="7">
        <v>2013</v>
      </c>
      <c r="C59" s="7" t="s">
        <v>2153</v>
      </c>
      <c r="D59" s="7" t="s">
        <v>62</v>
      </c>
      <c r="E59" s="7" t="s">
        <v>2141</v>
      </c>
      <c r="F59" s="7" t="s">
        <v>212</v>
      </c>
      <c r="H59" s="7">
        <v>15</v>
      </c>
      <c r="I59" s="7" t="s">
        <v>56</v>
      </c>
      <c r="J59" s="7" t="s">
        <v>57</v>
      </c>
      <c r="K59" s="7" t="s">
        <v>2150</v>
      </c>
      <c r="L59" s="7" t="s">
        <v>2143</v>
      </c>
      <c r="O59" s="7" t="s">
        <v>2144</v>
      </c>
      <c r="P59" s="7">
        <v>176</v>
      </c>
      <c r="Q59" s="7">
        <v>4</v>
      </c>
      <c r="R59" s="7">
        <v>149</v>
      </c>
      <c r="S59" s="7">
        <v>2</v>
      </c>
      <c r="T59" s="7" t="s">
        <v>57</v>
      </c>
      <c r="U59" s="7" t="s">
        <v>58</v>
      </c>
      <c r="V59" s="7" t="s">
        <v>48</v>
      </c>
      <c r="W59" s="7" t="s">
        <v>48</v>
      </c>
    </row>
    <row r="60" spans="1:23" s="7" customFormat="1" ht="23.25" customHeight="1" x14ac:dyDescent="0.25">
      <c r="A60" s="7" t="s">
        <v>2177</v>
      </c>
      <c r="B60" s="7">
        <v>2013</v>
      </c>
      <c r="C60" s="7" t="s">
        <v>2153</v>
      </c>
      <c r="D60" s="7" t="s">
        <v>62</v>
      </c>
      <c r="E60" s="7" t="s">
        <v>2141</v>
      </c>
      <c r="F60" s="7" t="s">
        <v>183</v>
      </c>
      <c r="H60" s="7">
        <v>15</v>
      </c>
      <c r="I60" s="7" t="s">
        <v>56</v>
      </c>
      <c r="J60" s="7" t="s">
        <v>57</v>
      </c>
      <c r="K60" s="7" t="s">
        <v>2150</v>
      </c>
      <c r="L60" s="7" t="s">
        <v>2143</v>
      </c>
      <c r="O60" s="7" t="s">
        <v>2144</v>
      </c>
      <c r="P60" s="7">
        <v>176</v>
      </c>
      <c r="Q60" s="7">
        <v>19</v>
      </c>
      <c r="R60" s="7">
        <v>149</v>
      </c>
      <c r="S60" s="7">
        <v>16</v>
      </c>
      <c r="T60" s="7" t="s">
        <v>57</v>
      </c>
      <c r="U60" s="7" t="s">
        <v>58</v>
      </c>
      <c r="V60" s="7" t="s">
        <v>48</v>
      </c>
      <c r="W60" s="7" t="s">
        <v>48</v>
      </c>
    </row>
    <row r="61" spans="1:23" s="7" customFormat="1" ht="23.25" customHeight="1" x14ac:dyDescent="0.25">
      <c r="A61" s="7" t="s">
        <v>2179</v>
      </c>
      <c r="B61" s="7">
        <v>1994</v>
      </c>
      <c r="C61" s="7" t="s">
        <v>2178</v>
      </c>
      <c r="D61" s="7" t="s">
        <v>62</v>
      </c>
      <c r="E61" s="7" t="s">
        <v>2141</v>
      </c>
      <c r="F61" s="7" t="s">
        <v>40</v>
      </c>
      <c r="H61" s="7">
        <v>7</v>
      </c>
      <c r="I61" s="7" t="s">
        <v>165</v>
      </c>
      <c r="J61" s="7" t="s">
        <v>57</v>
      </c>
      <c r="K61" s="7" t="s">
        <v>2142</v>
      </c>
      <c r="L61" s="7" t="s">
        <v>2143</v>
      </c>
      <c r="M61" s="7" t="s">
        <v>2180</v>
      </c>
      <c r="N61" s="7" t="s">
        <v>2158</v>
      </c>
      <c r="O61" s="7" t="s">
        <v>2144</v>
      </c>
      <c r="P61" s="7">
        <v>59</v>
      </c>
      <c r="Q61" s="7">
        <v>9</v>
      </c>
      <c r="R61" s="7">
        <v>106</v>
      </c>
      <c r="S61" s="7">
        <v>24</v>
      </c>
      <c r="T61" s="7" t="s">
        <v>57</v>
      </c>
      <c r="U61" s="7" t="s">
        <v>58</v>
      </c>
      <c r="V61" s="7" t="s">
        <v>65</v>
      </c>
      <c r="W61" s="7" t="s">
        <v>58</v>
      </c>
    </row>
    <row r="62" spans="1:23" s="7" customFormat="1" ht="23.25" customHeight="1" x14ac:dyDescent="0.25">
      <c r="A62" s="7" t="s">
        <v>2179</v>
      </c>
      <c r="B62" s="7">
        <v>1994</v>
      </c>
      <c r="C62" s="7" t="s">
        <v>2178</v>
      </c>
      <c r="D62" s="7" t="s">
        <v>62</v>
      </c>
      <c r="E62" s="7" t="s">
        <v>2141</v>
      </c>
      <c r="F62" s="7" t="s">
        <v>53</v>
      </c>
      <c r="H62" s="7">
        <v>7</v>
      </c>
      <c r="I62" s="7" t="s">
        <v>165</v>
      </c>
      <c r="J62" s="7" t="s">
        <v>57</v>
      </c>
      <c r="K62" s="7" t="s">
        <v>2142</v>
      </c>
      <c r="L62" s="7" t="s">
        <v>2143</v>
      </c>
      <c r="M62" s="7" t="s">
        <v>2180</v>
      </c>
      <c r="N62" s="7" t="s">
        <v>2158</v>
      </c>
      <c r="O62" s="7" t="s">
        <v>2144</v>
      </c>
      <c r="P62" s="7">
        <v>59</v>
      </c>
      <c r="Q62" s="7">
        <v>21</v>
      </c>
      <c r="R62" s="7">
        <v>106</v>
      </c>
      <c r="S62" s="7">
        <v>47</v>
      </c>
      <c r="T62" s="7" t="s">
        <v>57</v>
      </c>
      <c r="U62" s="7" t="s">
        <v>58</v>
      </c>
      <c r="V62" s="7" t="s">
        <v>65</v>
      </c>
      <c r="W62" s="7" t="s">
        <v>58</v>
      </c>
    </row>
    <row r="63" spans="1:23" s="7" customFormat="1" ht="23.25" customHeight="1" x14ac:dyDescent="0.25">
      <c r="A63" s="7" t="s">
        <v>2179</v>
      </c>
      <c r="B63" s="7">
        <v>1994</v>
      </c>
      <c r="C63" s="7" t="s">
        <v>2178</v>
      </c>
      <c r="D63" s="7" t="s">
        <v>62</v>
      </c>
      <c r="E63" s="7" t="s">
        <v>2141</v>
      </c>
      <c r="F63" s="7" t="s">
        <v>177</v>
      </c>
      <c r="H63" s="7">
        <v>7</v>
      </c>
      <c r="I63" s="7" t="s">
        <v>165</v>
      </c>
      <c r="J63" s="7" t="s">
        <v>57</v>
      </c>
      <c r="K63" s="7" t="s">
        <v>2142</v>
      </c>
      <c r="L63" s="7" t="s">
        <v>2143</v>
      </c>
      <c r="M63" s="7" t="s">
        <v>2180</v>
      </c>
      <c r="N63" s="7" t="s">
        <v>2158</v>
      </c>
      <c r="O63" s="7" t="s">
        <v>2144</v>
      </c>
      <c r="P63" s="7">
        <v>59</v>
      </c>
      <c r="Q63" s="7">
        <v>6</v>
      </c>
      <c r="R63" s="7">
        <v>106</v>
      </c>
      <c r="S63" s="7">
        <v>24</v>
      </c>
      <c r="T63" s="7" t="s">
        <v>57</v>
      </c>
      <c r="U63" s="7" t="s">
        <v>58</v>
      </c>
      <c r="V63" s="7" t="s">
        <v>65</v>
      </c>
      <c r="W63" s="7" t="s">
        <v>58</v>
      </c>
    </row>
    <row r="64" spans="1:23" s="7" customFormat="1" ht="23.25" customHeight="1" x14ac:dyDescent="0.25">
      <c r="A64" s="7" t="s">
        <v>2179</v>
      </c>
      <c r="B64" s="7">
        <v>1994</v>
      </c>
      <c r="C64" s="7" t="s">
        <v>2178</v>
      </c>
      <c r="D64" s="7" t="s">
        <v>62</v>
      </c>
      <c r="E64" s="7" t="s">
        <v>2141</v>
      </c>
      <c r="F64" s="7" t="s">
        <v>2148</v>
      </c>
      <c r="H64" s="7">
        <v>7</v>
      </c>
      <c r="I64" s="7" t="s">
        <v>165</v>
      </c>
      <c r="J64" s="7" t="s">
        <v>57</v>
      </c>
      <c r="K64" s="7" t="s">
        <v>2142</v>
      </c>
      <c r="L64" s="7" t="s">
        <v>2143</v>
      </c>
      <c r="M64" s="7" t="s">
        <v>2180</v>
      </c>
      <c r="N64" s="7" t="s">
        <v>2158</v>
      </c>
      <c r="O64" s="7" t="s">
        <v>2144</v>
      </c>
      <c r="P64" s="7">
        <v>59</v>
      </c>
      <c r="Q64" s="7">
        <v>21</v>
      </c>
      <c r="R64" s="7">
        <v>106</v>
      </c>
      <c r="S64" s="7">
        <v>46</v>
      </c>
      <c r="T64" s="7" t="s">
        <v>57</v>
      </c>
      <c r="U64" s="7" t="s">
        <v>58</v>
      </c>
      <c r="V64" s="7" t="s">
        <v>65</v>
      </c>
      <c r="W64" s="7" t="s">
        <v>58</v>
      </c>
    </row>
    <row r="65" spans="1:23" s="7" customFormat="1" ht="23.25" customHeight="1" x14ac:dyDescent="0.25">
      <c r="A65" s="7" t="s">
        <v>2179</v>
      </c>
      <c r="B65" s="7">
        <v>1994</v>
      </c>
      <c r="C65" s="7" t="s">
        <v>2178</v>
      </c>
      <c r="D65" s="7" t="s">
        <v>62</v>
      </c>
      <c r="E65" s="7" t="s">
        <v>2141</v>
      </c>
      <c r="F65" s="7" t="s">
        <v>1152</v>
      </c>
      <c r="H65" s="7">
        <v>7</v>
      </c>
      <c r="I65" s="7" t="s">
        <v>56</v>
      </c>
      <c r="J65" s="7" t="s">
        <v>57</v>
      </c>
      <c r="K65" s="7" t="s">
        <v>2142</v>
      </c>
      <c r="L65" s="7" t="s">
        <v>2143</v>
      </c>
      <c r="M65" s="7" t="s">
        <v>2180</v>
      </c>
      <c r="N65" s="7" t="s">
        <v>2158</v>
      </c>
      <c r="O65" s="7" t="s">
        <v>2144</v>
      </c>
      <c r="P65" s="7">
        <v>59</v>
      </c>
      <c r="Q65" s="7">
        <v>23</v>
      </c>
      <c r="R65" s="7">
        <v>106</v>
      </c>
      <c r="S65" s="7">
        <v>56</v>
      </c>
      <c r="T65" s="7" t="s">
        <v>57</v>
      </c>
      <c r="U65" s="7" t="s">
        <v>58</v>
      </c>
      <c r="V65" s="7" t="s">
        <v>65</v>
      </c>
      <c r="W65" s="7" t="s">
        <v>58</v>
      </c>
    </row>
  </sheetData>
  <autoFilter ref="A2:W65"/>
  <pageMargins left="0.7" right="0.7" top="0.75" bottom="0.75" header="0.3" footer="0.3"/>
  <pageSetup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3"/>
  <sheetViews>
    <sheetView workbookViewId="0">
      <pane ySplit="2" topLeftCell="A72" activePane="bottomLeft" state="frozen"/>
      <selection pane="bottomLeft" activeCell="K83" sqref="K83"/>
    </sheetView>
  </sheetViews>
  <sheetFormatPr defaultRowHeight="23.25" customHeight="1" x14ac:dyDescent="0.25"/>
  <cols>
    <col min="1" max="10" width="9.140625" style="7"/>
    <col min="11" max="11" width="8.28515625" style="7" customWidth="1"/>
    <col min="12" max="16384" width="9.140625" style="7"/>
  </cols>
  <sheetData>
    <row r="1" spans="1:20" s="5" customFormat="1" ht="23.25" customHeight="1" x14ac:dyDescent="0.25">
      <c r="A1" s="5" t="s">
        <v>249</v>
      </c>
      <c r="B1" s="5" t="s">
        <v>261</v>
      </c>
      <c r="D1" s="5" t="s">
        <v>263</v>
      </c>
      <c r="E1" s="5" t="s">
        <v>269</v>
      </c>
      <c r="F1" s="5" t="s">
        <v>5</v>
      </c>
      <c r="G1" s="5" t="s">
        <v>250</v>
      </c>
      <c r="H1" s="5" t="s">
        <v>251</v>
      </c>
      <c r="I1" s="5" t="s">
        <v>252</v>
      </c>
      <c r="J1" s="5" t="s">
        <v>253</v>
      </c>
      <c r="K1" s="5" t="s">
        <v>255</v>
      </c>
      <c r="L1" s="5" t="s">
        <v>16</v>
      </c>
      <c r="M1" s="5" t="s">
        <v>17</v>
      </c>
      <c r="N1" s="5" t="s">
        <v>18</v>
      </c>
      <c r="O1" s="5" t="s">
        <v>19</v>
      </c>
      <c r="P1" s="5" t="s">
        <v>259</v>
      </c>
      <c r="Q1" s="5" t="s">
        <v>2185</v>
      </c>
      <c r="R1" s="5" t="s">
        <v>271</v>
      </c>
      <c r="S1" s="5" t="s">
        <v>272</v>
      </c>
      <c r="T1" s="5" t="s">
        <v>2201</v>
      </c>
    </row>
    <row r="2" spans="1:20" s="6" customFormat="1" ht="23.25" customHeight="1" x14ac:dyDescent="0.25">
      <c r="A2" s="6" t="s">
        <v>0</v>
      </c>
      <c r="B2" s="6" t="s">
        <v>1</v>
      </c>
      <c r="C2" s="6" t="s">
        <v>2</v>
      </c>
      <c r="D2" s="6" t="s">
        <v>2181</v>
      </c>
      <c r="E2" s="6" t="s">
        <v>2135</v>
      </c>
      <c r="F2" s="6" t="s">
        <v>6</v>
      </c>
      <c r="G2" s="6" t="s">
        <v>7</v>
      </c>
      <c r="H2" s="6" t="s">
        <v>2182</v>
      </c>
      <c r="I2" s="6" t="s">
        <v>9</v>
      </c>
      <c r="J2" s="6" t="s">
        <v>10</v>
      </c>
      <c r="K2" s="6" t="s">
        <v>15</v>
      </c>
      <c r="L2" s="6" t="s">
        <v>16</v>
      </c>
      <c r="M2" s="6" t="s">
        <v>17</v>
      </c>
      <c r="N2" s="6" t="s">
        <v>18</v>
      </c>
      <c r="O2" s="6" t="s">
        <v>19</v>
      </c>
      <c r="P2" s="6" t="s">
        <v>2139</v>
      </c>
      <c r="Q2" s="6" t="s">
        <v>26</v>
      </c>
      <c r="R2" s="6" t="s">
        <v>35</v>
      </c>
      <c r="S2" s="6" t="s">
        <v>36</v>
      </c>
      <c r="T2" s="6" t="s">
        <v>2140</v>
      </c>
    </row>
    <row r="3" spans="1:20" s="7" customFormat="1" ht="23.25" customHeight="1" x14ac:dyDescent="0.25">
      <c r="A3" s="7" t="s">
        <v>1937</v>
      </c>
      <c r="B3" s="7">
        <v>2003</v>
      </c>
      <c r="C3" s="7" t="s">
        <v>1642</v>
      </c>
      <c r="D3" s="7" t="s">
        <v>62</v>
      </c>
      <c r="E3" s="7" t="s">
        <v>2141</v>
      </c>
      <c r="F3" s="7" t="s">
        <v>1152</v>
      </c>
      <c r="H3" s="7">
        <v>8</v>
      </c>
      <c r="I3" s="7" t="s">
        <v>56</v>
      </c>
      <c r="J3" s="7" t="s">
        <v>57</v>
      </c>
      <c r="K3" s="7" t="s">
        <v>2143</v>
      </c>
      <c r="L3" s="7">
        <v>55</v>
      </c>
      <c r="M3" s="7">
        <v>11</v>
      </c>
      <c r="N3" s="7">
        <v>62</v>
      </c>
      <c r="O3" s="7">
        <v>28</v>
      </c>
      <c r="P3" s="7" t="s">
        <v>65</v>
      </c>
      <c r="Q3" s="7" t="s">
        <v>58</v>
      </c>
      <c r="R3" s="7" t="s">
        <v>48</v>
      </c>
      <c r="S3" s="7" t="s">
        <v>48</v>
      </c>
      <c r="T3" s="7" t="s">
        <v>2144</v>
      </c>
    </row>
    <row r="4" spans="1:20" s="7" customFormat="1" ht="23.25" customHeight="1" x14ac:dyDescent="0.25">
      <c r="A4" s="7" t="s">
        <v>1937</v>
      </c>
      <c r="B4" s="7">
        <v>2003</v>
      </c>
      <c r="C4" s="7" t="s">
        <v>1642</v>
      </c>
      <c r="D4" s="7" t="s">
        <v>62</v>
      </c>
      <c r="E4" s="7" t="s">
        <v>2141</v>
      </c>
      <c r="F4" s="7" t="s">
        <v>2145</v>
      </c>
      <c r="H4" s="7">
        <v>8</v>
      </c>
      <c r="I4" s="7" t="s">
        <v>56</v>
      </c>
      <c r="J4" s="7" t="s">
        <v>57</v>
      </c>
      <c r="K4" s="7" t="s">
        <v>2143</v>
      </c>
      <c r="L4" s="7">
        <v>55</v>
      </c>
      <c r="M4" s="7">
        <v>0</v>
      </c>
      <c r="N4" s="7">
        <v>62</v>
      </c>
      <c r="O4" s="7">
        <v>5</v>
      </c>
      <c r="P4" s="7" t="s">
        <v>65</v>
      </c>
      <c r="Q4" s="7" t="s">
        <v>58</v>
      </c>
      <c r="R4" s="7" t="s">
        <v>48</v>
      </c>
      <c r="S4" s="7" t="s">
        <v>48</v>
      </c>
      <c r="T4" s="7" t="s">
        <v>2144</v>
      </c>
    </row>
    <row r="5" spans="1:20" s="7" customFormat="1" ht="23.25" customHeight="1" x14ac:dyDescent="0.25">
      <c r="A5" s="7" t="s">
        <v>1937</v>
      </c>
      <c r="B5" s="7">
        <v>2003</v>
      </c>
      <c r="C5" s="7" t="s">
        <v>1642</v>
      </c>
      <c r="D5" s="7" t="s">
        <v>62</v>
      </c>
      <c r="E5" s="7" t="s">
        <v>2141</v>
      </c>
      <c r="F5" s="7" t="s">
        <v>1360</v>
      </c>
      <c r="H5" s="7">
        <v>8</v>
      </c>
      <c r="I5" s="7" t="s">
        <v>165</v>
      </c>
      <c r="J5" s="7" t="s">
        <v>57</v>
      </c>
      <c r="K5" s="7" t="s">
        <v>2143</v>
      </c>
      <c r="L5" s="7">
        <v>52</v>
      </c>
      <c r="M5" s="7">
        <v>17</v>
      </c>
      <c r="N5" s="7">
        <v>58</v>
      </c>
      <c r="O5" s="7">
        <v>25</v>
      </c>
      <c r="P5" s="7" t="s">
        <v>65</v>
      </c>
      <c r="Q5" s="7" t="s">
        <v>58</v>
      </c>
      <c r="R5" s="7" t="s">
        <v>48</v>
      </c>
      <c r="S5" s="7" t="s">
        <v>48</v>
      </c>
      <c r="T5" s="7" t="s">
        <v>2144</v>
      </c>
    </row>
    <row r="6" spans="1:20" s="7" customFormat="1" ht="23.25" customHeight="1" x14ac:dyDescent="0.25">
      <c r="A6" s="7" t="s">
        <v>1937</v>
      </c>
      <c r="B6" s="7">
        <v>2003</v>
      </c>
      <c r="C6" s="7" t="s">
        <v>1642</v>
      </c>
      <c r="D6" s="7" t="s">
        <v>62</v>
      </c>
      <c r="E6" s="7" t="s">
        <v>2141</v>
      </c>
      <c r="F6" s="7" t="s">
        <v>83</v>
      </c>
      <c r="H6" s="7">
        <v>8</v>
      </c>
      <c r="I6" s="7" t="s">
        <v>165</v>
      </c>
      <c r="J6" s="7" t="s">
        <v>57</v>
      </c>
      <c r="K6" s="7" t="s">
        <v>2143</v>
      </c>
      <c r="L6" s="7">
        <v>58</v>
      </c>
      <c r="M6" s="7">
        <v>8</v>
      </c>
      <c r="N6" s="7">
        <v>62</v>
      </c>
      <c r="O6" s="7">
        <v>17</v>
      </c>
      <c r="P6" s="7" t="s">
        <v>65</v>
      </c>
      <c r="Q6" s="7" t="s">
        <v>58</v>
      </c>
      <c r="R6" s="7" t="s">
        <v>48</v>
      </c>
      <c r="S6" s="7" t="s">
        <v>48</v>
      </c>
      <c r="T6" s="7" t="s">
        <v>2144</v>
      </c>
    </row>
    <row r="7" spans="1:20" s="7" customFormat="1" ht="23.25" customHeight="1" x14ac:dyDescent="0.25">
      <c r="A7" s="7" t="s">
        <v>1937</v>
      </c>
      <c r="B7" s="7">
        <v>2007</v>
      </c>
      <c r="C7" s="7" t="s">
        <v>1642</v>
      </c>
      <c r="D7" s="7" t="s">
        <v>62</v>
      </c>
      <c r="E7" s="7" t="s">
        <v>2141</v>
      </c>
      <c r="F7" s="7" t="s">
        <v>40</v>
      </c>
      <c r="H7" s="7">
        <v>8</v>
      </c>
      <c r="I7" s="7" t="s">
        <v>165</v>
      </c>
      <c r="J7" s="7" t="s">
        <v>57</v>
      </c>
      <c r="K7" s="7" t="s">
        <v>2143</v>
      </c>
      <c r="L7" s="7">
        <v>58</v>
      </c>
      <c r="M7" s="7">
        <v>21</v>
      </c>
      <c r="N7" s="7">
        <v>62</v>
      </c>
      <c r="O7" s="7">
        <v>29</v>
      </c>
      <c r="P7" s="7" t="s">
        <v>65</v>
      </c>
      <c r="Q7" s="7" t="s">
        <v>58</v>
      </c>
      <c r="R7" s="7" t="s">
        <v>48</v>
      </c>
      <c r="S7" s="7" t="s">
        <v>48</v>
      </c>
      <c r="T7" s="7" t="s">
        <v>2144</v>
      </c>
    </row>
    <row r="8" spans="1:20" s="7" customFormat="1" ht="23.25" customHeight="1" x14ac:dyDescent="0.25">
      <c r="A8" s="7" t="s">
        <v>1937</v>
      </c>
      <c r="B8" s="7">
        <v>2007</v>
      </c>
      <c r="C8" s="7" t="s">
        <v>1642</v>
      </c>
      <c r="D8" s="7" t="s">
        <v>62</v>
      </c>
      <c r="E8" s="7" t="s">
        <v>2141</v>
      </c>
      <c r="F8" s="7" t="s">
        <v>2146</v>
      </c>
      <c r="H8" s="7">
        <v>8</v>
      </c>
      <c r="I8" s="7" t="s">
        <v>165</v>
      </c>
      <c r="J8" s="7" t="s">
        <v>57</v>
      </c>
      <c r="K8" s="7" t="s">
        <v>2143</v>
      </c>
      <c r="L8" s="7">
        <v>55</v>
      </c>
      <c r="M8" s="7">
        <v>5</v>
      </c>
      <c r="N8" s="7">
        <v>62</v>
      </c>
      <c r="O8" s="7">
        <v>17</v>
      </c>
      <c r="P8" s="7" t="s">
        <v>65</v>
      </c>
      <c r="Q8" s="7" t="s">
        <v>58</v>
      </c>
      <c r="R8" s="7" t="s">
        <v>48</v>
      </c>
      <c r="S8" s="7" t="s">
        <v>48</v>
      </c>
      <c r="T8" s="7" t="s">
        <v>2144</v>
      </c>
    </row>
    <row r="9" spans="1:20" s="7" customFormat="1" ht="23.25" customHeight="1" x14ac:dyDescent="0.25">
      <c r="A9" s="7" t="s">
        <v>1937</v>
      </c>
      <c r="B9" s="7">
        <v>2007</v>
      </c>
      <c r="C9" s="7" t="s">
        <v>1642</v>
      </c>
      <c r="D9" s="7" t="s">
        <v>62</v>
      </c>
      <c r="E9" s="7" t="s">
        <v>2141</v>
      </c>
      <c r="F9" s="7" t="s">
        <v>2148</v>
      </c>
      <c r="H9" s="7">
        <v>8</v>
      </c>
      <c r="I9" s="7" t="s">
        <v>165</v>
      </c>
      <c r="J9" s="7" t="s">
        <v>57</v>
      </c>
      <c r="K9" s="7" t="s">
        <v>2143</v>
      </c>
      <c r="L9" s="7">
        <v>58</v>
      </c>
      <c r="M9" s="7">
        <v>23</v>
      </c>
      <c r="N9" s="7">
        <v>62</v>
      </c>
      <c r="O9" s="7">
        <v>30</v>
      </c>
      <c r="P9" s="7" t="s">
        <v>65</v>
      </c>
      <c r="Q9" s="7" t="s">
        <v>58</v>
      </c>
      <c r="R9" s="7" t="s">
        <v>48</v>
      </c>
      <c r="S9" s="7" t="s">
        <v>48</v>
      </c>
      <c r="T9" s="7" t="s">
        <v>2144</v>
      </c>
    </row>
    <row r="10" spans="1:20" s="7" customFormat="1" ht="23.25" customHeight="1" x14ac:dyDescent="0.25">
      <c r="A10" s="7" t="s">
        <v>1937</v>
      </c>
      <c r="B10" s="7">
        <v>2007</v>
      </c>
      <c r="C10" s="7" t="s">
        <v>1642</v>
      </c>
      <c r="D10" s="7" t="s">
        <v>62</v>
      </c>
      <c r="E10" s="7" t="s">
        <v>2141</v>
      </c>
      <c r="F10" s="7" t="s">
        <v>2149</v>
      </c>
      <c r="H10" s="7">
        <v>8</v>
      </c>
      <c r="I10" s="7" t="s">
        <v>165</v>
      </c>
      <c r="J10" s="7" t="s">
        <v>57</v>
      </c>
      <c r="K10" s="7" t="s">
        <v>2143</v>
      </c>
      <c r="L10" s="7">
        <v>55</v>
      </c>
      <c r="M10" s="7">
        <v>7</v>
      </c>
      <c r="N10" s="7">
        <v>62</v>
      </c>
      <c r="O10" s="7">
        <v>16</v>
      </c>
      <c r="P10" s="7" t="s">
        <v>65</v>
      </c>
      <c r="Q10" s="7" t="s">
        <v>58</v>
      </c>
      <c r="R10" s="7" t="s">
        <v>48</v>
      </c>
      <c r="S10" s="7" t="s">
        <v>48</v>
      </c>
      <c r="T10" s="7" t="s">
        <v>2144</v>
      </c>
    </row>
    <row r="11" spans="1:20" s="7" customFormat="1" ht="23.25" customHeight="1" x14ac:dyDescent="0.25">
      <c r="A11" s="7" t="s">
        <v>1937</v>
      </c>
      <c r="B11" s="7">
        <v>2007</v>
      </c>
      <c r="C11" s="7" t="s">
        <v>1642</v>
      </c>
      <c r="D11" s="7" t="s">
        <v>62</v>
      </c>
      <c r="E11" s="7" t="s">
        <v>2141</v>
      </c>
      <c r="F11" s="7" t="s">
        <v>105</v>
      </c>
      <c r="H11" s="7">
        <v>8</v>
      </c>
      <c r="I11" s="7" t="s">
        <v>165</v>
      </c>
      <c r="J11" s="7" t="s">
        <v>57</v>
      </c>
      <c r="K11" s="7" t="s">
        <v>2143</v>
      </c>
      <c r="L11" s="7">
        <v>58</v>
      </c>
      <c r="M11" s="7">
        <v>11</v>
      </c>
      <c r="N11" s="7">
        <v>62</v>
      </c>
      <c r="O11" s="7">
        <v>26</v>
      </c>
      <c r="P11" s="7" t="s">
        <v>65</v>
      </c>
      <c r="Q11" s="7" t="s">
        <v>58</v>
      </c>
      <c r="R11" s="7" t="s">
        <v>48</v>
      </c>
      <c r="S11" s="7" t="s">
        <v>48</v>
      </c>
      <c r="T11" s="7" t="s">
        <v>2144</v>
      </c>
    </row>
    <row r="12" spans="1:20" s="7" customFormat="1" ht="23.25" customHeight="1" x14ac:dyDescent="0.25">
      <c r="A12" s="7" t="s">
        <v>1937</v>
      </c>
      <c r="B12" s="7">
        <v>2007</v>
      </c>
      <c r="C12" s="7" t="s">
        <v>1642</v>
      </c>
      <c r="D12" s="7" t="s">
        <v>62</v>
      </c>
      <c r="E12" s="7" t="s">
        <v>2141</v>
      </c>
      <c r="F12" s="7" t="s">
        <v>53</v>
      </c>
      <c r="H12" s="7">
        <v>8</v>
      </c>
      <c r="I12" s="7" t="s">
        <v>165</v>
      </c>
      <c r="J12" s="7" t="s">
        <v>57</v>
      </c>
      <c r="K12" s="7" t="s">
        <v>2143</v>
      </c>
      <c r="L12" s="7">
        <v>58</v>
      </c>
      <c r="M12" s="7">
        <v>19</v>
      </c>
      <c r="N12" s="7">
        <v>62</v>
      </c>
      <c r="O12" s="7">
        <v>28</v>
      </c>
      <c r="P12" s="7" t="s">
        <v>65</v>
      </c>
      <c r="Q12" s="7" t="s">
        <v>58</v>
      </c>
      <c r="R12" s="7" t="s">
        <v>48</v>
      </c>
      <c r="S12" s="7" t="s">
        <v>48</v>
      </c>
      <c r="T12" s="7" t="s">
        <v>2144</v>
      </c>
    </row>
    <row r="13" spans="1:20" s="7" customFormat="1" ht="23.25" customHeight="1" x14ac:dyDescent="0.25">
      <c r="A13" s="7" t="s">
        <v>1937</v>
      </c>
      <c r="B13" s="7">
        <v>2007</v>
      </c>
      <c r="C13" s="7" t="s">
        <v>1642</v>
      </c>
      <c r="D13" s="7" t="s">
        <v>62</v>
      </c>
      <c r="E13" s="7" t="s">
        <v>2141</v>
      </c>
      <c r="F13" s="7" t="s">
        <v>2147</v>
      </c>
      <c r="H13" s="7">
        <v>8</v>
      </c>
      <c r="I13" s="7" t="s">
        <v>165</v>
      </c>
      <c r="J13" s="7" t="s">
        <v>57</v>
      </c>
      <c r="K13" s="7" t="s">
        <v>2143</v>
      </c>
      <c r="L13" s="7">
        <v>55</v>
      </c>
      <c r="M13" s="7">
        <v>7</v>
      </c>
      <c r="N13" s="7">
        <v>62</v>
      </c>
      <c r="O13" s="7">
        <v>19</v>
      </c>
      <c r="P13" s="7" t="s">
        <v>65</v>
      </c>
      <c r="Q13" s="7" t="s">
        <v>58</v>
      </c>
      <c r="R13" s="7" t="s">
        <v>48</v>
      </c>
      <c r="S13" s="7" t="s">
        <v>48</v>
      </c>
      <c r="T13" s="7" t="s">
        <v>2144</v>
      </c>
    </row>
    <row r="14" spans="1:20" s="7" customFormat="1" ht="23.25" customHeight="1" x14ac:dyDescent="0.25">
      <c r="A14" s="7" t="s">
        <v>1937</v>
      </c>
      <c r="B14" s="7">
        <v>1992</v>
      </c>
      <c r="C14" s="7" t="s">
        <v>1642</v>
      </c>
      <c r="D14" s="7" t="s">
        <v>62</v>
      </c>
      <c r="E14" s="7" t="s">
        <v>2141</v>
      </c>
      <c r="F14" s="7" t="s">
        <v>40</v>
      </c>
      <c r="H14" s="7">
        <v>1</v>
      </c>
      <c r="I14" s="7" t="s">
        <v>69</v>
      </c>
      <c r="J14" s="7" t="s">
        <v>57</v>
      </c>
      <c r="K14" s="7" t="s">
        <v>2143</v>
      </c>
      <c r="L14" s="7">
        <v>58</v>
      </c>
      <c r="M14" s="7">
        <v>4</v>
      </c>
      <c r="N14" s="7">
        <v>62</v>
      </c>
      <c r="O14" s="7">
        <v>12</v>
      </c>
      <c r="P14" s="7" t="s">
        <v>65</v>
      </c>
      <c r="Q14" s="7" t="s">
        <v>58</v>
      </c>
      <c r="R14" s="7" t="s">
        <v>65</v>
      </c>
      <c r="S14" s="7" t="s">
        <v>58</v>
      </c>
      <c r="T14" s="7" t="s">
        <v>2144</v>
      </c>
    </row>
    <row r="15" spans="1:20" s="7" customFormat="1" ht="23.25" customHeight="1" x14ac:dyDescent="0.25">
      <c r="A15" s="7" t="s">
        <v>1937</v>
      </c>
      <c r="B15" s="7">
        <v>1992</v>
      </c>
      <c r="C15" s="7" t="s">
        <v>1642</v>
      </c>
      <c r="D15" s="7" t="s">
        <v>62</v>
      </c>
      <c r="E15" s="7" t="s">
        <v>2141</v>
      </c>
      <c r="F15" s="7" t="s">
        <v>224</v>
      </c>
      <c r="H15" s="7">
        <v>1</v>
      </c>
      <c r="I15" s="7" t="s">
        <v>56</v>
      </c>
      <c r="J15" s="7" t="s">
        <v>57</v>
      </c>
      <c r="K15" s="7" t="s">
        <v>2143</v>
      </c>
      <c r="L15" s="7">
        <v>58</v>
      </c>
      <c r="M15" s="7">
        <v>2</v>
      </c>
      <c r="N15" s="7">
        <v>62</v>
      </c>
      <c r="O15" s="7">
        <v>6</v>
      </c>
      <c r="P15" s="7" t="s">
        <v>65</v>
      </c>
      <c r="Q15" s="7" t="s">
        <v>58</v>
      </c>
      <c r="R15" s="7" t="s">
        <v>65</v>
      </c>
      <c r="S15" s="7" t="s">
        <v>58</v>
      </c>
      <c r="T15" s="7" t="s">
        <v>2144</v>
      </c>
    </row>
    <row r="16" spans="1:20" s="7" customFormat="1" ht="23.25" customHeight="1" x14ac:dyDescent="0.25">
      <c r="A16" s="7" t="s">
        <v>1937</v>
      </c>
      <c r="B16" s="7">
        <v>1992</v>
      </c>
      <c r="C16" s="7" t="s">
        <v>1642</v>
      </c>
      <c r="D16" s="7" t="s">
        <v>62</v>
      </c>
      <c r="E16" s="7" t="s">
        <v>2141</v>
      </c>
      <c r="F16" s="7" t="s">
        <v>2148</v>
      </c>
      <c r="H16" s="7">
        <v>1</v>
      </c>
      <c r="I16" s="7" t="s">
        <v>69</v>
      </c>
      <c r="J16" s="7" t="s">
        <v>57</v>
      </c>
      <c r="K16" s="7" t="s">
        <v>2143</v>
      </c>
      <c r="L16" s="7">
        <v>58</v>
      </c>
      <c r="M16" s="7">
        <v>4</v>
      </c>
      <c r="N16" s="7">
        <v>62</v>
      </c>
      <c r="O16" s="7">
        <v>12</v>
      </c>
      <c r="P16" s="7" t="s">
        <v>65</v>
      </c>
      <c r="Q16" s="7" t="s">
        <v>58</v>
      </c>
      <c r="R16" s="7" t="s">
        <v>65</v>
      </c>
      <c r="S16" s="7" t="s">
        <v>58</v>
      </c>
      <c r="T16" s="7" t="s">
        <v>2144</v>
      </c>
    </row>
    <row r="17" spans="1:20" s="7" customFormat="1" ht="23.25" customHeight="1" x14ac:dyDescent="0.25">
      <c r="A17" s="7" t="s">
        <v>1937</v>
      </c>
      <c r="B17" s="7">
        <v>1992</v>
      </c>
      <c r="C17" s="7" t="s">
        <v>1642</v>
      </c>
      <c r="D17" s="7" t="s">
        <v>62</v>
      </c>
      <c r="E17" s="7" t="s">
        <v>2141</v>
      </c>
      <c r="F17" s="7" t="s">
        <v>105</v>
      </c>
      <c r="H17" s="7">
        <v>1</v>
      </c>
      <c r="I17" s="7" t="s">
        <v>69</v>
      </c>
      <c r="J17" s="7" t="s">
        <v>57</v>
      </c>
      <c r="K17" s="7" t="s">
        <v>2143</v>
      </c>
      <c r="L17" s="7">
        <v>58</v>
      </c>
      <c r="M17" s="7">
        <v>2</v>
      </c>
      <c r="N17" s="7">
        <v>62</v>
      </c>
      <c r="O17" s="7">
        <v>7</v>
      </c>
      <c r="P17" s="7" t="s">
        <v>65</v>
      </c>
      <c r="Q17" s="7" t="s">
        <v>58</v>
      </c>
      <c r="R17" s="7" t="s">
        <v>65</v>
      </c>
      <c r="S17" s="7" t="s">
        <v>58</v>
      </c>
      <c r="T17" s="7" t="s">
        <v>2144</v>
      </c>
    </row>
    <row r="18" spans="1:20" s="7" customFormat="1" ht="23.25" customHeight="1" x14ac:dyDescent="0.25">
      <c r="A18" s="7" t="s">
        <v>2152</v>
      </c>
      <c r="B18" s="7">
        <v>2004</v>
      </c>
      <c r="C18" s="7" t="s">
        <v>2153</v>
      </c>
      <c r="D18" s="7" t="s">
        <v>62</v>
      </c>
      <c r="E18" s="7" t="s">
        <v>2141</v>
      </c>
      <c r="F18" s="7" t="s">
        <v>224</v>
      </c>
      <c r="H18" s="7">
        <v>1</v>
      </c>
      <c r="I18" s="7" t="s">
        <v>56</v>
      </c>
      <c r="J18" s="7" t="s">
        <v>57</v>
      </c>
      <c r="K18" s="7" t="s">
        <v>2143</v>
      </c>
      <c r="L18" s="7">
        <v>251</v>
      </c>
      <c r="M18" s="7">
        <v>52</v>
      </c>
      <c r="N18" s="7">
        <v>242</v>
      </c>
      <c r="O18" s="7">
        <v>49</v>
      </c>
      <c r="P18" s="7" t="s">
        <v>48</v>
      </c>
      <c r="Q18" s="7" t="s">
        <v>48</v>
      </c>
      <c r="R18" s="7" t="s">
        <v>48</v>
      </c>
      <c r="S18" s="7" t="s">
        <v>48</v>
      </c>
      <c r="T18" s="7" t="s">
        <v>2144</v>
      </c>
    </row>
    <row r="19" spans="1:20" s="7" customFormat="1" ht="23.25" customHeight="1" x14ac:dyDescent="0.25">
      <c r="A19" s="7" t="s">
        <v>2152</v>
      </c>
      <c r="B19" s="7">
        <v>2004</v>
      </c>
      <c r="C19" s="7" t="s">
        <v>2153</v>
      </c>
      <c r="D19" s="7" t="s">
        <v>62</v>
      </c>
      <c r="E19" s="7" t="s">
        <v>2141</v>
      </c>
      <c r="F19" s="7" t="s">
        <v>2148</v>
      </c>
      <c r="H19" s="7">
        <v>1</v>
      </c>
      <c r="I19" s="7" t="s">
        <v>69</v>
      </c>
      <c r="J19" s="7" t="s">
        <v>57</v>
      </c>
      <c r="K19" s="7" t="s">
        <v>2143</v>
      </c>
      <c r="L19" s="7">
        <v>251</v>
      </c>
      <c r="M19" s="7">
        <v>38</v>
      </c>
      <c r="N19" s="7">
        <v>242</v>
      </c>
      <c r="O19" s="7">
        <v>46</v>
      </c>
      <c r="P19" s="7" t="s">
        <v>48</v>
      </c>
      <c r="Q19" s="7" t="s">
        <v>48</v>
      </c>
      <c r="R19" s="7" t="s">
        <v>48</v>
      </c>
      <c r="S19" s="7" t="s">
        <v>48</v>
      </c>
      <c r="T19" s="7" t="s">
        <v>2144</v>
      </c>
    </row>
    <row r="20" spans="1:20" s="7" customFormat="1" ht="23.25" customHeight="1" x14ac:dyDescent="0.25">
      <c r="A20" s="7" t="s">
        <v>2154</v>
      </c>
      <c r="B20" s="7">
        <v>2013</v>
      </c>
      <c r="C20" s="7" t="s">
        <v>2153</v>
      </c>
      <c r="D20" s="7" t="s">
        <v>62</v>
      </c>
      <c r="E20" s="7" t="s">
        <v>2141</v>
      </c>
      <c r="F20" s="7" t="s">
        <v>40</v>
      </c>
      <c r="H20" s="7">
        <v>7</v>
      </c>
      <c r="I20" s="7" t="s">
        <v>165</v>
      </c>
      <c r="J20" s="7" t="s">
        <v>57</v>
      </c>
      <c r="K20" s="7" t="s">
        <v>2143</v>
      </c>
      <c r="L20" s="7">
        <v>198</v>
      </c>
      <c r="M20" s="7">
        <v>43</v>
      </c>
      <c r="N20" s="7">
        <v>175</v>
      </c>
      <c r="O20" s="7">
        <v>42</v>
      </c>
      <c r="P20" s="7" t="s">
        <v>57</v>
      </c>
      <c r="Q20" s="7" t="s">
        <v>58</v>
      </c>
      <c r="R20" s="7" t="s">
        <v>48</v>
      </c>
      <c r="S20" s="7" t="s">
        <v>48</v>
      </c>
      <c r="T20" s="7" t="s">
        <v>2144</v>
      </c>
    </row>
    <row r="21" spans="1:20" s="7" customFormat="1" ht="23.25" customHeight="1" x14ac:dyDescent="0.25">
      <c r="A21" s="7" t="s">
        <v>2155</v>
      </c>
      <c r="B21" s="7">
        <v>2000</v>
      </c>
      <c r="C21" s="7" t="s">
        <v>2153</v>
      </c>
      <c r="D21" s="7" t="s">
        <v>62</v>
      </c>
      <c r="E21" s="7" t="s">
        <v>2141</v>
      </c>
      <c r="F21" s="7" t="s">
        <v>1152</v>
      </c>
      <c r="H21" s="7">
        <v>1</v>
      </c>
      <c r="I21" s="7" t="s">
        <v>56</v>
      </c>
      <c r="J21" s="7" t="s">
        <v>57</v>
      </c>
      <c r="K21" s="7" t="s">
        <v>2143</v>
      </c>
      <c r="L21" s="7">
        <v>251</v>
      </c>
      <c r="M21" s="7">
        <v>11</v>
      </c>
      <c r="N21" s="7">
        <v>242</v>
      </c>
      <c r="O21" s="7">
        <v>11</v>
      </c>
      <c r="P21" s="7" t="s">
        <v>48</v>
      </c>
      <c r="Q21" s="7" t="s">
        <v>48</v>
      </c>
      <c r="R21" s="7" t="s">
        <v>48</v>
      </c>
      <c r="S21" s="7" t="s">
        <v>48</v>
      </c>
      <c r="T21" s="7" t="s">
        <v>2144</v>
      </c>
    </row>
    <row r="22" spans="1:20" s="7" customFormat="1" ht="23.25" customHeight="1" x14ac:dyDescent="0.25">
      <c r="A22" s="7" t="s">
        <v>2155</v>
      </c>
      <c r="B22" s="7">
        <v>2000</v>
      </c>
      <c r="C22" s="7" t="s">
        <v>2153</v>
      </c>
      <c r="D22" s="7" t="s">
        <v>62</v>
      </c>
      <c r="E22" s="7" t="s">
        <v>2141</v>
      </c>
      <c r="F22" s="7" t="s">
        <v>53</v>
      </c>
      <c r="H22" s="7">
        <v>1</v>
      </c>
      <c r="I22" s="7" t="s">
        <v>69</v>
      </c>
      <c r="J22" s="7" t="s">
        <v>57</v>
      </c>
      <c r="K22" s="7" t="s">
        <v>2143</v>
      </c>
      <c r="L22" s="7">
        <v>251</v>
      </c>
      <c r="M22" s="7">
        <v>42</v>
      </c>
      <c r="N22" s="7">
        <v>242</v>
      </c>
      <c r="O22" s="7">
        <v>66</v>
      </c>
      <c r="P22" s="7" t="s">
        <v>48</v>
      </c>
      <c r="Q22" s="7" t="s">
        <v>48</v>
      </c>
      <c r="R22" s="7" t="s">
        <v>48</v>
      </c>
      <c r="S22" s="7" t="s">
        <v>48</v>
      </c>
      <c r="T22" s="7" t="s">
        <v>2144</v>
      </c>
    </row>
    <row r="23" spans="1:20" s="7" customFormat="1" ht="23.25" customHeight="1" x14ac:dyDescent="0.25">
      <c r="A23" s="7" t="s">
        <v>2155</v>
      </c>
      <c r="B23" s="7">
        <v>2005</v>
      </c>
      <c r="C23" s="7" t="s">
        <v>2153</v>
      </c>
      <c r="D23" s="7" t="s">
        <v>62</v>
      </c>
      <c r="E23" s="7" t="s">
        <v>2141</v>
      </c>
      <c r="F23" s="7" t="s">
        <v>2148</v>
      </c>
      <c r="H23" s="7">
        <v>7</v>
      </c>
      <c r="I23" s="7" t="s">
        <v>165</v>
      </c>
      <c r="J23" s="7" t="s">
        <v>57</v>
      </c>
      <c r="K23" s="7" t="s">
        <v>2143</v>
      </c>
      <c r="L23" s="7">
        <v>202</v>
      </c>
      <c r="M23" s="7">
        <v>30</v>
      </c>
      <c r="N23" s="7">
        <v>178</v>
      </c>
      <c r="O23" s="7">
        <v>41</v>
      </c>
      <c r="P23" s="7" t="s">
        <v>48</v>
      </c>
      <c r="Q23" s="7" t="s">
        <v>48</v>
      </c>
      <c r="R23" s="7" t="s">
        <v>48</v>
      </c>
      <c r="S23" s="7" t="s">
        <v>48</v>
      </c>
      <c r="T23" s="7" t="s">
        <v>2144</v>
      </c>
    </row>
    <row r="24" spans="1:20" s="7" customFormat="1" ht="23.25" customHeight="1" x14ac:dyDescent="0.25">
      <c r="A24" s="7" t="s">
        <v>2155</v>
      </c>
      <c r="B24" s="7">
        <v>2005</v>
      </c>
      <c r="C24" s="7" t="s">
        <v>2153</v>
      </c>
      <c r="D24" s="7" t="s">
        <v>62</v>
      </c>
      <c r="E24" s="7" t="s">
        <v>2141</v>
      </c>
      <c r="F24" s="7" t="s">
        <v>83</v>
      </c>
      <c r="H24" s="7">
        <v>7</v>
      </c>
      <c r="I24" s="7" t="s">
        <v>165</v>
      </c>
      <c r="J24" s="7" t="s">
        <v>57</v>
      </c>
      <c r="K24" s="7" t="s">
        <v>2143</v>
      </c>
      <c r="L24" s="7">
        <v>202</v>
      </c>
      <c r="M24" s="7">
        <v>35</v>
      </c>
      <c r="N24" s="7">
        <v>178</v>
      </c>
      <c r="O24" s="7">
        <v>52</v>
      </c>
      <c r="P24" s="7" t="s">
        <v>48</v>
      </c>
      <c r="Q24" s="7" t="s">
        <v>48</v>
      </c>
      <c r="R24" s="7" t="s">
        <v>48</v>
      </c>
      <c r="S24" s="7" t="s">
        <v>48</v>
      </c>
      <c r="T24" s="7" t="s">
        <v>2144</v>
      </c>
    </row>
    <row r="25" spans="1:20" s="7" customFormat="1" ht="23.25" customHeight="1" x14ac:dyDescent="0.25">
      <c r="A25" s="7" t="s">
        <v>2155</v>
      </c>
      <c r="B25" s="7">
        <v>2005</v>
      </c>
      <c r="C25" s="7" t="s">
        <v>2153</v>
      </c>
      <c r="D25" s="7" t="s">
        <v>62</v>
      </c>
      <c r="E25" s="7" t="s">
        <v>2141</v>
      </c>
      <c r="F25" s="7" t="s">
        <v>1360</v>
      </c>
      <c r="H25" s="7">
        <v>7</v>
      </c>
      <c r="I25" s="7" t="s">
        <v>165</v>
      </c>
      <c r="J25" s="7" t="s">
        <v>57</v>
      </c>
      <c r="K25" s="7" t="s">
        <v>2143</v>
      </c>
      <c r="L25" s="7">
        <v>202</v>
      </c>
      <c r="M25" s="7">
        <v>141</v>
      </c>
      <c r="N25" s="7">
        <v>178</v>
      </c>
      <c r="O25" s="7">
        <v>117</v>
      </c>
      <c r="P25" s="7" t="s">
        <v>48</v>
      </c>
      <c r="Q25" s="7" t="s">
        <v>48</v>
      </c>
      <c r="R25" s="7" t="s">
        <v>48</v>
      </c>
      <c r="S25" s="7" t="s">
        <v>48</v>
      </c>
      <c r="T25" s="7" t="s">
        <v>2144</v>
      </c>
    </row>
    <row r="26" spans="1:20" s="7" customFormat="1" ht="23.25" customHeight="1" x14ac:dyDescent="0.25">
      <c r="A26" s="7" t="s">
        <v>2155</v>
      </c>
      <c r="B26" s="7">
        <v>2005</v>
      </c>
      <c r="C26" s="7" t="s">
        <v>2153</v>
      </c>
      <c r="D26" s="7" t="s">
        <v>62</v>
      </c>
      <c r="E26" s="7" t="s">
        <v>2141</v>
      </c>
      <c r="F26" s="7" t="s">
        <v>53</v>
      </c>
      <c r="H26" s="7">
        <v>7</v>
      </c>
      <c r="I26" s="7" t="s">
        <v>165</v>
      </c>
      <c r="J26" s="7" t="s">
        <v>57</v>
      </c>
      <c r="K26" s="7" t="s">
        <v>2143</v>
      </c>
      <c r="L26" s="7">
        <v>202</v>
      </c>
      <c r="M26" s="7">
        <v>64</v>
      </c>
      <c r="N26" s="7">
        <v>178</v>
      </c>
      <c r="O26" s="7">
        <v>49</v>
      </c>
      <c r="P26" s="7" t="s">
        <v>48</v>
      </c>
      <c r="Q26" s="7" t="s">
        <v>48</v>
      </c>
      <c r="R26" s="7" t="s">
        <v>48</v>
      </c>
      <c r="S26" s="7" t="s">
        <v>48</v>
      </c>
      <c r="T26" s="7" t="s">
        <v>2144</v>
      </c>
    </row>
    <row r="27" spans="1:20" s="7" customFormat="1" ht="23.25" customHeight="1" x14ac:dyDescent="0.25">
      <c r="A27" s="7" t="s">
        <v>2189</v>
      </c>
      <c r="B27" s="7">
        <v>1987</v>
      </c>
      <c r="C27" s="7" t="s">
        <v>2189</v>
      </c>
      <c r="D27" s="7" t="s">
        <v>62</v>
      </c>
      <c r="E27" s="7" t="s">
        <v>2199</v>
      </c>
      <c r="F27" s="7" t="s">
        <v>40</v>
      </c>
      <c r="H27" s="7">
        <v>1.5</v>
      </c>
      <c r="I27" s="7" t="s">
        <v>69</v>
      </c>
      <c r="J27" s="7" t="s">
        <v>57</v>
      </c>
      <c r="K27" s="7" t="s">
        <v>2190</v>
      </c>
      <c r="L27" s="7">
        <v>76</v>
      </c>
      <c r="M27" s="7">
        <v>22</v>
      </c>
      <c r="N27" s="7">
        <v>95</v>
      </c>
      <c r="O27" s="7">
        <v>21</v>
      </c>
      <c r="P27" s="7" t="s">
        <v>57</v>
      </c>
      <c r="Q27" s="7" t="s">
        <v>58</v>
      </c>
      <c r="R27" s="7" t="s">
        <v>65</v>
      </c>
      <c r="S27" s="7" t="s">
        <v>58</v>
      </c>
    </row>
    <row r="28" spans="1:20" s="7" customFormat="1" ht="23.25" customHeight="1" x14ac:dyDescent="0.25">
      <c r="A28" s="7" t="s">
        <v>2189</v>
      </c>
      <c r="B28" s="7">
        <v>1987</v>
      </c>
      <c r="C28" s="7" t="s">
        <v>2189</v>
      </c>
      <c r="D28" s="7" t="s">
        <v>62</v>
      </c>
      <c r="E28" s="7" t="s">
        <v>2199</v>
      </c>
      <c r="F28" s="7" t="s">
        <v>172</v>
      </c>
      <c r="G28" s="7" t="s">
        <v>108</v>
      </c>
      <c r="H28" s="7">
        <v>1.5</v>
      </c>
      <c r="I28" s="7" t="s">
        <v>56</v>
      </c>
      <c r="J28" s="7" t="s">
        <v>57</v>
      </c>
      <c r="K28" s="7" t="s">
        <v>2190</v>
      </c>
      <c r="L28" s="7">
        <v>77</v>
      </c>
      <c r="M28" s="7">
        <v>1</v>
      </c>
      <c r="N28" s="7">
        <v>96</v>
      </c>
      <c r="O28" s="7">
        <v>0</v>
      </c>
      <c r="P28" s="7" t="s">
        <v>57</v>
      </c>
      <c r="Q28" s="7" t="s">
        <v>58</v>
      </c>
      <c r="R28" s="7" t="s">
        <v>65</v>
      </c>
      <c r="S28" s="7" t="s">
        <v>58</v>
      </c>
    </row>
    <row r="29" spans="1:20" s="7" customFormat="1" ht="23.25" customHeight="1" x14ac:dyDescent="0.25">
      <c r="A29" s="7" t="s">
        <v>2189</v>
      </c>
      <c r="B29" s="7">
        <v>1987</v>
      </c>
      <c r="C29" s="7" t="s">
        <v>2189</v>
      </c>
      <c r="D29" s="7" t="s">
        <v>62</v>
      </c>
      <c r="E29" s="7" t="s">
        <v>2199</v>
      </c>
      <c r="F29" s="7" t="s">
        <v>212</v>
      </c>
      <c r="G29" s="7" t="s">
        <v>100</v>
      </c>
      <c r="H29" s="7">
        <v>1.5</v>
      </c>
      <c r="I29" s="7" t="s">
        <v>56</v>
      </c>
      <c r="J29" s="7" t="s">
        <v>57</v>
      </c>
      <c r="K29" s="7" t="s">
        <v>2190</v>
      </c>
      <c r="L29" s="7">
        <v>77</v>
      </c>
      <c r="M29" s="7">
        <v>7</v>
      </c>
      <c r="N29" s="7">
        <v>96</v>
      </c>
      <c r="O29" s="7">
        <v>7</v>
      </c>
      <c r="P29" s="7" t="s">
        <v>57</v>
      </c>
      <c r="Q29" s="7" t="s">
        <v>58</v>
      </c>
      <c r="R29" s="7" t="s">
        <v>65</v>
      </c>
      <c r="S29" s="7" t="s">
        <v>58</v>
      </c>
    </row>
    <row r="30" spans="1:20" s="7" customFormat="1" ht="23.25" customHeight="1" x14ac:dyDescent="0.25">
      <c r="A30" s="7" t="s">
        <v>2189</v>
      </c>
      <c r="B30" s="7">
        <v>1987</v>
      </c>
      <c r="C30" s="7" t="s">
        <v>2189</v>
      </c>
      <c r="D30" s="7" t="s">
        <v>62</v>
      </c>
      <c r="E30" s="7" t="s">
        <v>2199</v>
      </c>
      <c r="F30" s="7" t="s">
        <v>2148</v>
      </c>
      <c r="H30" s="7">
        <v>1.5</v>
      </c>
      <c r="I30" s="7" t="s">
        <v>69</v>
      </c>
      <c r="J30" s="7" t="s">
        <v>57</v>
      </c>
      <c r="K30" s="7" t="s">
        <v>2190</v>
      </c>
      <c r="L30" s="7">
        <v>76</v>
      </c>
      <c r="M30" s="7">
        <v>3</v>
      </c>
      <c r="N30" s="7">
        <v>95</v>
      </c>
      <c r="O30" s="7">
        <v>1</v>
      </c>
      <c r="P30" s="7" t="s">
        <v>57</v>
      </c>
      <c r="Q30" s="7" t="s">
        <v>58</v>
      </c>
      <c r="R30" s="7" t="s">
        <v>65</v>
      </c>
      <c r="S30" s="7" t="s">
        <v>58</v>
      </c>
    </row>
    <row r="31" spans="1:20" s="7" customFormat="1" ht="23.25" customHeight="1" x14ac:dyDescent="0.25">
      <c r="A31" s="7" t="s">
        <v>2189</v>
      </c>
      <c r="B31" s="7">
        <v>1987</v>
      </c>
      <c r="C31" s="7" t="s">
        <v>2189</v>
      </c>
      <c r="D31" s="7" t="s">
        <v>62</v>
      </c>
      <c r="E31" s="7" t="s">
        <v>2199</v>
      </c>
      <c r="F31" s="7" t="s">
        <v>105</v>
      </c>
      <c r="H31" s="7">
        <v>1.5</v>
      </c>
      <c r="I31" s="7" t="s">
        <v>69</v>
      </c>
      <c r="J31" s="7" t="s">
        <v>57</v>
      </c>
      <c r="K31" s="7" t="s">
        <v>2190</v>
      </c>
      <c r="L31" s="7">
        <v>76</v>
      </c>
      <c r="M31" s="7">
        <v>4</v>
      </c>
      <c r="N31" s="7">
        <v>95</v>
      </c>
      <c r="O31" s="7">
        <v>3</v>
      </c>
      <c r="P31" s="7" t="s">
        <v>57</v>
      </c>
      <c r="Q31" s="7" t="s">
        <v>58</v>
      </c>
      <c r="R31" s="7" t="s">
        <v>65</v>
      </c>
      <c r="S31" s="7" t="s">
        <v>58</v>
      </c>
    </row>
    <row r="32" spans="1:20" s="7" customFormat="1" ht="23.25" customHeight="1" x14ac:dyDescent="0.25">
      <c r="A32" s="7" t="s">
        <v>2189</v>
      </c>
      <c r="B32" s="7">
        <v>1987</v>
      </c>
      <c r="C32" s="7" t="s">
        <v>2189</v>
      </c>
      <c r="D32" s="7" t="s">
        <v>62</v>
      </c>
      <c r="E32" s="7" t="s">
        <v>2199</v>
      </c>
      <c r="F32" s="7" t="s">
        <v>53</v>
      </c>
      <c r="H32" s="7">
        <v>1.5</v>
      </c>
      <c r="I32" s="7" t="s">
        <v>69</v>
      </c>
      <c r="J32" s="7" t="s">
        <v>57</v>
      </c>
      <c r="K32" s="7" t="s">
        <v>2190</v>
      </c>
      <c r="L32" s="7">
        <v>76</v>
      </c>
      <c r="M32" s="7">
        <v>3</v>
      </c>
      <c r="N32" s="7">
        <v>95</v>
      </c>
      <c r="O32" s="7">
        <v>0</v>
      </c>
      <c r="P32" s="7" t="s">
        <v>57</v>
      </c>
      <c r="Q32" s="7" t="s">
        <v>58</v>
      </c>
      <c r="R32" s="7" t="s">
        <v>65</v>
      </c>
      <c r="S32" s="7" t="s">
        <v>58</v>
      </c>
    </row>
    <row r="33" spans="1:19" s="7" customFormat="1" ht="23.25" customHeight="1" x14ac:dyDescent="0.25">
      <c r="A33" s="7" t="s">
        <v>2189</v>
      </c>
      <c r="B33" s="7">
        <v>1992</v>
      </c>
      <c r="C33" s="7" t="s">
        <v>2189</v>
      </c>
      <c r="D33" s="7" t="s">
        <v>62</v>
      </c>
      <c r="E33" s="7" t="s">
        <v>2199</v>
      </c>
      <c r="F33" s="7" t="s">
        <v>40</v>
      </c>
      <c r="H33" s="7">
        <v>5</v>
      </c>
      <c r="I33" s="7" t="s">
        <v>165</v>
      </c>
      <c r="J33" s="7" t="s">
        <v>57</v>
      </c>
      <c r="K33" s="7" t="s">
        <v>2190</v>
      </c>
      <c r="L33" s="7">
        <v>66</v>
      </c>
      <c r="M33" s="7">
        <v>29</v>
      </c>
      <c r="N33" s="7">
        <v>89</v>
      </c>
      <c r="O33" s="7">
        <v>24</v>
      </c>
      <c r="P33" s="7" t="s">
        <v>57</v>
      </c>
      <c r="Q33" s="7" t="s">
        <v>58</v>
      </c>
      <c r="R33" s="7" t="s">
        <v>65</v>
      </c>
      <c r="S33" s="7" t="s">
        <v>58</v>
      </c>
    </row>
    <row r="34" spans="1:19" s="7" customFormat="1" ht="23.25" customHeight="1" x14ac:dyDescent="0.25">
      <c r="A34" s="7" t="s">
        <v>2189</v>
      </c>
      <c r="B34" s="7">
        <v>1992</v>
      </c>
      <c r="C34" s="7" t="s">
        <v>2189</v>
      </c>
      <c r="D34" s="7" t="s">
        <v>62</v>
      </c>
      <c r="E34" s="7" t="s">
        <v>2199</v>
      </c>
      <c r="F34" s="7" t="s">
        <v>224</v>
      </c>
      <c r="G34" s="7" t="s">
        <v>80</v>
      </c>
      <c r="H34" s="7">
        <v>5</v>
      </c>
      <c r="I34" s="7" t="s">
        <v>56</v>
      </c>
      <c r="J34" s="7" t="s">
        <v>57</v>
      </c>
      <c r="K34" s="7" t="s">
        <v>2190</v>
      </c>
      <c r="L34" s="7">
        <v>64</v>
      </c>
      <c r="M34" s="7">
        <v>12</v>
      </c>
      <c r="N34" s="7">
        <v>91</v>
      </c>
      <c r="O34" s="7">
        <v>24</v>
      </c>
      <c r="P34" s="7" t="s">
        <v>57</v>
      </c>
      <c r="Q34" s="7" t="s">
        <v>58</v>
      </c>
      <c r="R34" s="7" t="s">
        <v>65</v>
      </c>
      <c r="S34" s="7" t="s">
        <v>58</v>
      </c>
    </row>
    <row r="35" spans="1:19" s="7" customFormat="1" ht="23.25" customHeight="1" x14ac:dyDescent="0.25">
      <c r="A35" s="7" t="s">
        <v>2189</v>
      </c>
      <c r="B35" s="7">
        <v>1992</v>
      </c>
      <c r="C35" s="7" t="s">
        <v>2189</v>
      </c>
      <c r="D35" s="7" t="s">
        <v>62</v>
      </c>
      <c r="E35" s="7" t="s">
        <v>2199</v>
      </c>
      <c r="F35" s="7" t="s">
        <v>2148</v>
      </c>
      <c r="H35" s="7">
        <v>5</v>
      </c>
      <c r="I35" s="7" t="s">
        <v>165</v>
      </c>
      <c r="J35" s="7" t="s">
        <v>57</v>
      </c>
      <c r="K35" s="7" t="s">
        <v>2190</v>
      </c>
      <c r="L35" s="7">
        <v>66</v>
      </c>
      <c r="M35" s="7">
        <v>29</v>
      </c>
      <c r="N35" s="7">
        <v>89</v>
      </c>
      <c r="O35" s="7">
        <v>25</v>
      </c>
      <c r="P35" s="7" t="s">
        <v>57</v>
      </c>
      <c r="Q35" s="7" t="s">
        <v>58</v>
      </c>
      <c r="R35" s="7" t="s">
        <v>65</v>
      </c>
      <c r="S35" s="7" t="s">
        <v>58</v>
      </c>
    </row>
    <row r="36" spans="1:19" s="7" customFormat="1" ht="23.25" customHeight="1" x14ac:dyDescent="0.25">
      <c r="A36" s="7" t="s">
        <v>2189</v>
      </c>
      <c r="B36" s="7">
        <v>1992</v>
      </c>
      <c r="C36" s="7" t="s">
        <v>2189</v>
      </c>
      <c r="D36" s="7" t="s">
        <v>62</v>
      </c>
      <c r="E36" s="7" t="s">
        <v>2199</v>
      </c>
      <c r="F36" s="7" t="s">
        <v>105</v>
      </c>
      <c r="H36" s="7">
        <v>5</v>
      </c>
      <c r="I36" s="7" t="s">
        <v>165</v>
      </c>
      <c r="J36" s="7" t="s">
        <v>57</v>
      </c>
      <c r="K36" s="7" t="s">
        <v>2190</v>
      </c>
      <c r="L36" s="7">
        <v>84</v>
      </c>
      <c r="M36" s="7">
        <v>16</v>
      </c>
      <c r="N36" s="7">
        <v>114</v>
      </c>
      <c r="O36" s="7">
        <v>20</v>
      </c>
      <c r="P36" s="7" t="s">
        <v>57</v>
      </c>
      <c r="Q36" s="7" t="s">
        <v>58</v>
      </c>
      <c r="R36" s="7" t="s">
        <v>65</v>
      </c>
      <c r="S36" s="7" t="s">
        <v>58</v>
      </c>
    </row>
    <row r="37" spans="1:19" s="7" customFormat="1" ht="23.25" customHeight="1" x14ac:dyDescent="0.25">
      <c r="A37" s="7" t="s">
        <v>2189</v>
      </c>
      <c r="B37" s="7">
        <v>1992</v>
      </c>
      <c r="C37" s="7" t="s">
        <v>2189</v>
      </c>
      <c r="D37" s="7" t="s">
        <v>62</v>
      </c>
      <c r="E37" s="7" t="s">
        <v>2199</v>
      </c>
      <c r="F37" s="7" t="s">
        <v>1480</v>
      </c>
      <c r="H37" s="7">
        <v>5</v>
      </c>
      <c r="I37" s="7" t="s">
        <v>165</v>
      </c>
      <c r="J37" s="7" t="s">
        <v>57</v>
      </c>
      <c r="K37" s="7" t="s">
        <v>2190</v>
      </c>
      <c r="L37" s="7">
        <v>84</v>
      </c>
      <c r="M37" s="7">
        <v>6</v>
      </c>
      <c r="N37" s="7">
        <v>114</v>
      </c>
      <c r="O37" s="7">
        <v>0</v>
      </c>
      <c r="P37" s="7" t="s">
        <v>57</v>
      </c>
      <c r="Q37" s="7" t="s">
        <v>58</v>
      </c>
      <c r="R37" s="7" t="s">
        <v>65</v>
      </c>
      <c r="S37" s="7" t="s">
        <v>58</v>
      </c>
    </row>
    <row r="38" spans="1:19" s="7" customFormat="1" ht="23.25" customHeight="1" x14ac:dyDescent="0.25">
      <c r="A38" s="7" t="s">
        <v>2189</v>
      </c>
      <c r="B38" s="7">
        <v>1992</v>
      </c>
      <c r="C38" s="7" t="s">
        <v>2189</v>
      </c>
      <c r="D38" s="7" t="s">
        <v>62</v>
      </c>
      <c r="E38" s="7" t="s">
        <v>2199</v>
      </c>
      <c r="F38" s="7" t="s">
        <v>53</v>
      </c>
      <c r="H38" s="7">
        <v>5</v>
      </c>
      <c r="I38" s="7" t="s">
        <v>165</v>
      </c>
      <c r="J38" s="7" t="s">
        <v>57</v>
      </c>
      <c r="K38" s="7" t="s">
        <v>2190</v>
      </c>
      <c r="L38" s="7">
        <v>66</v>
      </c>
      <c r="M38" s="7">
        <v>13</v>
      </c>
      <c r="N38" s="7">
        <v>89</v>
      </c>
      <c r="O38" s="7">
        <v>14</v>
      </c>
      <c r="P38" s="7" t="s">
        <v>57</v>
      </c>
      <c r="Q38" s="7" t="s">
        <v>58</v>
      </c>
      <c r="R38" s="7" t="s">
        <v>65</v>
      </c>
      <c r="S38" s="7" t="s">
        <v>58</v>
      </c>
    </row>
    <row r="39" spans="1:19" s="7" customFormat="1" ht="23.25" customHeight="1" x14ac:dyDescent="0.25">
      <c r="A39" s="7" t="s">
        <v>2191</v>
      </c>
      <c r="B39" s="7">
        <v>1989</v>
      </c>
      <c r="C39" s="7" t="s">
        <v>2192</v>
      </c>
      <c r="D39" s="7" t="s">
        <v>129</v>
      </c>
      <c r="E39" s="7" t="s">
        <v>2199</v>
      </c>
      <c r="F39" s="7" t="s">
        <v>40</v>
      </c>
      <c r="H39" s="7">
        <v>1.5</v>
      </c>
      <c r="I39" s="7" t="s">
        <v>69</v>
      </c>
      <c r="J39" s="7" t="s">
        <v>57</v>
      </c>
      <c r="K39" s="7" t="s">
        <v>2190</v>
      </c>
      <c r="L39" s="7">
        <v>65</v>
      </c>
      <c r="M39" s="7">
        <v>17</v>
      </c>
      <c r="N39" s="7">
        <v>50</v>
      </c>
      <c r="O39" s="7">
        <v>20</v>
      </c>
      <c r="P39" s="7" t="s">
        <v>57</v>
      </c>
      <c r="Q39" s="7" t="s">
        <v>58</v>
      </c>
      <c r="R39" s="7" t="s">
        <v>48</v>
      </c>
      <c r="S39" s="7" t="s">
        <v>48</v>
      </c>
    </row>
    <row r="40" spans="1:19" s="7" customFormat="1" ht="23.25" customHeight="1" x14ac:dyDescent="0.25">
      <c r="A40" s="7" t="s">
        <v>2191</v>
      </c>
      <c r="B40" s="7">
        <v>1989</v>
      </c>
      <c r="C40" s="7" t="s">
        <v>2192</v>
      </c>
      <c r="D40" s="7" t="s">
        <v>129</v>
      </c>
      <c r="E40" s="7" t="s">
        <v>2199</v>
      </c>
      <c r="F40" s="7" t="s">
        <v>105</v>
      </c>
      <c r="H40" s="7">
        <v>1.5</v>
      </c>
      <c r="I40" s="7" t="s">
        <v>69</v>
      </c>
      <c r="J40" s="7" t="s">
        <v>57</v>
      </c>
      <c r="K40" s="7" t="s">
        <v>2190</v>
      </c>
      <c r="L40" s="7">
        <v>65</v>
      </c>
      <c r="M40" s="7">
        <v>8</v>
      </c>
      <c r="N40" s="7">
        <v>50</v>
      </c>
      <c r="O40" s="7">
        <v>9</v>
      </c>
      <c r="P40" s="7" t="s">
        <v>57</v>
      </c>
      <c r="Q40" s="7" t="s">
        <v>58</v>
      </c>
      <c r="R40" s="7" t="s">
        <v>48</v>
      </c>
      <c r="S40" s="7" t="s">
        <v>48</v>
      </c>
    </row>
    <row r="41" spans="1:19" s="7" customFormat="1" ht="23.25" customHeight="1" x14ac:dyDescent="0.25">
      <c r="A41" s="7" t="s">
        <v>2191</v>
      </c>
      <c r="B41" s="7">
        <v>1989</v>
      </c>
      <c r="C41" s="7" t="s">
        <v>2192</v>
      </c>
      <c r="D41" s="7" t="s">
        <v>129</v>
      </c>
      <c r="E41" s="7" t="s">
        <v>2199</v>
      </c>
      <c r="F41" s="7" t="s">
        <v>1477</v>
      </c>
      <c r="H41" s="7">
        <v>1.5</v>
      </c>
      <c r="I41" s="7" t="s">
        <v>69</v>
      </c>
      <c r="J41" s="7" t="s">
        <v>57</v>
      </c>
      <c r="K41" s="7" t="s">
        <v>2190</v>
      </c>
      <c r="L41" s="7">
        <v>65</v>
      </c>
      <c r="M41" s="7">
        <v>7</v>
      </c>
      <c r="N41" s="7">
        <v>50</v>
      </c>
      <c r="O41" s="7">
        <v>7</v>
      </c>
      <c r="P41" s="7" t="s">
        <v>57</v>
      </c>
      <c r="Q41" s="7" t="s">
        <v>58</v>
      </c>
      <c r="R41" s="7" t="s">
        <v>48</v>
      </c>
      <c r="S41" s="7" t="s">
        <v>48</v>
      </c>
    </row>
    <row r="42" spans="1:19" s="7" customFormat="1" ht="23.25" customHeight="1" x14ac:dyDescent="0.25">
      <c r="A42" s="7" t="s">
        <v>2191</v>
      </c>
      <c r="B42" s="7">
        <v>1989</v>
      </c>
      <c r="C42" s="7" t="s">
        <v>2192</v>
      </c>
      <c r="D42" s="7" t="s">
        <v>129</v>
      </c>
      <c r="E42" s="7" t="s">
        <v>2199</v>
      </c>
      <c r="F42" s="7" t="s">
        <v>1480</v>
      </c>
      <c r="H42" s="7">
        <v>1.5</v>
      </c>
      <c r="I42" s="7" t="s">
        <v>69</v>
      </c>
      <c r="J42" s="7" t="s">
        <v>57</v>
      </c>
      <c r="K42" s="7" t="s">
        <v>2190</v>
      </c>
      <c r="L42" s="7">
        <v>65</v>
      </c>
      <c r="M42" s="7">
        <v>5</v>
      </c>
      <c r="N42" s="7">
        <v>50</v>
      </c>
      <c r="O42" s="7">
        <v>3</v>
      </c>
      <c r="P42" s="7" t="s">
        <v>57</v>
      </c>
      <c r="Q42" s="7" t="s">
        <v>58</v>
      </c>
      <c r="R42" s="7" t="s">
        <v>48</v>
      </c>
      <c r="S42" s="7" t="s">
        <v>48</v>
      </c>
    </row>
    <row r="43" spans="1:19" s="7" customFormat="1" ht="23.25" customHeight="1" x14ac:dyDescent="0.25">
      <c r="A43" s="7" t="s">
        <v>2191</v>
      </c>
      <c r="B43" s="7">
        <v>1999</v>
      </c>
      <c r="C43" s="7" t="s">
        <v>2192</v>
      </c>
      <c r="D43" s="7" t="s">
        <v>129</v>
      </c>
      <c r="E43" s="7" t="s">
        <v>2199</v>
      </c>
      <c r="F43" s="7" t="s">
        <v>40</v>
      </c>
      <c r="H43" s="7">
        <v>10</v>
      </c>
      <c r="I43" s="7" t="s">
        <v>165</v>
      </c>
      <c r="J43" s="7" t="s">
        <v>57</v>
      </c>
      <c r="K43" s="7" t="s">
        <v>2190</v>
      </c>
      <c r="L43" s="7">
        <v>65</v>
      </c>
      <c r="M43" s="7">
        <v>28</v>
      </c>
      <c r="N43" s="7">
        <v>50</v>
      </c>
      <c r="O43" s="7">
        <v>30</v>
      </c>
      <c r="P43" s="7" t="s">
        <v>57</v>
      </c>
      <c r="Q43" s="7" t="s">
        <v>58</v>
      </c>
      <c r="R43" s="7" t="s">
        <v>48</v>
      </c>
      <c r="S43" s="7" t="s">
        <v>48</v>
      </c>
    </row>
    <row r="44" spans="1:19" s="7" customFormat="1" ht="23.25" customHeight="1" x14ac:dyDescent="0.25">
      <c r="A44" s="7" t="s">
        <v>2191</v>
      </c>
      <c r="B44" s="7">
        <v>1999</v>
      </c>
      <c r="C44" s="7" t="s">
        <v>2192</v>
      </c>
      <c r="D44" s="7" t="s">
        <v>129</v>
      </c>
      <c r="E44" s="7" t="s">
        <v>2199</v>
      </c>
      <c r="F44" s="7" t="s">
        <v>1152</v>
      </c>
      <c r="G44" s="7" t="s">
        <v>98</v>
      </c>
      <c r="H44" s="7">
        <v>10</v>
      </c>
      <c r="I44" s="7" t="s">
        <v>56</v>
      </c>
      <c r="J44" s="7" t="s">
        <v>57</v>
      </c>
      <c r="K44" s="7" t="s">
        <v>2190</v>
      </c>
      <c r="L44" s="7">
        <v>65</v>
      </c>
      <c r="M44" s="7">
        <v>21</v>
      </c>
      <c r="N44" s="7">
        <v>50</v>
      </c>
      <c r="O44" s="7">
        <v>23</v>
      </c>
      <c r="P44" s="7" t="s">
        <v>57</v>
      </c>
      <c r="Q44" s="7" t="s">
        <v>58</v>
      </c>
      <c r="R44" s="7" t="s">
        <v>48</v>
      </c>
      <c r="S44" s="7" t="s">
        <v>48</v>
      </c>
    </row>
    <row r="45" spans="1:19" s="7" customFormat="1" ht="23.25" customHeight="1" x14ac:dyDescent="0.25">
      <c r="A45" s="7" t="s">
        <v>2191</v>
      </c>
      <c r="B45" s="7">
        <v>1999</v>
      </c>
      <c r="C45" s="7" t="s">
        <v>2192</v>
      </c>
      <c r="D45" s="7" t="s">
        <v>129</v>
      </c>
      <c r="E45" s="7" t="s">
        <v>2199</v>
      </c>
      <c r="F45" s="7" t="s">
        <v>2145</v>
      </c>
      <c r="G45" s="7" t="s">
        <v>122</v>
      </c>
      <c r="H45" s="7">
        <v>10</v>
      </c>
      <c r="I45" s="7" t="s">
        <v>56</v>
      </c>
      <c r="J45" s="7" t="s">
        <v>57</v>
      </c>
      <c r="K45" s="7" t="s">
        <v>2190</v>
      </c>
      <c r="L45" s="7">
        <v>65</v>
      </c>
      <c r="M45" s="7">
        <v>9</v>
      </c>
      <c r="N45" s="7">
        <v>50</v>
      </c>
      <c r="O45" s="7">
        <v>12</v>
      </c>
      <c r="P45" s="7" t="s">
        <v>57</v>
      </c>
      <c r="Q45" s="7" t="s">
        <v>58</v>
      </c>
      <c r="R45" s="7" t="s">
        <v>48</v>
      </c>
      <c r="S45" s="7" t="s">
        <v>48</v>
      </c>
    </row>
    <row r="46" spans="1:19" s="7" customFormat="1" ht="23.25" customHeight="1" x14ac:dyDescent="0.25">
      <c r="A46" s="7" t="s">
        <v>2191</v>
      </c>
      <c r="B46" s="7">
        <v>1999</v>
      </c>
      <c r="C46" s="7" t="s">
        <v>2192</v>
      </c>
      <c r="D46" s="7" t="s">
        <v>129</v>
      </c>
      <c r="E46" s="7" t="s">
        <v>2199</v>
      </c>
      <c r="F46" s="7" t="s">
        <v>2148</v>
      </c>
      <c r="H46" s="7">
        <v>10</v>
      </c>
      <c r="I46" s="7" t="s">
        <v>165</v>
      </c>
      <c r="J46" s="7" t="s">
        <v>57</v>
      </c>
      <c r="K46" s="7" t="s">
        <v>2190</v>
      </c>
      <c r="L46" s="7">
        <v>65</v>
      </c>
      <c r="M46" s="7">
        <v>14</v>
      </c>
      <c r="N46" s="7">
        <v>50</v>
      </c>
      <c r="O46" s="7">
        <v>14</v>
      </c>
      <c r="P46" s="7" t="s">
        <v>57</v>
      </c>
      <c r="Q46" s="7" t="s">
        <v>58</v>
      </c>
      <c r="R46" s="7" t="s">
        <v>48</v>
      </c>
      <c r="S46" s="7" t="s">
        <v>48</v>
      </c>
    </row>
    <row r="47" spans="1:19" s="7" customFormat="1" ht="23.25" customHeight="1" x14ac:dyDescent="0.25">
      <c r="A47" s="7" t="s">
        <v>2191</v>
      </c>
      <c r="B47" s="7">
        <v>1999</v>
      </c>
      <c r="C47" s="7" t="s">
        <v>2192</v>
      </c>
      <c r="D47" s="7" t="s">
        <v>129</v>
      </c>
      <c r="E47" s="7" t="s">
        <v>2199</v>
      </c>
      <c r="F47" s="7" t="s">
        <v>105</v>
      </c>
      <c r="H47" s="7">
        <v>10</v>
      </c>
      <c r="I47" s="7" t="s">
        <v>165</v>
      </c>
      <c r="J47" s="7" t="s">
        <v>57</v>
      </c>
      <c r="K47" s="7" t="s">
        <v>2190</v>
      </c>
      <c r="L47" s="7">
        <v>65</v>
      </c>
      <c r="M47" s="7">
        <v>7</v>
      </c>
      <c r="N47" s="7">
        <v>50</v>
      </c>
      <c r="O47" s="7">
        <v>8</v>
      </c>
      <c r="P47" s="7" t="s">
        <v>57</v>
      </c>
      <c r="Q47" s="7" t="s">
        <v>58</v>
      </c>
      <c r="R47" s="7" t="s">
        <v>48</v>
      </c>
      <c r="S47" s="7" t="s">
        <v>48</v>
      </c>
    </row>
    <row r="48" spans="1:19" s="7" customFormat="1" ht="23.25" customHeight="1" x14ac:dyDescent="0.25">
      <c r="A48" s="7" t="s">
        <v>2191</v>
      </c>
      <c r="B48" s="7">
        <v>1999</v>
      </c>
      <c r="C48" s="7" t="s">
        <v>2192</v>
      </c>
      <c r="D48" s="7" t="s">
        <v>129</v>
      </c>
      <c r="E48" s="7" t="s">
        <v>2199</v>
      </c>
      <c r="F48" s="7" t="s">
        <v>1477</v>
      </c>
      <c r="H48" s="7">
        <v>10</v>
      </c>
      <c r="I48" s="7" t="s">
        <v>165</v>
      </c>
      <c r="J48" s="7" t="s">
        <v>57</v>
      </c>
      <c r="K48" s="7" t="s">
        <v>2190</v>
      </c>
      <c r="L48" s="7">
        <v>65</v>
      </c>
      <c r="M48" s="7">
        <v>1</v>
      </c>
      <c r="N48" s="7">
        <v>50</v>
      </c>
      <c r="O48" s="7">
        <v>1</v>
      </c>
      <c r="P48" s="7" t="s">
        <v>57</v>
      </c>
      <c r="Q48" s="7" t="s">
        <v>58</v>
      </c>
      <c r="R48" s="7" t="s">
        <v>48</v>
      </c>
      <c r="S48" s="7" t="s">
        <v>48</v>
      </c>
    </row>
    <row r="49" spans="1:20" s="7" customFormat="1" ht="23.25" customHeight="1" x14ac:dyDescent="0.25">
      <c r="A49" s="7" t="s">
        <v>2191</v>
      </c>
      <c r="B49" s="7">
        <v>1999</v>
      </c>
      <c r="C49" s="7" t="s">
        <v>2192</v>
      </c>
      <c r="D49" s="7" t="s">
        <v>129</v>
      </c>
      <c r="E49" s="7" t="s">
        <v>2199</v>
      </c>
      <c r="F49" s="7" t="s">
        <v>1480</v>
      </c>
      <c r="H49" s="7">
        <v>10</v>
      </c>
      <c r="I49" s="7" t="s">
        <v>165</v>
      </c>
      <c r="J49" s="7" t="s">
        <v>57</v>
      </c>
      <c r="K49" s="7" t="s">
        <v>2190</v>
      </c>
      <c r="L49" s="7">
        <v>65</v>
      </c>
      <c r="M49" s="7">
        <v>3</v>
      </c>
      <c r="N49" s="7">
        <v>50</v>
      </c>
      <c r="O49" s="7">
        <v>5</v>
      </c>
      <c r="P49" s="7" t="s">
        <v>57</v>
      </c>
      <c r="Q49" s="7" t="s">
        <v>58</v>
      </c>
      <c r="R49" s="7" t="s">
        <v>48</v>
      </c>
      <c r="S49" s="7" t="s">
        <v>48</v>
      </c>
    </row>
    <row r="50" spans="1:20" s="7" customFormat="1" ht="23.25" customHeight="1" x14ac:dyDescent="0.25">
      <c r="A50" s="7" t="s">
        <v>2191</v>
      </c>
      <c r="B50" s="7">
        <v>1999</v>
      </c>
      <c r="C50" s="7" t="s">
        <v>2192</v>
      </c>
      <c r="D50" s="7" t="s">
        <v>129</v>
      </c>
      <c r="E50" s="7" t="s">
        <v>2199</v>
      </c>
      <c r="F50" s="7" t="s">
        <v>53</v>
      </c>
      <c r="H50" s="7">
        <v>10</v>
      </c>
      <c r="I50" s="7" t="s">
        <v>165</v>
      </c>
      <c r="J50" s="7" t="s">
        <v>57</v>
      </c>
      <c r="K50" s="7" t="s">
        <v>2190</v>
      </c>
      <c r="L50" s="7">
        <v>65</v>
      </c>
      <c r="M50" s="7">
        <v>22</v>
      </c>
      <c r="N50" s="7">
        <v>50</v>
      </c>
      <c r="O50" s="7">
        <v>19</v>
      </c>
      <c r="P50" s="7" t="s">
        <v>57</v>
      </c>
      <c r="Q50" s="7" t="s">
        <v>58</v>
      </c>
      <c r="R50" s="7" t="s">
        <v>48</v>
      </c>
      <c r="S50" s="7" t="s">
        <v>48</v>
      </c>
    </row>
    <row r="51" spans="1:20" s="7" customFormat="1" ht="23.25" customHeight="1" x14ac:dyDescent="0.25">
      <c r="A51" s="7" t="s">
        <v>2193</v>
      </c>
      <c r="B51" s="7">
        <v>1996</v>
      </c>
      <c r="C51" s="7" t="s">
        <v>2194</v>
      </c>
      <c r="D51" s="7" t="s">
        <v>129</v>
      </c>
      <c r="E51" s="7" t="s">
        <v>2199</v>
      </c>
      <c r="F51" s="7" t="s">
        <v>40</v>
      </c>
      <c r="G51" s="8"/>
      <c r="H51" s="7">
        <v>1</v>
      </c>
      <c r="I51" s="7" t="s">
        <v>69</v>
      </c>
      <c r="J51" s="7" t="s">
        <v>57</v>
      </c>
      <c r="K51" s="7" t="s">
        <v>2190</v>
      </c>
      <c r="L51" s="7">
        <v>30</v>
      </c>
      <c r="M51" s="7">
        <v>6</v>
      </c>
      <c r="N51" s="7">
        <v>41</v>
      </c>
      <c r="O51" s="7">
        <v>5</v>
      </c>
      <c r="P51" s="7" t="s">
        <v>57</v>
      </c>
      <c r="Q51" s="7" t="s">
        <v>58</v>
      </c>
      <c r="R51" s="7" t="s">
        <v>48</v>
      </c>
      <c r="S51" s="7" t="s">
        <v>48</v>
      </c>
    </row>
    <row r="52" spans="1:20" s="7" customFormat="1" ht="23.25" customHeight="1" x14ac:dyDescent="0.25">
      <c r="A52" s="7" t="s">
        <v>2193</v>
      </c>
      <c r="B52" s="7">
        <v>1996</v>
      </c>
      <c r="C52" s="7" t="s">
        <v>2194</v>
      </c>
      <c r="D52" s="7" t="s">
        <v>129</v>
      </c>
      <c r="E52" s="7" t="s">
        <v>2199</v>
      </c>
      <c r="F52" s="7" t="s">
        <v>172</v>
      </c>
      <c r="G52" s="7" t="s">
        <v>1574</v>
      </c>
      <c r="H52" s="7">
        <v>1</v>
      </c>
      <c r="I52" s="7" t="s">
        <v>56</v>
      </c>
      <c r="J52" s="7" t="s">
        <v>57</v>
      </c>
      <c r="K52" s="7" t="s">
        <v>2190</v>
      </c>
      <c r="L52" s="7">
        <v>24</v>
      </c>
      <c r="M52" s="7">
        <v>1</v>
      </c>
      <c r="N52" s="7">
        <v>30</v>
      </c>
      <c r="O52" s="7">
        <v>1</v>
      </c>
      <c r="P52" s="7" t="s">
        <v>57</v>
      </c>
      <c r="Q52" s="7" t="s">
        <v>58</v>
      </c>
      <c r="R52" s="7" t="s">
        <v>48</v>
      </c>
      <c r="S52" s="7" t="s">
        <v>48</v>
      </c>
    </row>
    <row r="53" spans="1:20" s="7" customFormat="1" ht="23.25" customHeight="1" x14ac:dyDescent="0.25">
      <c r="A53" s="7" t="s">
        <v>2193</v>
      </c>
      <c r="B53" s="7">
        <v>1996</v>
      </c>
      <c r="C53" s="7" t="s">
        <v>2194</v>
      </c>
      <c r="D53" s="7" t="s">
        <v>129</v>
      </c>
      <c r="E53" s="7" t="s">
        <v>2199</v>
      </c>
      <c r="F53" s="7" t="s">
        <v>212</v>
      </c>
      <c r="G53" s="7" t="s">
        <v>1481</v>
      </c>
      <c r="H53" s="7">
        <v>1</v>
      </c>
      <c r="I53" s="7" t="s">
        <v>56</v>
      </c>
      <c r="J53" s="7" t="s">
        <v>57</v>
      </c>
      <c r="K53" s="7" t="s">
        <v>2190</v>
      </c>
      <c r="L53" s="7">
        <v>24</v>
      </c>
      <c r="M53" s="7">
        <v>3</v>
      </c>
      <c r="N53" s="7">
        <v>30</v>
      </c>
      <c r="O53" s="7">
        <v>3</v>
      </c>
      <c r="P53" s="7" t="s">
        <v>57</v>
      </c>
      <c r="Q53" s="7" t="s">
        <v>58</v>
      </c>
      <c r="R53" s="7" t="s">
        <v>48</v>
      </c>
      <c r="S53" s="7" t="s">
        <v>48</v>
      </c>
    </row>
    <row r="54" spans="1:20" s="7" customFormat="1" ht="23.25" customHeight="1" x14ac:dyDescent="0.25">
      <c r="A54" s="7" t="s">
        <v>1715</v>
      </c>
      <c r="B54" s="7">
        <v>1996</v>
      </c>
      <c r="C54" s="7" t="s">
        <v>1642</v>
      </c>
      <c r="D54" s="7" t="s">
        <v>62</v>
      </c>
      <c r="E54" s="7" t="s">
        <v>2141</v>
      </c>
      <c r="F54" s="7" t="s">
        <v>172</v>
      </c>
      <c r="H54" s="7">
        <v>4</v>
      </c>
      <c r="I54" s="7" t="s">
        <v>56</v>
      </c>
      <c r="J54" s="7" t="s">
        <v>57</v>
      </c>
      <c r="K54" s="7" t="s">
        <v>2143</v>
      </c>
      <c r="L54" s="7">
        <v>58</v>
      </c>
      <c r="M54" s="7">
        <v>0</v>
      </c>
      <c r="N54" s="7">
        <v>62</v>
      </c>
      <c r="O54" s="7">
        <v>3</v>
      </c>
      <c r="P54" s="7" t="s">
        <v>65</v>
      </c>
      <c r="Q54" s="7" t="s">
        <v>58</v>
      </c>
      <c r="R54" s="7" t="s">
        <v>48</v>
      </c>
      <c r="S54" s="7" t="s">
        <v>48</v>
      </c>
      <c r="T54" s="7" t="s">
        <v>2144</v>
      </c>
    </row>
    <row r="55" spans="1:20" s="7" customFormat="1" ht="23.25" customHeight="1" x14ac:dyDescent="0.25">
      <c r="A55" s="7" t="s">
        <v>1715</v>
      </c>
      <c r="B55" s="7">
        <v>1996</v>
      </c>
      <c r="C55" s="7" t="s">
        <v>1642</v>
      </c>
      <c r="D55" s="7" t="s">
        <v>62</v>
      </c>
      <c r="E55" s="7" t="s">
        <v>2141</v>
      </c>
      <c r="F55" s="7" t="s">
        <v>212</v>
      </c>
      <c r="H55" s="7">
        <v>4</v>
      </c>
      <c r="I55" s="7" t="s">
        <v>56</v>
      </c>
      <c r="J55" s="7" t="s">
        <v>57</v>
      </c>
      <c r="K55" s="7" t="s">
        <v>2143</v>
      </c>
      <c r="L55" s="7">
        <v>58</v>
      </c>
      <c r="M55" s="7">
        <v>2</v>
      </c>
      <c r="N55" s="7">
        <v>62</v>
      </c>
      <c r="O55" s="7">
        <v>4</v>
      </c>
      <c r="P55" s="7" t="s">
        <v>65</v>
      </c>
      <c r="Q55" s="7" t="s">
        <v>58</v>
      </c>
      <c r="R55" s="7" t="s">
        <v>48</v>
      </c>
      <c r="S55" s="7" t="s">
        <v>48</v>
      </c>
      <c r="T55" s="7" t="s">
        <v>2144</v>
      </c>
    </row>
    <row r="56" spans="1:20" s="7" customFormat="1" ht="23.25" customHeight="1" x14ac:dyDescent="0.25">
      <c r="A56" s="7" t="s">
        <v>1715</v>
      </c>
      <c r="B56" s="7">
        <v>1996</v>
      </c>
      <c r="C56" s="7" t="s">
        <v>1642</v>
      </c>
      <c r="D56" s="7" t="s">
        <v>62</v>
      </c>
      <c r="E56" s="7" t="s">
        <v>2141</v>
      </c>
      <c r="F56" s="7" t="s">
        <v>53</v>
      </c>
      <c r="H56" s="7">
        <v>4</v>
      </c>
      <c r="I56" s="7" t="s">
        <v>69</v>
      </c>
      <c r="J56" s="7" t="s">
        <v>57</v>
      </c>
      <c r="K56" s="7" t="s">
        <v>2143</v>
      </c>
      <c r="L56" s="7">
        <v>58</v>
      </c>
      <c r="M56" s="7">
        <v>6</v>
      </c>
      <c r="N56" s="7">
        <v>62</v>
      </c>
      <c r="O56" s="7">
        <v>11</v>
      </c>
      <c r="P56" s="7" t="s">
        <v>65</v>
      </c>
      <c r="Q56" s="7" t="s">
        <v>58</v>
      </c>
      <c r="R56" s="7" t="s">
        <v>48</v>
      </c>
      <c r="S56" s="7" t="s">
        <v>48</v>
      </c>
      <c r="T56" s="7" t="s">
        <v>2144</v>
      </c>
    </row>
    <row r="57" spans="1:20" s="7" customFormat="1" ht="23.25" customHeight="1" x14ac:dyDescent="0.25">
      <c r="A57" s="7" t="s">
        <v>2195</v>
      </c>
      <c r="B57" s="7">
        <v>2013</v>
      </c>
      <c r="C57" s="7" t="s">
        <v>2196</v>
      </c>
      <c r="D57" s="7" t="s">
        <v>62</v>
      </c>
      <c r="E57" s="7" t="s">
        <v>2199</v>
      </c>
      <c r="F57" s="7" t="s">
        <v>40</v>
      </c>
      <c r="H57" s="7" t="s">
        <v>2197</v>
      </c>
      <c r="I57" s="7" t="s">
        <v>69</v>
      </c>
      <c r="J57" s="7" t="s">
        <v>57</v>
      </c>
      <c r="K57" s="7" t="s">
        <v>2190</v>
      </c>
      <c r="L57" s="7">
        <v>30</v>
      </c>
      <c r="M57" s="7">
        <v>2</v>
      </c>
      <c r="N57" s="7">
        <v>32</v>
      </c>
      <c r="O57" s="7">
        <v>8</v>
      </c>
      <c r="P57" s="7" t="s">
        <v>65</v>
      </c>
      <c r="Q57" s="7" t="s">
        <v>58</v>
      </c>
      <c r="R57" s="7" t="s">
        <v>48</v>
      </c>
      <c r="S57" s="7" t="s">
        <v>48</v>
      </c>
    </row>
    <row r="58" spans="1:20" s="7" customFormat="1" ht="23.25" customHeight="1" x14ac:dyDescent="0.25">
      <c r="A58" s="7" t="s">
        <v>2198</v>
      </c>
      <c r="B58" s="7">
        <v>1989</v>
      </c>
      <c r="C58" s="7" t="s">
        <v>2198</v>
      </c>
      <c r="D58" s="7" t="s">
        <v>62</v>
      </c>
      <c r="E58" s="7" t="s">
        <v>2199</v>
      </c>
      <c r="F58" s="7" t="s">
        <v>40</v>
      </c>
      <c r="H58" s="7">
        <v>1.5</v>
      </c>
      <c r="I58" s="7" t="s">
        <v>69</v>
      </c>
      <c r="J58" s="7" t="s">
        <v>57</v>
      </c>
      <c r="K58" s="7" t="s">
        <v>2190</v>
      </c>
      <c r="L58" s="7">
        <v>81</v>
      </c>
      <c r="M58" s="7">
        <v>27</v>
      </c>
      <c r="N58" s="7">
        <v>82</v>
      </c>
      <c r="O58" s="7">
        <v>23</v>
      </c>
      <c r="P58" s="7" t="s">
        <v>65</v>
      </c>
      <c r="Q58" s="7" t="s">
        <v>58</v>
      </c>
      <c r="R58" s="7" t="s">
        <v>48</v>
      </c>
      <c r="S58" s="7" t="s">
        <v>48</v>
      </c>
    </row>
    <row r="59" spans="1:20" s="7" customFormat="1" ht="23.25" customHeight="1" x14ac:dyDescent="0.25">
      <c r="A59" s="7" t="s">
        <v>2198</v>
      </c>
      <c r="B59" s="7">
        <v>1989</v>
      </c>
      <c r="C59" s="7" t="s">
        <v>2198</v>
      </c>
      <c r="D59" s="7" t="s">
        <v>62</v>
      </c>
      <c r="E59" s="7" t="s">
        <v>2199</v>
      </c>
      <c r="F59" s="7" t="s">
        <v>53</v>
      </c>
      <c r="H59" s="7">
        <v>1.5</v>
      </c>
      <c r="I59" s="7" t="s">
        <v>69</v>
      </c>
      <c r="J59" s="7" t="s">
        <v>57</v>
      </c>
      <c r="K59" s="7" t="s">
        <v>2190</v>
      </c>
      <c r="L59" s="7">
        <v>81</v>
      </c>
      <c r="M59" s="7">
        <v>1</v>
      </c>
      <c r="N59" s="7">
        <v>82</v>
      </c>
      <c r="O59" s="7">
        <v>1</v>
      </c>
      <c r="P59" s="7" t="s">
        <v>65</v>
      </c>
      <c r="Q59" s="7" t="s">
        <v>58</v>
      </c>
      <c r="R59" s="7" t="s">
        <v>48</v>
      </c>
      <c r="S59" s="7" t="s">
        <v>48</v>
      </c>
    </row>
    <row r="60" spans="1:20" s="7" customFormat="1" ht="23.25" customHeight="1" x14ac:dyDescent="0.25">
      <c r="A60" s="7" t="s">
        <v>2198</v>
      </c>
      <c r="B60" s="7">
        <v>1989</v>
      </c>
      <c r="C60" s="7" t="s">
        <v>2198</v>
      </c>
      <c r="D60" s="7" t="s">
        <v>62</v>
      </c>
      <c r="E60" s="7" t="s">
        <v>2199</v>
      </c>
      <c r="F60" s="7" t="s">
        <v>1477</v>
      </c>
      <c r="H60" s="7">
        <v>1.5</v>
      </c>
      <c r="I60" s="7" t="s">
        <v>69</v>
      </c>
      <c r="J60" s="7" t="s">
        <v>57</v>
      </c>
      <c r="K60" s="7" t="s">
        <v>2190</v>
      </c>
      <c r="L60" s="7">
        <v>81</v>
      </c>
      <c r="M60" s="7">
        <v>4</v>
      </c>
      <c r="N60" s="7">
        <v>82</v>
      </c>
      <c r="O60" s="7">
        <v>6</v>
      </c>
      <c r="P60" s="7" t="s">
        <v>65</v>
      </c>
      <c r="Q60" s="7" t="s">
        <v>58</v>
      </c>
      <c r="R60" s="7" t="s">
        <v>48</v>
      </c>
      <c r="S60" s="7" t="s">
        <v>48</v>
      </c>
    </row>
    <row r="61" spans="1:20" s="7" customFormat="1" ht="23.25" customHeight="1" x14ac:dyDescent="0.25">
      <c r="A61" s="7" t="s">
        <v>2198</v>
      </c>
      <c r="B61" s="7">
        <v>1989</v>
      </c>
      <c r="C61" s="7" t="s">
        <v>2198</v>
      </c>
      <c r="D61" s="7" t="s">
        <v>62</v>
      </c>
      <c r="E61" s="7" t="s">
        <v>2199</v>
      </c>
      <c r="F61" s="7" t="s">
        <v>1480</v>
      </c>
      <c r="H61" s="7">
        <v>1.5</v>
      </c>
      <c r="I61" s="7" t="s">
        <v>69</v>
      </c>
      <c r="J61" s="7" t="s">
        <v>57</v>
      </c>
      <c r="K61" s="7" t="s">
        <v>2190</v>
      </c>
      <c r="L61" s="7">
        <v>81</v>
      </c>
      <c r="M61" s="7">
        <v>2</v>
      </c>
      <c r="N61" s="7">
        <v>82</v>
      </c>
      <c r="O61" s="7">
        <v>1</v>
      </c>
      <c r="P61" s="7" t="s">
        <v>65</v>
      </c>
      <c r="Q61" s="7" t="s">
        <v>58</v>
      </c>
      <c r="R61" s="7" t="s">
        <v>48</v>
      </c>
      <c r="S61" s="7" t="s">
        <v>48</v>
      </c>
    </row>
    <row r="62" spans="1:20" s="7" customFormat="1" ht="23.25" customHeight="1" x14ac:dyDescent="0.25">
      <c r="A62" s="7" t="s">
        <v>2198</v>
      </c>
      <c r="B62" s="7">
        <v>1989</v>
      </c>
      <c r="C62" s="7" t="s">
        <v>2198</v>
      </c>
      <c r="D62" s="7" t="s">
        <v>62</v>
      </c>
      <c r="E62" s="7" t="s">
        <v>2199</v>
      </c>
      <c r="F62" s="7" t="s">
        <v>2148</v>
      </c>
      <c r="H62" s="7">
        <v>1.5</v>
      </c>
      <c r="I62" s="7" t="s">
        <v>69</v>
      </c>
      <c r="J62" s="7" t="s">
        <v>57</v>
      </c>
      <c r="K62" s="7" t="s">
        <v>2190</v>
      </c>
      <c r="L62" s="7">
        <v>81</v>
      </c>
      <c r="M62" s="7">
        <v>4</v>
      </c>
      <c r="N62" s="7">
        <v>82</v>
      </c>
      <c r="O62" s="7">
        <v>7</v>
      </c>
      <c r="P62" s="7" t="s">
        <v>65</v>
      </c>
      <c r="Q62" s="7" t="s">
        <v>58</v>
      </c>
      <c r="R62" s="7" t="s">
        <v>48</v>
      </c>
      <c r="S62" s="7" t="s">
        <v>48</v>
      </c>
    </row>
    <row r="63" spans="1:20" s="7" customFormat="1" ht="23.25" customHeight="1" x14ac:dyDescent="0.25">
      <c r="A63" s="7" t="s">
        <v>2165</v>
      </c>
      <c r="B63" s="7">
        <v>1994</v>
      </c>
      <c r="C63" s="7" t="s">
        <v>2165</v>
      </c>
      <c r="D63" s="7" t="s">
        <v>62</v>
      </c>
      <c r="E63" s="7" t="s">
        <v>2141</v>
      </c>
      <c r="F63" s="7" t="s">
        <v>40</v>
      </c>
      <c r="H63" s="7">
        <v>1</v>
      </c>
      <c r="I63" s="7" t="s">
        <v>69</v>
      </c>
      <c r="J63" s="7" t="s">
        <v>57</v>
      </c>
      <c r="K63" s="7" t="s">
        <v>2143</v>
      </c>
      <c r="L63" s="7">
        <v>12</v>
      </c>
      <c r="M63" s="7">
        <v>5</v>
      </c>
      <c r="N63" s="7">
        <v>14</v>
      </c>
      <c r="O63" s="7">
        <v>8</v>
      </c>
      <c r="P63" s="7" t="s">
        <v>65</v>
      </c>
      <c r="Q63" s="7" t="s">
        <v>58</v>
      </c>
      <c r="R63" s="7" t="s">
        <v>57</v>
      </c>
      <c r="S63" s="7" t="s">
        <v>58</v>
      </c>
      <c r="T63" s="7" t="s">
        <v>2167</v>
      </c>
    </row>
    <row r="64" spans="1:20" s="7" customFormat="1" ht="23.25" customHeight="1" x14ac:dyDescent="0.25">
      <c r="A64" s="7" t="s">
        <v>2172</v>
      </c>
      <c r="B64" s="7">
        <v>2012</v>
      </c>
      <c r="C64" s="7" t="s">
        <v>2173</v>
      </c>
      <c r="D64" s="7" t="s">
        <v>62</v>
      </c>
      <c r="E64" s="7" t="s">
        <v>2141</v>
      </c>
      <c r="F64" s="7" t="s">
        <v>40</v>
      </c>
      <c r="H64" s="7">
        <v>18</v>
      </c>
      <c r="I64" s="7" t="s">
        <v>63</v>
      </c>
      <c r="J64" s="7" t="s">
        <v>57</v>
      </c>
      <c r="K64" s="7" t="s">
        <v>2143</v>
      </c>
      <c r="L64" s="7">
        <v>56</v>
      </c>
      <c r="M64" s="7">
        <v>7</v>
      </c>
      <c r="N64" s="7">
        <v>58</v>
      </c>
      <c r="O64" s="7">
        <v>15</v>
      </c>
      <c r="P64" s="7" t="s">
        <v>65</v>
      </c>
      <c r="Q64" s="7" t="s">
        <v>58</v>
      </c>
      <c r="R64" s="7" t="s">
        <v>48</v>
      </c>
      <c r="S64" s="7" t="s">
        <v>48</v>
      </c>
      <c r="T64" s="7" t="s">
        <v>2144</v>
      </c>
    </row>
    <row r="65" spans="1:20" s="7" customFormat="1" ht="23.25" customHeight="1" x14ac:dyDescent="0.25">
      <c r="A65" s="7" t="s">
        <v>2172</v>
      </c>
      <c r="B65" s="7">
        <v>2012</v>
      </c>
      <c r="C65" s="7" t="s">
        <v>2173</v>
      </c>
      <c r="D65" s="7" t="s">
        <v>62</v>
      </c>
      <c r="E65" s="7" t="s">
        <v>2141</v>
      </c>
      <c r="F65" s="7" t="s">
        <v>2148</v>
      </c>
      <c r="H65" s="7">
        <v>18</v>
      </c>
      <c r="I65" s="7" t="s">
        <v>63</v>
      </c>
      <c r="J65" s="7" t="s">
        <v>57</v>
      </c>
      <c r="K65" s="7" t="s">
        <v>2143</v>
      </c>
      <c r="L65" s="7">
        <v>56</v>
      </c>
      <c r="M65" s="7">
        <v>13</v>
      </c>
      <c r="N65" s="7">
        <v>58</v>
      </c>
      <c r="O65" s="7">
        <v>20</v>
      </c>
      <c r="P65" s="7" t="s">
        <v>65</v>
      </c>
      <c r="Q65" s="7" t="s">
        <v>58</v>
      </c>
      <c r="R65" s="7" t="s">
        <v>48</v>
      </c>
      <c r="S65" s="7" t="s">
        <v>48</v>
      </c>
      <c r="T65" s="7" t="s">
        <v>2144</v>
      </c>
    </row>
    <row r="66" spans="1:20" s="7" customFormat="1" ht="23.25" customHeight="1" x14ac:dyDescent="0.25">
      <c r="A66" s="7" t="s">
        <v>2172</v>
      </c>
      <c r="B66" s="7">
        <v>2012</v>
      </c>
      <c r="C66" s="7" t="s">
        <v>2173</v>
      </c>
      <c r="D66" s="7" t="s">
        <v>62</v>
      </c>
      <c r="E66" s="7" t="s">
        <v>2141</v>
      </c>
      <c r="F66" s="7" t="s">
        <v>2149</v>
      </c>
      <c r="H66" s="7">
        <v>18</v>
      </c>
      <c r="I66" s="7" t="s">
        <v>63</v>
      </c>
      <c r="J66" s="7" t="s">
        <v>57</v>
      </c>
      <c r="K66" s="7" t="s">
        <v>2143</v>
      </c>
      <c r="L66" s="7">
        <v>48</v>
      </c>
      <c r="M66" s="7">
        <v>4</v>
      </c>
      <c r="N66" s="7">
        <v>55</v>
      </c>
      <c r="O66" s="7">
        <v>13</v>
      </c>
      <c r="P66" s="7" t="s">
        <v>65</v>
      </c>
      <c r="Q66" s="7" t="s">
        <v>58</v>
      </c>
      <c r="R66" s="7" t="s">
        <v>48</v>
      </c>
      <c r="S66" s="7" t="s">
        <v>48</v>
      </c>
      <c r="T66" s="7" t="s">
        <v>2144</v>
      </c>
    </row>
    <row r="67" spans="1:20" s="7" customFormat="1" ht="23.25" customHeight="1" x14ac:dyDescent="0.25">
      <c r="A67" s="7" t="s">
        <v>2175</v>
      </c>
      <c r="B67" s="7">
        <v>2006</v>
      </c>
      <c r="C67" s="7" t="s">
        <v>2176</v>
      </c>
      <c r="D67" s="7" t="s">
        <v>62</v>
      </c>
      <c r="E67" s="7" t="s">
        <v>2141</v>
      </c>
      <c r="F67" s="7" t="s">
        <v>2145</v>
      </c>
      <c r="H67" s="7">
        <v>1.5</v>
      </c>
      <c r="I67" s="7" t="s">
        <v>56</v>
      </c>
      <c r="J67" s="7" t="s">
        <v>57</v>
      </c>
      <c r="K67" s="7" t="s">
        <v>2143</v>
      </c>
      <c r="L67" s="7">
        <v>23</v>
      </c>
      <c r="M67" s="7">
        <v>3</v>
      </c>
      <c r="N67" s="7">
        <v>23</v>
      </c>
      <c r="O67" s="7">
        <v>9</v>
      </c>
      <c r="P67" s="7" t="s">
        <v>65</v>
      </c>
      <c r="Q67" s="7" t="s">
        <v>58</v>
      </c>
      <c r="R67" s="7" t="s">
        <v>65</v>
      </c>
      <c r="S67" s="7" t="s">
        <v>58</v>
      </c>
      <c r="T67" s="7" t="s">
        <v>2144</v>
      </c>
    </row>
    <row r="68" spans="1:20" s="7" customFormat="1" ht="23.25" customHeight="1" x14ac:dyDescent="0.25">
      <c r="A68" s="7" t="s">
        <v>2175</v>
      </c>
      <c r="B68" s="7">
        <v>2006</v>
      </c>
      <c r="C68" s="7" t="s">
        <v>2175</v>
      </c>
      <c r="D68" s="7" t="s">
        <v>62</v>
      </c>
      <c r="E68" s="7" t="s">
        <v>2141</v>
      </c>
      <c r="F68" s="7" t="s">
        <v>40</v>
      </c>
      <c r="H68" s="7">
        <v>1.5</v>
      </c>
      <c r="I68" s="7" t="s">
        <v>69</v>
      </c>
      <c r="J68" s="7" t="s">
        <v>57</v>
      </c>
      <c r="K68" s="7" t="s">
        <v>2143</v>
      </c>
      <c r="L68" s="7">
        <v>23</v>
      </c>
      <c r="M68" s="7">
        <v>4</v>
      </c>
      <c r="N68" s="7">
        <v>23</v>
      </c>
      <c r="O68" s="7">
        <v>9</v>
      </c>
      <c r="P68" s="7" t="s">
        <v>65</v>
      </c>
      <c r="Q68" s="7" t="s">
        <v>58</v>
      </c>
      <c r="R68" s="7" t="s">
        <v>65</v>
      </c>
      <c r="S68" s="7" t="s">
        <v>58</v>
      </c>
      <c r="T68" s="7" t="s">
        <v>2144</v>
      </c>
    </row>
    <row r="69" spans="1:20" s="7" customFormat="1" ht="23.25" customHeight="1" x14ac:dyDescent="0.25">
      <c r="A69" s="7" t="s">
        <v>2200</v>
      </c>
      <c r="B69" s="7">
        <v>1992</v>
      </c>
      <c r="C69" s="7" t="s">
        <v>2192</v>
      </c>
      <c r="D69" s="7" t="s">
        <v>129</v>
      </c>
      <c r="E69" s="7" t="s">
        <v>2199</v>
      </c>
      <c r="F69" s="7" t="s">
        <v>224</v>
      </c>
      <c r="G69" s="7" t="s">
        <v>80</v>
      </c>
      <c r="H69" s="7">
        <v>4</v>
      </c>
      <c r="I69" s="7" t="s">
        <v>56</v>
      </c>
      <c r="J69" s="7" t="s">
        <v>57</v>
      </c>
      <c r="K69" s="7" t="s">
        <v>2190</v>
      </c>
      <c r="L69" s="7">
        <v>65</v>
      </c>
      <c r="M69" s="7">
        <v>8</v>
      </c>
      <c r="N69" s="7">
        <v>50</v>
      </c>
      <c r="O69" s="7">
        <v>11</v>
      </c>
      <c r="P69" s="7" t="s">
        <v>57</v>
      </c>
      <c r="Q69" s="7" t="s">
        <v>58</v>
      </c>
      <c r="R69" s="7" t="s">
        <v>48</v>
      </c>
      <c r="S69" s="7" t="s">
        <v>48</v>
      </c>
    </row>
    <row r="70" spans="1:20" s="7" customFormat="1" ht="23.25" customHeight="1" x14ac:dyDescent="0.25">
      <c r="A70" s="7" t="s">
        <v>2200</v>
      </c>
      <c r="B70" s="7">
        <v>1992</v>
      </c>
      <c r="C70" s="7" t="s">
        <v>2192</v>
      </c>
      <c r="D70" s="7" t="s">
        <v>129</v>
      </c>
      <c r="E70" s="7" t="s">
        <v>2199</v>
      </c>
      <c r="F70" s="7" t="s">
        <v>172</v>
      </c>
      <c r="G70" s="7" t="s">
        <v>108</v>
      </c>
      <c r="H70" s="7">
        <v>4</v>
      </c>
      <c r="I70" s="7" t="s">
        <v>56</v>
      </c>
      <c r="J70" s="7" t="s">
        <v>57</v>
      </c>
      <c r="K70" s="7" t="s">
        <v>2190</v>
      </c>
      <c r="L70" s="7">
        <v>65</v>
      </c>
      <c r="M70" s="7">
        <v>2</v>
      </c>
      <c r="N70" s="7">
        <v>50</v>
      </c>
      <c r="O70" s="7">
        <v>2</v>
      </c>
      <c r="P70" s="7" t="s">
        <v>57</v>
      </c>
      <c r="Q70" s="7" t="s">
        <v>58</v>
      </c>
      <c r="R70" s="7" t="s">
        <v>48</v>
      </c>
      <c r="S70" s="7" t="s">
        <v>48</v>
      </c>
    </row>
    <row r="71" spans="1:20" s="7" customFormat="1" ht="23.25" customHeight="1" x14ac:dyDescent="0.25">
      <c r="A71" s="7" t="s">
        <v>2200</v>
      </c>
      <c r="B71" s="7">
        <v>1992</v>
      </c>
      <c r="C71" s="7" t="s">
        <v>2192</v>
      </c>
      <c r="D71" s="7" t="s">
        <v>129</v>
      </c>
      <c r="E71" s="7" t="s">
        <v>2199</v>
      </c>
      <c r="F71" s="7" t="s">
        <v>212</v>
      </c>
      <c r="G71" s="7" t="s">
        <v>100</v>
      </c>
      <c r="H71" s="7">
        <v>4</v>
      </c>
      <c r="I71" s="7" t="s">
        <v>56</v>
      </c>
      <c r="J71" s="7" t="s">
        <v>57</v>
      </c>
      <c r="K71" s="7" t="s">
        <v>2190</v>
      </c>
      <c r="L71" s="7">
        <v>65</v>
      </c>
      <c r="M71" s="7">
        <v>2</v>
      </c>
      <c r="N71" s="7">
        <v>50</v>
      </c>
      <c r="O71" s="7">
        <v>4</v>
      </c>
      <c r="P71" s="7" t="s">
        <v>57</v>
      </c>
      <c r="Q71" s="7" t="s">
        <v>58</v>
      </c>
      <c r="R71" s="7" t="s">
        <v>48</v>
      </c>
      <c r="S71" s="7" t="s">
        <v>48</v>
      </c>
    </row>
    <row r="72" spans="1:20" s="7" customFormat="1" ht="23.25" customHeight="1" x14ac:dyDescent="0.25">
      <c r="A72" s="7" t="s">
        <v>2200</v>
      </c>
      <c r="B72" s="7">
        <v>1992</v>
      </c>
      <c r="C72" s="7" t="s">
        <v>2192</v>
      </c>
      <c r="D72" s="7" t="s">
        <v>129</v>
      </c>
      <c r="E72" s="7" t="s">
        <v>2199</v>
      </c>
      <c r="F72" s="7" t="s">
        <v>183</v>
      </c>
      <c r="G72" s="7" t="s">
        <v>101</v>
      </c>
      <c r="H72" s="7">
        <v>4</v>
      </c>
      <c r="I72" s="7" t="s">
        <v>56</v>
      </c>
      <c r="J72" s="7" t="s">
        <v>57</v>
      </c>
      <c r="K72" s="7" t="s">
        <v>2190</v>
      </c>
      <c r="L72" s="7">
        <v>65</v>
      </c>
      <c r="M72" s="7">
        <v>0</v>
      </c>
      <c r="N72" s="7">
        <v>50</v>
      </c>
      <c r="O72" s="7">
        <v>3</v>
      </c>
      <c r="P72" s="7" t="s">
        <v>57</v>
      </c>
      <c r="Q72" s="7" t="s">
        <v>58</v>
      </c>
      <c r="R72" s="7" t="s">
        <v>48</v>
      </c>
      <c r="S72" s="7" t="s">
        <v>48</v>
      </c>
    </row>
    <row r="73" spans="1:20" s="7" customFormat="1" ht="23.25" customHeight="1" x14ac:dyDescent="0.25">
      <c r="A73" s="7" t="s">
        <v>2200</v>
      </c>
      <c r="B73" s="7">
        <v>1992</v>
      </c>
      <c r="C73" s="7" t="s">
        <v>2192</v>
      </c>
      <c r="D73" s="7" t="s">
        <v>129</v>
      </c>
      <c r="E73" s="7" t="s">
        <v>2199</v>
      </c>
      <c r="F73" s="7" t="s">
        <v>2148</v>
      </c>
      <c r="H73" s="7">
        <v>4</v>
      </c>
      <c r="I73" s="7" t="s">
        <v>69</v>
      </c>
      <c r="J73" s="7" t="s">
        <v>57</v>
      </c>
      <c r="K73" s="7" t="s">
        <v>2190</v>
      </c>
      <c r="L73" s="7">
        <v>65</v>
      </c>
      <c r="M73" s="7">
        <v>7</v>
      </c>
      <c r="N73" s="7">
        <v>50</v>
      </c>
      <c r="O73" s="7">
        <v>6</v>
      </c>
      <c r="P73" s="7" t="s">
        <v>57</v>
      </c>
      <c r="Q73" s="7" t="s">
        <v>58</v>
      </c>
      <c r="R73" s="7" t="s">
        <v>48</v>
      </c>
      <c r="S73" s="7" t="s">
        <v>48</v>
      </c>
    </row>
    <row r="74" spans="1:20" s="7" customFormat="1" ht="23.25" customHeight="1" x14ac:dyDescent="0.25">
      <c r="A74" s="7" t="s">
        <v>2200</v>
      </c>
      <c r="B74" s="7">
        <v>1992</v>
      </c>
      <c r="C74" s="7" t="s">
        <v>2192</v>
      </c>
      <c r="D74" s="7" t="s">
        <v>129</v>
      </c>
      <c r="E74" s="7" t="s">
        <v>2199</v>
      </c>
      <c r="F74" s="7" t="s">
        <v>83</v>
      </c>
      <c r="H74" s="7">
        <v>4</v>
      </c>
      <c r="I74" s="7" t="s">
        <v>69</v>
      </c>
      <c r="J74" s="7" t="s">
        <v>57</v>
      </c>
      <c r="K74" s="7" t="s">
        <v>2190</v>
      </c>
      <c r="L74" s="7">
        <v>65</v>
      </c>
      <c r="M74" s="7">
        <v>8</v>
      </c>
      <c r="N74" s="7">
        <v>50</v>
      </c>
      <c r="O74" s="7">
        <v>6</v>
      </c>
      <c r="P74" s="7" t="s">
        <v>57</v>
      </c>
      <c r="Q74" s="7" t="s">
        <v>58</v>
      </c>
      <c r="R74" s="7" t="s">
        <v>48</v>
      </c>
      <c r="S74" s="7" t="s">
        <v>48</v>
      </c>
    </row>
    <row r="75" spans="1:20" s="7" customFormat="1" ht="23.25" customHeight="1" x14ac:dyDescent="0.25">
      <c r="A75" s="7" t="s">
        <v>2200</v>
      </c>
      <c r="B75" s="7">
        <v>1992</v>
      </c>
      <c r="C75" s="7" t="s">
        <v>2192</v>
      </c>
      <c r="D75" s="7" t="s">
        <v>129</v>
      </c>
      <c r="E75" s="7" t="s">
        <v>2199</v>
      </c>
      <c r="F75" s="7" t="s">
        <v>53</v>
      </c>
      <c r="H75" s="7">
        <v>4</v>
      </c>
      <c r="I75" s="7" t="s">
        <v>69</v>
      </c>
      <c r="J75" s="7" t="s">
        <v>57</v>
      </c>
      <c r="K75" s="7" t="s">
        <v>2190</v>
      </c>
      <c r="L75" s="7">
        <v>65</v>
      </c>
      <c r="M75" s="7">
        <v>8</v>
      </c>
      <c r="N75" s="7">
        <v>50</v>
      </c>
      <c r="O75" s="7">
        <v>5</v>
      </c>
      <c r="P75" s="7" t="s">
        <v>57</v>
      </c>
      <c r="Q75" s="7" t="s">
        <v>58</v>
      </c>
      <c r="R75" s="7" t="s">
        <v>48</v>
      </c>
      <c r="S75" s="7" t="s">
        <v>48</v>
      </c>
    </row>
    <row r="76" spans="1:20" s="7" customFormat="1" ht="23.25" customHeight="1" x14ac:dyDescent="0.25">
      <c r="A76" s="7" t="s">
        <v>2177</v>
      </c>
      <c r="B76" s="7">
        <v>2013</v>
      </c>
      <c r="C76" s="7" t="s">
        <v>2153</v>
      </c>
      <c r="D76" s="7" t="s">
        <v>62</v>
      </c>
      <c r="E76" s="7" t="s">
        <v>2141</v>
      </c>
      <c r="F76" s="7" t="s">
        <v>172</v>
      </c>
      <c r="H76" s="7">
        <v>15</v>
      </c>
      <c r="I76" s="7" t="s">
        <v>56</v>
      </c>
      <c r="J76" s="7" t="s">
        <v>57</v>
      </c>
      <c r="K76" s="7" t="s">
        <v>2143</v>
      </c>
      <c r="L76" s="7">
        <v>176</v>
      </c>
      <c r="M76" s="7">
        <v>3</v>
      </c>
      <c r="N76" s="7">
        <v>149</v>
      </c>
      <c r="O76" s="7">
        <v>2</v>
      </c>
      <c r="P76" s="7" t="s">
        <v>57</v>
      </c>
      <c r="Q76" s="7" t="s">
        <v>58</v>
      </c>
      <c r="R76" s="7" t="s">
        <v>48</v>
      </c>
      <c r="S76" s="7" t="s">
        <v>48</v>
      </c>
      <c r="T76" s="7" t="s">
        <v>2144</v>
      </c>
    </row>
    <row r="77" spans="1:20" s="7" customFormat="1" ht="23.25" customHeight="1" x14ac:dyDescent="0.25">
      <c r="A77" s="7" t="s">
        <v>2177</v>
      </c>
      <c r="B77" s="7">
        <v>2013</v>
      </c>
      <c r="C77" s="7" t="s">
        <v>2153</v>
      </c>
      <c r="D77" s="7" t="s">
        <v>62</v>
      </c>
      <c r="E77" s="7" t="s">
        <v>2141</v>
      </c>
      <c r="F77" s="7" t="s">
        <v>212</v>
      </c>
      <c r="H77" s="7">
        <v>15</v>
      </c>
      <c r="I77" s="7" t="s">
        <v>56</v>
      </c>
      <c r="J77" s="7" t="s">
        <v>57</v>
      </c>
      <c r="K77" s="7" t="s">
        <v>2143</v>
      </c>
      <c r="L77" s="7">
        <v>176</v>
      </c>
      <c r="M77" s="7">
        <v>4</v>
      </c>
      <c r="N77" s="7">
        <v>149</v>
      </c>
      <c r="O77" s="7">
        <v>2</v>
      </c>
      <c r="P77" s="7" t="s">
        <v>57</v>
      </c>
      <c r="Q77" s="7" t="s">
        <v>58</v>
      </c>
      <c r="R77" s="7" t="s">
        <v>48</v>
      </c>
      <c r="S77" s="7" t="s">
        <v>48</v>
      </c>
      <c r="T77" s="7" t="s">
        <v>2144</v>
      </c>
    </row>
    <row r="78" spans="1:20" s="7" customFormat="1" ht="23.25" customHeight="1" x14ac:dyDescent="0.25">
      <c r="A78" s="7" t="s">
        <v>2177</v>
      </c>
      <c r="B78" s="7">
        <v>2013</v>
      </c>
      <c r="C78" s="7" t="s">
        <v>2153</v>
      </c>
      <c r="D78" s="7" t="s">
        <v>62</v>
      </c>
      <c r="E78" s="7" t="s">
        <v>2141</v>
      </c>
      <c r="F78" s="7" t="s">
        <v>183</v>
      </c>
      <c r="H78" s="7">
        <v>15</v>
      </c>
      <c r="I78" s="7" t="s">
        <v>56</v>
      </c>
      <c r="J78" s="7" t="s">
        <v>57</v>
      </c>
      <c r="K78" s="7" t="s">
        <v>2143</v>
      </c>
      <c r="L78" s="7">
        <v>176</v>
      </c>
      <c r="M78" s="7">
        <v>19</v>
      </c>
      <c r="N78" s="7">
        <v>149</v>
      </c>
      <c r="O78" s="7">
        <v>16</v>
      </c>
      <c r="P78" s="7" t="s">
        <v>57</v>
      </c>
      <c r="Q78" s="7" t="s">
        <v>58</v>
      </c>
      <c r="R78" s="7" t="s">
        <v>48</v>
      </c>
      <c r="S78" s="7" t="s">
        <v>48</v>
      </c>
      <c r="T78" s="7" t="s">
        <v>2144</v>
      </c>
    </row>
    <row r="79" spans="1:20" s="7" customFormat="1" ht="23.25" customHeight="1" x14ac:dyDescent="0.25">
      <c r="A79" s="7" t="s">
        <v>2179</v>
      </c>
      <c r="B79" s="7">
        <v>1994</v>
      </c>
      <c r="C79" s="7" t="s">
        <v>2178</v>
      </c>
      <c r="D79" s="7" t="s">
        <v>62</v>
      </c>
      <c r="E79" s="7" t="s">
        <v>2141</v>
      </c>
      <c r="F79" s="7" t="s">
        <v>40</v>
      </c>
      <c r="H79" s="7">
        <v>7</v>
      </c>
      <c r="I79" s="7" t="s">
        <v>165</v>
      </c>
      <c r="J79" s="7" t="s">
        <v>57</v>
      </c>
      <c r="K79" s="7" t="s">
        <v>2143</v>
      </c>
      <c r="L79" s="7">
        <v>59</v>
      </c>
      <c r="M79" s="7">
        <v>9</v>
      </c>
      <c r="N79" s="7">
        <v>106</v>
      </c>
      <c r="O79" s="7">
        <v>24</v>
      </c>
      <c r="P79" s="7" t="s">
        <v>57</v>
      </c>
      <c r="Q79" s="7" t="s">
        <v>58</v>
      </c>
      <c r="R79" s="7" t="s">
        <v>65</v>
      </c>
      <c r="S79" s="7" t="s">
        <v>58</v>
      </c>
      <c r="T79" s="7" t="s">
        <v>2144</v>
      </c>
    </row>
    <row r="80" spans="1:20" s="7" customFormat="1" ht="23.25" customHeight="1" x14ac:dyDescent="0.25">
      <c r="A80" s="7" t="s">
        <v>2179</v>
      </c>
      <c r="B80" s="7">
        <v>1994</v>
      </c>
      <c r="C80" s="7" t="s">
        <v>2178</v>
      </c>
      <c r="D80" s="7" t="s">
        <v>62</v>
      </c>
      <c r="E80" s="7" t="s">
        <v>2141</v>
      </c>
      <c r="F80" s="7" t="s">
        <v>1152</v>
      </c>
      <c r="H80" s="7">
        <v>7</v>
      </c>
      <c r="I80" s="7" t="s">
        <v>56</v>
      </c>
      <c r="J80" s="7" t="s">
        <v>57</v>
      </c>
      <c r="K80" s="7" t="s">
        <v>2143</v>
      </c>
      <c r="L80" s="7">
        <v>59</v>
      </c>
      <c r="M80" s="7">
        <v>23</v>
      </c>
      <c r="N80" s="7">
        <v>106</v>
      </c>
      <c r="O80" s="7">
        <v>56</v>
      </c>
      <c r="P80" s="7" t="s">
        <v>57</v>
      </c>
      <c r="Q80" s="7" t="s">
        <v>58</v>
      </c>
      <c r="R80" s="7" t="s">
        <v>65</v>
      </c>
      <c r="S80" s="7" t="s">
        <v>58</v>
      </c>
      <c r="T80" s="7" t="s">
        <v>2144</v>
      </c>
    </row>
    <row r="81" spans="1:20" s="7" customFormat="1" ht="23.25" customHeight="1" x14ac:dyDescent="0.25">
      <c r="A81" s="7" t="s">
        <v>2179</v>
      </c>
      <c r="B81" s="7">
        <v>1994</v>
      </c>
      <c r="C81" s="7" t="s">
        <v>2178</v>
      </c>
      <c r="D81" s="7" t="s">
        <v>62</v>
      </c>
      <c r="E81" s="7" t="s">
        <v>2141</v>
      </c>
      <c r="F81" s="7" t="s">
        <v>2148</v>
      </c>
      <c r="H81" s="7">
        <v>7</v>
      </c>
      <c r="I81" s="7" t="s">
        <v>165</v>
      </c>
      <c r="J81" s="7" t="s">
        <v>57</v>
      </c>
      <c r="K81" s="7" t="s">
        <v>2143</v>
      </c>
      <c r="L81" s="7">
        <v>59</v>
      </c>
      <c r="M81" s="7">
        <v>21</v>
      </c>
      <c r="N81" s="7">
        <v>106</v>
      </c>
      <c r="O81" s="7">
        <v>46</v>
      </c>
      <c r="P81" s="7" t="s">
        <v>57</v>
      </c>
      <c r="Q81" s="7" t="s">
        <v>58</v>
      </c>
      <c r="R81" s="7" t="s">
        <v>65</v>
      </c>
      <c r="S81" s="7" t="s">
        <v>58</v>
      </c>
      <c r="T81" s="7" t="s">
        <v>2144</v>
      </c>
    </row>
    <row r="82" spans="1:20" s="7" customFormat="1" ht="23.25" customHeight="1" x14ac:dyDescent="0.25">
      <c r="A82" s="7" t="s">
        <v>2179</v>
      </c>
      <c r="B82" s="7">
        <v>1994</v>
      </c>
      <c r="C82" s="7" t="s">
        <v>2178</v>
      </c>
      <c r="D82" s="7" t="s">
        <v>62</v>
      </c>
      <c r="E82" s="7" t="s">
        <v>2141</v>
      </c>
      <c r="F82" s="7" t="s">
        <v>105</v>
      </c>
      <c r="H82" s="7">
        <v>7</v>
      </c>
      <c r="I82" s="7" t="s">
        <v>165</v>
      </c>
      <c r="J82" s="7" t="s">
        <v>57</v>
      </c>
      <c r="K82" s="7" t="s">
        <v>2143</v>
      </c>
      <c r="L82" s="7">
        <v>59</v>
      </c>
      <c r="M82" s="7">
        <v>6</v>
      </c>
      <c r="N82" s="7">
        <v>106</v>
      </c>
      <c r="O82" s="7">
        <v>24</v>
      </c>
      <c r="P82" s="7" t="s">
        <v>57</v>
      </c>
      <c r="Q82" s="7" t="s">
        <v>58</v>
      </c>
      <c r="R82" s="7" t="s">
        <v>65</v>
      </c>
      <c r="S82" s="7" t="s">
        <v>58</v>
      </c>
      <c r="T82" s="7" t="s">
        <v>2144</v>
      </c>
    </row>
    <row r="83" spans="1:20" s="7" customFormat="1" ht="23.25" customHeight="1" x14ac:dyDescent="0.25">
      <c r="A83" s="7" t="s">
        <v>2179</v>
      </c>
      <c r="B83" s="7">
        <v>1994</v>
      </c>
      <c r="C83" s="7" t="s">
        <v>2178</v>
      </c>
      <c r="D83" s="7" t="s">
        <v>62</v>
      </c>
      <c r="E83" s="7" t="s">
        <v>2141</v>
      </c>
      <c r="F83" s="7" t="s">
        <v>53</v>
      </c>
      <c r="H83" s="7">
        <v>7</v>
      </c>
      <c r="I83" s="7" t="s">
        <v>165</v>
      </c>
      <c r="J83" s="7" t="s">
        <v>57</v>
      </c>
      <c r="K83" s="7" t="s">
        <v>2143</v>
      </c>
      <c r="L83" s="7">
        <v>59</v>
      </c>
      <c r="M83" s="7">
        <v>21</v>
      </c>
      <c r="N83" s="7">
        <v>106</v>
      </c>
      <c r="O83" s="7">
        <v>47</v>
      </c>
      <c r="P83" s="7" t="s">
        <v>57</v>
      </c>
      <c r="Q83" s="7" t="s">
        <v>58</v>
      </c>
      <c r="R83" s="7" t="s">
        <v>65</v>
      </c>
      <c r="S83" s="7" t="s">
        <v>58</v>
      </c>
      <c r="T83" s="7" t="s">
        <v>2144</v>
      </c>
    </row>
  </sheetData>
  <autoFilter ref="A2:T8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332"/>
  <sheetViews>
    <sheetView workbookViewId="0">
      <pane ySplit="2" topLeftCell="A3" activePane="bottomLeft" state="frozen"/>
      <selection pane="bottomLeft" sqref="A1:XFD1048576"/>
    </sheetView>
  </sheetViews>
  <sheetFormatPr defaultRowHeight="24" customHeight="1" x14ac:dyDescent="0.25"/>
  <cols>
    <col min="1" max="24" width="9.140625" style="11"/>
    <col min="25" max="25" width="9.140625" style="16"/>
    <col min="26" max="16384" width="9.140625" style="11"/>
  </cols>
  <sheetData>
    <row r="1" spans="1:77" s="9" customFormat="1" ht="24" customHeight="1" x14ac:dyDescent="0.25">
      <c r="A1" s="9" t="s">
        <v>249</v>
      </c>
      <c r="B1" s="9" t="s">
        <v>261</v>
      </c>
      <c r="C1" s="9" t="s">
        <v>262</v>
      </c>
      <c r="D1" s="9" t="s">
        <v>283</v>
      </c>
      <c r="E1" s="9" t="s">
        <v>1130</v>
      </c>
      <c r="F1" s="9" t="s">
        <v>254</v>
      </c>
      <c r="G1" s="9" t="s">
        <v>1132</v>
      </c>
      <c r="H1" s="9" t="s">
        <v>1157</v>
      </c>
      <c r="I1" s="9" t="s">
        <v>1131</v>
      </c>
      <c r="J1" s="9" t="s">
        <v>1136</v>
      </c>
      <c r="K1" s="9" t="s">
        <v>287</v>
      </c>
      <c r="L1" s="9" t="s">
        <v>288</v>
      </c>
      <c r="M1" s="9" t="s">
        <v>1137</v>
      </c>
      <c r="N1" s="9" t="s">
        <v>1138</v>
      </c>
      <c r="O1" s="9" t="s">
        <v>2115</v>
      </c>
      <c r="P1" s="9" t="s">
        <v>1139</v>
      </c>
      <c r="Q1" s="9" t="s">
        <v>5</v>
      </c>
      <c r="R1" s="9" t="s">
        <v>250</v>
      </c>
      <c r="S1" s="9" t="s">
        <v>251</v>
      </c>
      <c r="T1" s="9" t="s">
        <v>252</v>
      </c>
      <c r="U1" s="9" t="s">
        <v>253</v>
      </c>
      <c r="V1" s="9" t="s">
        <v>259</v>
      </c>
      <c r="W1" s="9" t="s">
        <v>259</v>
      </c>
      <c r="X1" s="9" t="s">
        <v>35</v>
      </c>
      <c r="Y1" s="5" t="s">
        <v>36</v>
      </c>
      <c r="Z1" s="9" t="s">
        <v>295</v>
      </c>
      <c r="AA1" s="9" t="s">
        <v>296</v>
      </c>
      <c r="AB1" s="9" t="s">
        <v>297</v>
      </c>
      <c r="AC1" s="9" t="s">
        <v>298</v>
      </c>
      <c r="AD1" s="9" t="s">
        <v>299</v>
      </c>
      <c r="AE1" s="9" t="s">
        <v>300</v>
      </c>
      <c r="AF1" s="9" t="s">
        <v>301</v>
      </c>
      <c r="AG1" s="9" t="s">
        <v>302</v>
      </c>
      <c r="AH1" s="9" t="s">
        <v>303</v>
      </c>
      <c r="AI1" s="9" t="s">
        <v>304</v>
      </c>
      <c r="AJ1" s="9" t="s">
        <v>305</v>
      </c>
      <c r="AK1" s="9" t="s">
        <v>27</v>
      </c>
      <c r="AL1" s="9" t="s">
        <v>28</v>
      </c>
      <c r="AM1" s="9" t="s">
        <v>29</v>
      </c>
      <c r="AN1" s="9" t="s">
        <v>30</v>
      </c>
      <c r="AO1" s="9" t="s">
        <v>306</v>
      </c>
      <c r="AP1" s="9" t="s">
        <v>31</v>
      </c>
      <c r="AQ1" s="9" t="s">
        <v>32</v>
      </c>
      <c r="AR1" s="9" t="s">
        <v>33</v>
      </c>
      <c r="AS1" s="9" t="s">
        <v>34</v>
      </c>
      <c r="AT1" s="9" t="s">
        <v>307</v>
      </c>
      <c r="AU1" s="9" t="s">
        <v>2133</v>
      </c>
      <c r="AV1" s="9" t="s">
        <v>2134</v>
      </c>
      <c r="AW1" s="9" t="s">
        <v>310</v>
      </c>
      <c r="AX1" s="9" t="s">
        <v>311</v>
      </c>
      <c r="AY1" s="9" t="s">
        <v>312</v>
      </c>
      <c r="AZ1" s="9" t="s">
        <v>313</v>
      </c>
      <c r="BA1" s="9" t="s">
        <v>314</v>
      </c>
      <c r="BB1" s="9" t="s">
        <v>315</v>
      </c>
      <c r="BD1" s="9" t="s">
        <v>316</v>
      </c>
      <c r="BE1" s="9" t="s">
        <v>317</v>
      </c>
      <c r="BG1" s="9" t="s">
        <v>318</v>
      </c>
      <c r="BH1" s="9" t="s">
        <v>319</v>
      </c>
      <c r="BJ1" s="9" t="s">
        <v>320</v>
      </c>
      <c r="BK1" s="9" t="s">
        <v>321</v>
      </c>
      <c r="BL1" s="9" t="s">
        <v>322</v>
      </c>
      <c r="BM1" s="9" t="s">
        <v>323</v>
      </c>
      <c r="BN1" s="9" t="s">
        <v>324</v>
      </c>
      <c r="BO1" s="9" t="s">
        <v>325</v>
      </c>
      <c r="BP1" s="9" t="s">
        <v>326</v>
      </c>
      <c r="BQ1" s="9" t="s">
        <v>327</v>
      </c>
      <c r="BR1" s="9" t="s">
        <v>328</v>
      </c>
      <c r="BT1" s="9" t="s">
        <v>329</v>
      </c>
      <c r="BU1" s="9" t="s">
        <v>330</v>
      </c>
      <c r="BW1" s="9" t="s">
        <v>331</v>
      </c>
      <c r="BX1" s="9" t="s">
        <v>332</v>
      </c>
    </row>
    <row r="2" spans="1:77" s="12" customFormat="1" ht="24" customHeight="1" x14ac:dyDescent="0.25">
      <c r="A2" s="12" t="s">
        <v>0</v>
      </c>
      <c r="B2" s="12" t="s">
        <v>1</v>
      </c>
      <c r="C2" s="12" t="s">
        <v>2</v>
      </c>
      <c r="D2" s="12" t="s">
        <v>283</v>
      </c>
      <c r="E2" s="12" t="s">
        <v>3</v>
      </c>
      <c r="F2" s="12" t="s">
        <v>254</v>
      </c>
      <c r="G2" s="12" t="s">
        <v>284</v>
      </c>
      <c r="H2" s="12" t="s">
        <v>285</v>
      </c>
      <c r="I2" s="12" t="s">
        <v>15</v>
      </c>
      <c r="J2" s="12" t="s">
        <v>286</v>
      </c>
      <c r="K2" s="12" t="s">
        <v>287</v>
      </c>
      <c r="L2" s="12" t="s">
        <v>288</v>
      </c>
      <c r="M2" s="12" t="s">
        <v>289</v>
      </c>
      <c r="N2" s="12" t="s">
        <v>290</v>
      </c>
      <c r="O2" s="12" t="s">
        <v>291</v>
      </c>
      <c r="P2" s="12" t="s">
        <v>292</v>
      </c>
      <c r="Q2" s="12" t="s">
        <v>6</v>
      </c>
      <c r="R2" s="12" t="s">
        <v>152</v>
      </c>
      <c r="S2" s="12" t="s">
        <v>293</v>
      </c>
      <c r="T2" s="12" t="s">
        <v>9</v>
      </c>
      <c r="U2" s="12" t="s">
        <v>10</v>
      </c>
      <c r="V2" s="12" t="s">
        <v>294</v>
      </c>
      <c r="W2" s="12" t="s">
        <v>26</v>
      </c>
      <c r="X2" s="12" t="s">
        <v>35</v>
      </c>
      <c r="Y2" s="13" t="s">
        <v>36</v>
      </c>
      <c r="Z2" s="12" t="s">
        <v>295</v>
      </c>
      <c r="AA2" s="12" t="s">
        <v>296</v>
      </c>
      <c r="AB2" s="12" t="s">
        <v>297</v>
      </c>
      <c r="AC2" s="12" t="s">
        <v>298</v>
      </c>
      <c r="AD2" s="12" t="s">
        <v>299</v>
      </c>
      <c r="AE2" s="12" t="s">
        <v>300</v>
      </c>
      <c r="AF2" s="12" t="s">
        <v>301</v>
      </c>
      <c r="AG2" s="12" t="s">
        <v>302</v>
      </c>
      <c r="AH2" s="12" t="s">
        <v>303</v>
      </c>
      <c r="AI2" s="12" t="s">
        <v>304</v>
      </c>
      <c r="AJ2" s="12" t="s">
        <v>305</v>
      </c>
      <c r="AK2" s="12" t="s">
        <v>27</v>
      </c>
      <c r="AL2" s="12" t="s">
        <v>28</v>
      </c>
      <c r="AM2" s="12" t="s">
        <v>29</v>
      </c>
      <c r="AN2" s="12" t="s">
        <v>30</v>
      </c>
      <c r="AO2" s="12" t="s">
        <v>306</v>
      </c>
      <c r="AP2" s="12" t="s">
        <v>31</v>
      </c>
      <c r="AQ2" s="12" t="s">
        <v>32</v>
      </c>
      <c r="AR2" s="12" t="s">
        <v>33</v>
      </c>
      <c r="AS2" s="12" t="s">
        <v>34</v>
      </c>
      <c r="AT2" s="12" t="s">
        <v>307</v>
      </c>
      <c r="AU2" s="12" t="s">
        <v>308</v>
      </c>
      <c r="AV2" s="12" t="s">
        <v>309</v>
      </c>
      <c r="AW2" s="12" t="s">
        <v>310</v>
      </c>
      <c r="AX2" s="12" t="s">
        <v>311</v>
      </c>
      <c r="AY2" s="12" t="s">
        <v>312</v>
      </c>
      <c r="AZ2" s="12" t="s">
        <v>313</v>
      </c>
      <c r="BA2" s="12" t="s">
        <v>314</v>
      </c>
      <c r="BB2" s="12" t="s">
        <v>315</v>
      </c>
      <c r="BD2" s="12" t="s">
        <v>316</v>
      </c>
      <c r="BE2" s="12" t="s">
        <v>317</v>
      </c>
      <c r="BG2" s="12" t="s">
        <v>318</v>
      </c>
      <c r="BH2" s="12" t="s">
        <v>319</v>
      </c>
      <c r="BJ2" s="12" t="s">
        <v>320</v>
      </c>
      <c r="BK2" s="12" t="s">
        <v>321</v>
      </c>
      <c r="BL2" s="12" t="s">
        <v>322</v>
      </c>
      <c r="BM2" s="12" t="s">
        <v>323</v>
      </c>
      <c r="BN2" s="12" t="s">
        <v>324</v>
      </c>
      <c r="BO2" s="12" t="s">
        <v>325</v>
      </c>
      <c r="BP2" s="12" t="s">
        <v>326</v>
      </c>
      <c r="BQ2" s="12" t="s">
        <v>327</v>
      </c>
      <c r="BR2" s="12" t="s">
        <v>328</v>
      </c>
      <c r="BT2" s="12" t="s">
        <v>329</v>
      </c>
      <c r="BU2" s="12" t="s">
        <v>330</v>
      </c>
      <c r="BW2" s="12" t="s">
        <v>331</v>
      </c>
      <c r="BX2" s="12" t="s">
        <v>332</v>
      </c>
    </row>
    <row r="3" spans="1:77" ht="24" customHeight="1" x14ac:dyDescent="0.25">
      <c r="A3" s="11" t="s">
        <v>334</v>
      </c>
      <c r="B3" s="11">
        <v>2012</v>
      </c>
      <c r="C3" s="11" t="s">
        <v>335</v>
      </c>
      <c r="D3" s="11" t="s">
        <v>336</v>
      </c>
      <c r="E3" s="11" t="s">
        <v>337</v>
      </c>
      <c r="F3" s="11" t="s">
        <v>338</v>
      </c>
      <c r="G3" s="11" t="s">
        <v>338</v>
      </c>
      <c r="H3" s="11" t="s">
        <v>339</v>
      </c>
      <c r="I3" s="11" t="s">
        <v>340</v>
      </c>
      <c r="J3" s="11" t="s">
        <v>341</v>
      </c>
      <c r="K3" s="11" t="s">
        <v>342</v>
      </c>
      <c r="L3" s="11" t="s">
        <v>343</v>
      </c>
      <c r="M3" s="11" t="s">
        <v>344</v>
      </c>
      <c r="N3" s="11" t="s">
        <v>345</v>
      </c>
      <c r="O3" s="11" t="s">
        <v>346</v>
      </c>
      <c r="P3" s="11" t="s">
        <v>347</v>
      </c>
      <c r="Q3" s="11" t="s">
        <v>40</v>
      </c>
      <c r="S3" s="11">
        <v>4</v>
      </c>
      <c r="T3" s="11" t="s">
        <v>69</v>
      </c>
      <c r="U3" s="11" t="s">
        <v>349</v>
      </c>
      <c r="V3" s="11" t="s">
        <v>48</v>
      </c>
      <c r="W3" s="11" t="s">
        <v>48</v>
      </c>
      <c r="X3" s="11" t="s">
        <v>57</v>
      </c>
      <c r="Y3" s="16" t="s">
        <v>350</v>
      </c>
      <c r="AO3" s="11" t="s">
        <v>133</v>
      </c>
      <c r="AP3" s="11">
        <v>0.53</v>
      </c>
      <c r="AQ3" s="11">
        <v>0.36</v>
      </c>
      <c r="AR3" s="11">
        <v>0.77</v>
      </c>
      <c r="AT3" s="11" t="s">
        <v>133</v>
      </c>
      <c r="AW3" s="11">
        <v>-0.63487827200000002</v>
      </c>
      <c r="AX3" s="11">
        <v>0.19056811600000001</v>
      </c>
      <c r="AY3" s="11">
        <v>-0.63487827200000002</v>
      </c>
      <c r="AZ3" s="11">
        <v>0.19056811600000001</v>
      </c>
      <c r="BD3" s="11">
        <v>0.53</v>
      </c>
      <c r="BE3" s="11">
        <v>0.36480519500000003</v>
      </c>
      <c r="BF3" s="11">
        <v>0.77</v>
      </c>
      <c r="BG3" s="11">
        <v>0.53</v>
      </c>
      <c r="BH3" s="11">
        <v>0.36480519500000003</v>
      </c>
      <c r="BI3" s="11">
        <v>0.77</v>
      </c>
      <c r="BJ3" s="11" t="s">
        <v>133</v>
      </c>
      <c r="BM3" s="11">
        <v>0.63487827200000002</v>
      </c>
      <c r="BN3" s="11">
        <v>0.19056811600000001</v>
      </c>
      <c r="BO3" s="11">
        <v>0.63487827200000002</v>
      </c>
      <c r="BP3" s="11">
        <v>0.19056811600000001</v>
      </c>
      <c r="BT3" s="11">
        <v>1.886792453</v>
      </c>
      <c r="BU3" s="11">
        <v>1.298701299</v>
      </c>
      <c r="BV3" s="11">
        <v>2.7411890350000001</v>
      </c>
      <c r="BW3" s="11">
        <v>1.886792453</v>
      </c>
      <c r="BX3" s="11">
        <v>1.298701299</v>
      </c>
      <c r="BY3" s="11">
        <v>2.7411890350000001</v>
      </c>
    </row>
    <row r="4" spans="1:77" ht="24" customHeight="1" x14ac:dyDescent="0.25">
      <c r="A4" s="11" t="s">
        <v>334</v>
      </c>
      <c r="B4" s="11">
        <v>2012</v>
      </c>
      <c r="C4" s="11" t="s">
        <v>335</v>
      </c>
      <c r="D4" s="11" t="s">
        <v>336</v>
      </c>
      <c r="E4" s="11" t="s">
        <v>337</v>
      </c>
      <c r="F4" s="11" t="s">
        <v>351</v>
      </c>
      <c r="G4" s="11" t="s">
        <v>352</v>
      </c>
      <c r="H4" s="11" t="s">
        <v>353</v>
      </c>
      <c r="I4" s="11" t="s">
        <v>354</v>
      </c>
      <c r="J4" s="11" t="s">
        <v>341</v>
      </c>
      <c r="K4" s="11" t="s">
        <v>342</v>
      </c>
      <c r="L4" s="11" t="s">
        <v>343</v>
      </c>
      <c r="M4" s="11" t="s">
        <v>344</v>
      </c>
      <c r="N4" s="11" t="s">
        <v>345</v>
      </c>
      <c r="O4" s="11" t="s">
        <v>346</v>
      </c>
      <c r="P4" s="11" t="s">
        <v>347</v>
      </c>
      <c r="Q4" s="11" t="s">
        <v>40</v>
      </c>
      <c r="S4" s="11">
        <v>4</v>
      </c>
      <c r="T4" s="11" t="s">
        <v>69</v>
      </c>
      <c r="U4" s="11" t="s">
        <v>349</v>
      </c>
      <c r="V4" s="11" t="s">
        <v>48</v>
      </c>
      <c r="W4" s="11" t="s">
        <v>48</v>
      </c>
      <c r="X4" s="11" t="s">
        <v>57</v>
      </c>
      <c r="Y4" s="16" t="s">
        <v>350</v>
      </c>
      <c r="AO4" s="11" t="s">
        <v>133</v>
      </c>
      <c r="AP4" s="11">
        <v>0.89</v>
      </c>
      <c r="AQ4" s="11">
        <v>0.6</v>
      </c>
      <c r="AR4" s="11">
        <v>1.3</v>
      </c>
      <c r="AT4" s="11" t="s">
        <v>133</v>
      </c>
      <c r="AW4" s="11">
        <v>-0.116533816</v>
      </c>
      <c r="AX4" s="11">
        <v>0.193315347</v>
      </c>
      <c r="AY4" s="11">
        <v>-0.116533816</v>
      </c>
      <c r="AZ4" s="11">
        <v>0.193315347</v>
      </c>
      <c r="BD4" s="11">
        <v>0.89</v>
      </c>
      <c r="BE4" s="11">
        <v>0.60930769200000001</v>
      </c>
      <c r="BF4" s="11">
        <v>1.3</v>
      </c>
      <c r="BG4" s="11">
        <v>0.89</v>
      </c>
      <c r="BH4" s="11">
        <v>0.60930769200000001</v>
      </c>
      <c r="BI4" s="11">
        <v>1.3</v>
      </c>
      <c r="BJ4" s="11" t="s">
        <v>133</v>
      </c>
      <c r="BM4" s="11">
        <v>0.116533816</v>
      </c>
      <c r="BN4" s="11">
        <v>0.193315347</v>
      </c>
      <c r="BO4" s="11">
        <v>0.116533816</v>
      </c>
      <c r="BP4" s="11">
        <v>0.193315347</v>
      </c>
      <c r="BT4" s="11">
        <v>1.123595506</v>
      </c>
      <c r="BU4" s="11">
        <v>0.76923076899999998</v>
      </c>
      <c r="BV4" s="11">
        <v>1.641206918</v>
      </c>
      <c r="BW4" s="11">
        <v>1.123595506</v>
      </c>
      <c r="BX4" s="11">
        <v>0.76923076899999998</v>
      </c>
      <c r="BY4" s="11">
        <v>1.641206918</v>
      </c>
    </row>
    <row r="5" spans="1:77" ht="24" customHeight="1" x14ac:dyDescent="0.25">
      <c r="A5" s="11" t="s">
        <v>334</v>
      </c>
      <c r="B5" s="11">
        <v>2012</v>
      </c>
      <c r="C5" s="11" t="s">
        <v>335</v>
      </c>
      <c r="D5" s="11" t="s">
        <v>336</v>
      </c>
      <c r="E5" s="11" t="s">
        <v>337</v>
      </c>
      <c r="F5" s="11" t="s">
        <v>355</v>
      </c>
      <c r="G5" s="11" t="s">
        <v>356</v>
      </c>
      <c r="H5" s="11" t="s">
        <v>357</v>
      </c>
      <c r="I5" s="11" t="s">
        <v>358</v>
      </c>
      <c r="J5" s="11" t="s">
        <v>341</v>
      </c>
      <c r="K5" s="11" t="s">
        <v>359</v>
      </c>
      <c r="L5" s="11" t="s">
        <v>360</v>
      </c>
      <c r="M5" s="11" t="s">
        <v>361</v>
      </c>
      <c r="N5" s="11" t="s">
        <v>345</v>
      </c>
      <c r="O5" s="11" t="s">
        <v>346</v>
      </c>
      <c r="P5" s="11" t="s">
        <v>347</v>
      </c>
      <c r="Q5" s="11" t="s">
        <v>40</v>
      </c>
      <c r="S5" s="11">
        <v>4</v>
      </c>
      <c r="T5" s="11" t="s">
        <v>69</v>
      </c>
      <c r="U5" s="11" t="s">
        <v>349</v>
      </c>
      <c r="V5" s="11" t="s">
        <v>48</v>
      </c>
      <c r="W5" s="11" t="s">
        <v>48</v>
      </c>
      <c r="X5" s="11" t="s">
        <v>57</v>
      </c>
      <c r="Y5" s="16" t="s">
        <v>350</v>
      </c>
      <c r="AO5" s="11" t="s">
        <v>133</v>
      </c>
      <c r="AP5" s="11">
        <v>0.46</v>
      </c>
      <c r="AQ5" s="11">
        <v>0.31</v>
      </c>
      <c r="AR5" s="11">
        <v>0.7</v>
      </c>
      <c r="AT5" s="11" t="s">
        <v>133</v>
      </c>
      <c r="AW5" s="11">
        <v>-0.776528789</v>
      </c>
      <c r="AX5" s="11">
        <v>0.21421114599999999</v>
      </c>
      <c r="AY5" s="11">
        <v>-0.776528789</v>
      </c>
      <c r="AZ5" s="11">
        <v>0.21421114599999999</v>
      </c>
      <c r="BD5" s="11">
        <v>0.46</v>
      </c>
      <c r="BE5" s="11">
        <v>0.30228571399999998</v>
      </c>
      <c r="BF5" s="11">
        <v>0.7</v>
      </c>
      <c r="BG5" s="11">
        <v>0.46</v>
      </c>
      <c r="BH5" s="11">
        <v>0.30228571399999998</v>
      </c>
      <c r="BI5" s="11">
        <v>0.7</v>
      </c>
      <c r="BJ5" s="11" t="s">
        <v>133</v>
      </c>
      <c r="BM5" s="11">
        <v>0.776528789</v>
      </c>
      <c r="BN5" s="11">
        <v>0.21421114599999999</v>
      </c>
      <c r="BO5" s="11">
        <v>0.776528789</v>
      </c>
      <c r="BP5" s="11">
        <v>0.21421114599999999</v>
      </c>
      <c r="BT5" s="11">
        <v>2.1739130430000002</v>
      </c>
      <c r="BU5" s="11">
        <v>1.428571429</v>
      </c>
      <c r="BV5" s="11">
        <v>3.3081285440000001</v>
      </c>
      <c r="BW5" s="11">
        <v>2.1739130430000002</v>
      </c>
      <c r="BX5" s="11">
        <v>1.428571429</v>
      </c>
      <c r="BY5" s="11">
        <v>3.3081285440000001</v>
      </c>
    </row>
    <row r="6" spans="1:77" ht="24" customHeight="1" x14ac:dyDescent="0.25">
      <c r="A6" s="11" t="s">
        <v>334</v>
      </c>
      <c r="B6" s="11">
        <v>2012</v>
      </c>
      <c r="C6" s="11" t="s">
        <v>335</v>
      </c>
      <c r="D6" s="11" t="s">
        <v>336</v>
      </c>
      <c r="E6" s="11" t="s">
        <v>337</v>
      </c>
      <c r="F6" s="11" t="s">
        <v>362</v>
      </c>
      <c r="G6" s="11" t="s">
        <v>363</v>
      </c>
      <c r="I6" s="11" t="s">
        <v>364</v>
      </c>
      <c r="J6" s="11" t="s">
        <v>341</v>
      </c>
      <c r="K6" s="11" t="s">
        <v>365</v>
      </c>
      <c r="L6" s="17" t="s">
        <v>1134</v>
      </c>
      <c r="M6" s="11" t="s">
        <v>344</v>
      </c>
      <c r="N6" s="11" t="s">
        <v>345</v>
      </c>
      <c r="O6" s="11" t="s">
        <v>346</v>
      </c>
      <c r="P6" s="11" t="s">
        <v>347</v>
      </c>
      <c r="Q6" s="11" t="s">
        <v>40</v>
      </c>
      <c r="S6" s="11">
        <v>4</v>
      </c>
      <c r="T6" s="11" t="s">
        <v>69</v>
      </c>
      <c r="U6" s="11" t="s">
        <v>349</v>
      </c>
      <c r="V6" s="11" t="s">
        <v>48</v>
      </c>
      <c r="W6" s="11" t="s">
        <v>48</v>
      </c>
      <c r="X6" s="11" t="s">
        <v>57</v>
      </c>
      <c r="Y6" s="16" t="s">
        <v>350</v>
      </c>
      <c r="AO6" s="11" t="s">
        <v>133</v>
      </c>
      <c r="AP6" s="11">
        <v>0.75</v>
      </c>
      <c r="AQ6" s="11">
        <v>0.49</v>
      </c>
      <c r="AR6" s="11">
        <v>1.1399999999999999</v>
      </c>
      <c r="AT6" s="11" t="s">
        <v>133</v>
      </c>
      <c r="AW6" s="11">
        <v>-0.28768207200000001</v>
      </c>
      <c r="AX6" s="11">
        <v>0.21362772199999999</v>
      </c>
      <c r="AY6" s="11">
        <v>-0.28768207200000001</v>
      </c>
      <c r="AZ6" s="11">
        <v>0.21362772199999999</v>
      </c>
      <c r="BD6" s="11">
        <v>0.75</v>
      </c>
      <c r="BE6" s="11">
        <v>0.493421053</v>
      </c>
      <c r="BF6" s="11">
        <v>1.1399999999999999</v>
      </c>
      <c r="BG6" s="11">
        <v>0.75</v>
      </c>
      <c r="BH6" s="11">
        <v>0.493421053</v>
      </c>
      <c r="BI6" s="11">
        <v>1.1399999999999999</v>
      </c>
      <c r="BJ6" s="11" t="s">
        <v>133</v>
      </c>
      <c r="BM6" s="11">
        <v>0.28768207200000001</v>
      </c>
      <c r="BN6" s="11">
        <v>0.21362772199999999</v>
      </c>
      <c r="BO6" s="11">
        <v>0.28768207200000001</v>
      </c>
      <c r="BP6" s="11">
        <v>0.21362772199999999</v>
      </c>
      <c r="BT6" s="11">
        <v>1.3333333329999999</v>
      </c>
      <c r="BU6" s="11">
        <v>0.87719298199999995</v>
      </c>
      <c r="BV6" s="11">
        <v>2.0266666670000002</v>
      </c>
      <c r="BW6" s="11">
        <v>1.3333333329999999</v>
      </c>
      <c r="BX6" s="11">
        <v>0.87719298199999995</v>
      </c>
      <c r="BY6" s="11">
        <v>2.0266666670000002</v>
      </c>
    </row>
    <row r="7" spans="1:77" ht="24" customHeight="1" x14ac:dyDescent="0.25">
      <c r="A7" s="11" t="s">
        <v>366</v>
      </c>
      <c r="B7" s="11">
        <v>2007</v>
      </c>
      <c r="C7" s="11" t="s">
        <v>367</v>
      </c>
      <c r="D7" s="11" t="s">
        <v>368</v>
      </c>
      <c r="E7" s="11" t="s">
        <v>337</v>
      </c>
      <c r="F7" s="11" t="s">
        <v>369</v>
      </c>
      <c r="G7" s="11" t="s">
        <v>370</v>
      </c>
      <c r="H7" s="11" t="s">
        <v>371</v>
      </c>
      <c r="I7" s="11" t="s">
        <v>340</v>
      </c>
      <c r="J7" s="11" t="s">
        <v>341</v>
      </c>
      <c r="K7" s="11" t="s">
        <v>372</v>
      </c>
      <c r="L7" s="11" t="s">
        <v>373</v>
      </c>
      <c r="M7" s="11" t="s">
        <v>69</v>
      </c>
      <c r="N7" s="11" t="s">
        <v>345</v>
      </c>
      <c r="O7" s="11" t="s">
        <v>346</v>
      </c>
      <c r="P7" s="11" t="s">
        <v>347</v>
      </c>
      <c r="Q7" s="11" t="s">
        <v>40</v>
      </c>
      <c r="S7" s="11">
        <v>9</v>
      </c>
      <c r="T7" s="11" t="s">
        <v>165</v>
      </c>
      <c r="U7" s="11" t="s">
        <v>349</v>
      </c>
      <c r="V7" s="11" t="s">
        <v>65</v>
      </c>
      <c r="W7" s="11" t="s">
        <v>374</v>
      </c>
      <c r="X7" s="11" t="s">
        <v>48</v>
      </c>
      <c r="Y7" s="16" t="s">
        <v>48</v>
      </c>
      <c r="AI7" s="11" t="s">
        <v>20</v>
      </c>
      <c r="AJ7" s="11">
        <v>0.4</v>
      </c>
      <c r="AK7" s="11">
        <v>0.11</v>
      </c>
      <c r="AL7" s="11">
        <v>1.5</v>
      </c>
      <c r="AO7" s="11" t="s">
        <v>20</v>
      </c>
      <c r="AP7" s="11">
        <v>0.44</v>
      </c>
      <c r="AQ7" s="11">
        <v>0.12</v>
      </c>
      <c r="AR7" s="11">
        <v>1.65</v>
      </c>
      <c r="AT7" s="11" t="s">
        <v>20</v>
      </c>
      <c r="AU7" s="11">
        <v>-0.916290732</v>
      </c>
      <c r="AV7" s="11">
        <v>0.67436522399999999</v>
      </c>
      <c r="AW7" s="11">
        <v>-0.82098055199999997</v>
      </c>
      <c r="AX7" s="11">
        <v>0.67436522399999999</v>
      </c>
      <c r="AY7" s="11">
        <v>-0.82098055199999997</v>
      </c>
      <c r="AZ7" s="11">
        <v>0.67436522399999999</v>
      </c>
      <c r="BA7" s="11">
        <v>0.4</v>
      </c>
      <c r="BB7" s="11">
        <v>0.10666666700000001</v>
      </c>
      <c r="BC7" s="11">
        <v>1.5</v>
      </c>
      <c r="BD7" s="11">
        <v>0.44</v>
      </c>
      <c r="BE7" s="11">
        <v>0.117333333</v>
      </c>
      <c r="BF7" s="11">
        <v>1.65</v>
      </c>
      <c r="BG7" s="11">
        <v>0.44</v>
      </c>
      <c r="BH7" s="11">
        <v>0.117333333</v>
      </c>
      <c r="BI7" s="11">
        <v>1.65</v>
      </c>
      <c r="BJ7" s="11" t="s">
        <v>20</v>
      </c>
      <c r="BK7" s="11">
        <v>0.916290732</v>
      </c>
      <c r="BL7" s="11">
        <v>0.67436522399999999</v>
      </c>
      <c r="BM7" s="11">
        <v>0.82098055199999997</v>
      </c>
      <c r="BN7" s="11">
        <v>0.67436522399999999</v>
      </c>
      <c r="BO7" s="11">
        <v>0.82098055199999997</v>
      </c>
      <c r="BP7" s="11">
        <v>0.67436522399999999</v>
      </c>
      <c r="BQ7" s="11">
        <v>2.5</v>
      </c>
      <c r="BR7" s="11">
        <v>0.66666666699999999</v>
      </c>
      <c r="BS7" s="11">
        <v>9.375</v>
      </c>
      <c r="BT7" s="11">
        <v>2.2727272730000001</v>
      </c>
      <c r="BU7" s="11">
        <v>0.606060606</v>
      </c>
      <c r="BV7" s="11">
        <v>8.5227272729999992</v>
      </c>
      <c r="BW7" s="11">
        <v>2.2727272730000001</v>
      </c>
      <c r="BX7" s="11">
        <v>0.606060606</v>
      </c>
      <c r="BY7" s="11">
        <v>8.5227272729999992</v>
      </c>
    </row>
    <row r="8" spans="1:77" ht="24" customHeight="1" x14ac:dyDescent="0.25">
      <c r="A8" s="11" t="s">
        <v>334</v>
      </c>
      <c r="B8" s="11">
        <v>2012</v>
      </c>
      <c r="C8" s="11" t="s">
        <v>335</v>
      </c>
      <c r="D8" s="11" t="s">
        <v>336</v>
      </c>
      <c r="E8" s="11" t="s">
        <v>337</v>
      </c>
      <c r="F8" s="11" t="s">
        <v>375</v>
      </c>
      <c r="G8" s="11" t="s">
        <v>376</v>
      </c>
      <c r="I8" s="11" t="s">
        <v>377</v>
      </c>
      <c r="J8" s="11" t="s">
        <v>378</v>
      </c>
      <c r="K8" s="11" t="s">
        <v>379</v>
      </c>
      <c r="L8" s="11" t="s">
        <v>380</v>
      </c>
      <c r="M8" s="11" t="s">
        <v>381</v>
      </c>
      <c r="N8" s="11" t="s">
        <v>382</v>
      </c>
      <c r="O8" s="11" t="s">
        <v>383</v>
      </c>
      <c r="P8" s="11" t="s">
        <v>347</v>
      </c>
      <c r="Q8" s="11" t="s">
        <v>40</v>
      </c>
      <c r="S8" s="11">
        <v>4</v>
      </c>
      <c r="T8" s="11" t="s">
        <v>69</v>
      </c>
      <c r="U8" s="11" t="s">
        <v>349</v>
      </c>
      <c r="V8" s="11" t="s">
        <v>65</v>
      </c>
      <c r="W8" s="11" t="s">
        <v>374</v>
      </c>
      <c r="X8" s="11" t="s">
        <v>48</v>
      </c>
      <c r="Y8" s="16" t="s">
        <v>48</v>
      </c>
      <c r="AO8" s="11" t="s">
        <v>133</v>
      </c>
      <c r="AP8" s="11">
        <v>0.88</v>
      </c>
      <c r="AQ8" s="11">
        <v>0.49</v>
      </c>
      <c r="AR8" s="11">
        <v>1.57</v>
      </c>
      <c r="AT8" s="11" t="s">
        <v>133</v>
      </c>
      <c r="AW8" s="11">
        <v>-0.127833372</v>
      </c>
      <c r="AX8" s="11">
        <v>0.29536172999999999</v>
      </c>
      <c r="AY8" s="11">
        <v>-0.127833372</v>
      </c>
      <c r="AZ8" s="11">
        <v>0.29536172999999999</v>
      </c>
      <c r="BD8" s="11">
        <v>0.88</v>
      </c>
      <c r="BE8" s="11">
        <v>0.49324840800000003</v>
      </c>
      <c r="BF8" s="11">
        <v>1.57</v>
      </c>
      <c r="BG8" s="11">
        <v>0.88</v>
      </c>
      <c r="BH8" s="11">
        <v>0.49324840800000003</v>
      </c>
      <c r="BI8" s="11">
        <v>1.57</v>
      </c>
      <c r="BJ8" s="11" t="s">
        <v>133</v>
      </c>
      <c r="BM8" s="11">
        <v>-0.127833372</v>
      </c>
      <c r="BN8" s="11">
        <v>0.29536172999999999</v>
      </c>
      <c r="BO8" s="11">
        <v>-0.127833372</v>
      </c>
      <c r="BP8" s="11">
        <v>0.29536172999999999</v>
      </c>
      <c r="BT8" s="11">
        <v>0.88</v>
      </c>
      <c r="BU8" s="11">
        <v>0.49324840800000003</v>
      </c>
      <c r="BV8" s="11">
        <v>1.57</v>
      </c>
      <c r="BW8" s="11">
        <v>0.88</v>
      </c>
      <c r="BX8" s="11">
        <v>0.49324840800000003</v>
      </c>
      <c r="BY8" s="11">
        <v>1.57</v>
      </c>
    </row>
    <row r="9" spans="1:77" ht="24" customHeight="1" x14ac:dyDescent="0.25">
      <c r="A9" s="11" t="s">
        <v>384</v>
      </c>
      <c r="B9" s="11">
        <v>2009</v>
      </c>
      <c r="C9" s="11" t="s">
        <v>385</v>
      </c>
      <c r="D9" s="11" t="s">
        <v>336</v>
      </c>
      <c r="E9" s="11" t="s">
        <v>337</v>
      </c>
      <c r="F9" s="11" t="s">
        <v>386</v>
      </c>
      <c r="G9" s="11" t="s">
        <v>386</v>
      </c>
      <c r="H9" s="11" t="s">
        <v>353</v>
      </c>
      <c r="I9" s="11" t="s">
        <v>354</v>
      </c>
      <c r="J9" s="11" t="s">
        <v>378</v>
      </c>
      <c r="K9" s="11" t="s">
        <v>387</v>
      </c>
      <c r="L9" s="11" t="s">
        <v>388</v>
      </c>
      <c r="M9" s="11" t="s">
        <v>344</v>
      </c>
      <c r="N9" s="11" t="s">
        <v>382</v>
      </c>
      <c r="O9" s="11" t="s">
        <v>346</v>
      </c>
      <c r="P9" s="11" t="s">
        <v>347</v>
      </c>
      <c r="Q9" s="11" t="s">
        <v>40</v>
      </c>
      <c r="S9" s="11">
        <v>1</v>
      </c>
      <c r="T9" s="11" t="s">
        <v>69</v>
      </c>
      <c r="U9" s="11" t="s">
        <v>349</v>
      </c>
      <c r="V9" s="11" t="s">
        <v>57</v>
      </c>
      <c r="W9" s="11" t="s">
        <v>374</v>
      </c>
      <c r="X9" s="11" t="s">
        <v>48</v>
      </c>
      <c r="Y9" s="16" t="s">
        <v>48</v>
      </c>
      <c r="AI9" s="11" t="s">
        <v>133</v>
      </c>
      <c r="AJ9" s="11">
        <v>1.06</v>
      </c>
      <c r="AK9" s="11">
        <v>0.77</v>
      </c>
      <c r="AL9" s="11">
        <v>1.47</v>
      </c>
      <c r="AS9" s="11" t="s">
        <v>389</v>
      </c>
      <c r="AT9" s="11" t="s">
        <v>133</v>
      </c>
      <c r="AU9" s="11">
        <v>5.8268908000000001E-2</v>
      </c>
      <c r="AV9" s="11">
        <v>0.16683341500000001</v>
      </c>
      <c r="AY9" s="11">
        <v>5.8268908000000001E-2</v>
      </c>
      <c r="AZ9" s="11">
        <v>0.16683341500000001</v>
      </c>
      <c r="BA9" s="11">
        <v>1.06</v>
      </c>
      <c r="BB9" s="11">
        <v>0.76435374099999998</v>
      </c>
      <c r="BC9" s="11">
        <v>1.47</v>
      </c>
      <c r="BG9" s="11">
        <v>1.06</v>
      </c>
      <c r="BH9" s="11">
        <v>0.76435374099999998</v>
      </c>
      <c r="BI9" s="11">
        <v>1.47</v>
      </c>
      <c r="BJ9" s="11" t="s">
        <v>133</v>
      </c>
      <c r="BK9" s="11">
        <v>-5.8268908000000001E-2</v>
      </c>
      <c r="BN9" s="11">
        <v>0.223599455</v>
      </c>
      <c r="BO9" s="11">
        <v>-5.8268908000000001E-2</v>
      </c>
      <c r="BP9" s="11">
        <v>0.223599455</v>
      </c>
      <c r="BW9" s="11">
        <v>0.94339622599999995</v>
      </c>
      <c r="BX9" s="11">
        <v>0.60864272699999999</v>
      </c>
      <c r="BY9" s="11">
        <v>1.4622641510000001</v>
      </c>
    </row>
    <row r="10" spans="1:77" ht="24" customHeight="1" x14ac:dyDescent="0.25">
      <c r="A10" s="11" t="s">
        <v>384</v>
      </c>
      <c r="B10" s="11">
        <v>2009</v>
      </c>
      <c r="C10" s="11" t="s">
        <v>385</v>
      </c>
      <c r="D10" s="11" t="s">
        <v>336</v>
      </c>
      <c r="E10" s="11" t="s">
        <v>337</v>
      </c>
      <c r="F10" s="18" t="s">
        <v>390</v>
      </c>
      <c r="G10" s="18" t="s">
        <v>390</v>
      </c>
      <c r="I10" s="11" t="s">
        <v>391</v>
      </c>
      <c r="J10" s="11" t="s">
        <v>378</v>
      </c>
      <c r="K10" s="11" t="s">
        <v>392</v>
      </c>
      <c r="L10" s="11">
        <v>0</v>
      </c>
      <c r="M10" s="11" t="s">
        <v>381</v>
      </c>
      <c r="N10" s="11" t="s">
        <v>393</v>
      </c>
      <c r="O10" s="11" t="s">
        <v>383</v>
      </c>
      <c r="P10" s="11" t="s">
        <v>347</v>
      </c>
      <c r="Q10" s="11" t="s">
        <v>40</v>
      </c>
      <c r="S10" s="11">
        <v>1</v>
      </c>
      <c r="T10" s="11" t="s">
        <v>69</v>
      </c>
      <c r="U10" s="11" t="s">
        <v>349</v>
      </c>
      <c r="V10" s="11" t="s">
        <v>57</v>
      </c>
      <c r="W10" s="11" t="s">
        <v>374</v>
      </c>
      <c r="X10" s="11" t="s">
        <v>48</v>
      </c>
      <c r="Y10" s="16" t="s">
        <v>48</v>
      </c>
      <c r="AI10" s="11" t="s">
        <v>133</v>
      </c>
      <c r="AJ10" s="11">
        <v>2.87</v>
      </c>
      <c r="AK10" s="11">
        <v>2.2400000000000002</v>
      </c>
      <c r="AL10" s="11">
        <v>3.69</v>
      </c>
      <c r="AS10" s="11" t="s">
        <v>389</v>
      </c>
      <c r="AT10" s="11" t="s">
        <v>133</v>
      </c>
      <c r="AU10" s="11">
        <v>1.05431203</v>
      </c>
      <c r="AV10" s="11">
        <v>0.12822164699999999</v>
      </c>
      <c r="AY10" s="11">
        <v>1.05431203</v>
      </c>
      <c r="AZ10" s="11">
        <v>0.12822164699999999</v>
      </c>
      <c r="BA10" s="11">
        <v>2.87</v>
      </c>
      <c r="BB10" s="11">
        <v>2.2322222219999999</v>
      </c>
      <c r="BC10" s="11">
        <v>3.69</v>
      </c>
      <c r="BG10" s="11">
        <v>2.87</v>
      </c>
      <c r="BH10" s="11">
        <v>2.2322222219999999</v>
      </c>
      <c r="BI10" s="11">
        <v>3.69</v>
      </c>
      <c r="BJ10" s="11" t="s">
        <v>133</v>
      </c>
      <c r="BK10" s="11">
        <v>1.05431203</v>
      </c>
      <c r="BL10" s="11">
        <v>0.12822164699999999</v>
      </c>
      <c r="BO10" s="11">
        <v>1.05431203</v>
      </c>
      <c r="BP10" s="11">
        <v>0.12822164699999999</v>
      </c>
      <c r="BQ10" s="11">
        <v>2.87</v>
      </c>
      <c r="BR10" s="11">
        <v>2.2322222219999999</v>
      </c>
      <c r="BS10" s="11">
        <v>3.69</v>
      </c>
      <c r="BW10" s="11">
        <v>2.87</v>
      </c>
      <c r="BX10" s="11">
        <v>2.2322222219999999</v>
      </c>
      <c r="BY10" s="11">
        <v>3.69</v>
      </c>
    </row>
    <row r="11" spans="1:77" ht="24" customHeight="1" x14ac:dyDescent="0.25">
      <c r="A11" s="11" t="s">
        <v>394</v>
      </c>
      <c r="B11" s="11">
        <v>2006</v>
      </c>
      <c r="C11" s="11" t="s">
        <v>395</v>
      </c>
      <c r="D11" s="11" t="s">
        <v>336</v>
      </c>
      <c r="E11" s="11" t="s">
        <v>337</v>
      </c>
      <c r="F11" s="11" t="s">
        <v>396</v>
      </c>
      <c r="G11" s="11" t="s">
        <v>397</v>
      </c>
      <c r="H11" s="11" t="s">
        <v>398</v>
      </c>
      <c r="I11" s="11" t="s">
        <v>399</v>
      </c>
      <c r="J11" s="11" t="s">
        <v>378</v>
      </c>
      <c r="K11" s="11" t="s">
        <v>400</v>
      </c>
      <c r="L11" s="11" t="s">
        <v>401</v>
      </c>
      <c r="M11" s="11" t="s">
        <v>381</v>
      </c>
      <c r="N11" s="11" t="s">
        <v>393</v>
      </c>
      <c r="O11" s="11" t="s">
        <v>383</v>
      </c>
      <c r="P11" s="11" t="s">
        <v>347</v>
      </c>
      <c r="Q11" s="11" t="s">
        <v>40</v>
      </c>
      <c r="S11" s="11">
        <v>4</v>
      </c>
      <c r="T11" s="11" t="s">
        <v>69</v>
      </c>
      <c r="U11" s="11" t="s">
        <v>349</v>
      </c>
      <c r="V11" s="11" t="s">
        <v>48</v>
      </c>
      <c r="W11" s="11" t="s">
        <v>48</v>
      </c>
      <c r="X11" s="11" t="s">
        <v>48</v>
      </c>
      <c r="Y11" s="16" t="s">
        <v>48</v>
      </c>
      <c r="AE11" s="11">
        <v>2896</v>
      </c>
      <c r="AF11" s="11">
        <v>551</v>
      </c>
      <c r="AG11" s="11">
        <v>716</v>
      </c>
      <c r="AH11" s="11">
        <v>190</v>
      </c>
      <c r="AO11" s="11" t="s">
        <v>133</v>
      </c>
      <c r="AP11" s="11">
        <v>0.69</v>
      </c>
      <c r="AQ11" s="11">
        <v>0.56999999999999995</v>
      </c>
      <c r="AR11" s="11">
        <v>0.84</v>
      </c>
      <c r="AT11" s="11" t="s">
        <v>133</v>
      </c>
      <c r="AU11" s="11">
        <v>-0.430028731</v>
      </c>
      <c r="AV11" s="11">
        <v>9.6982575000000001E-2</v>
      </c>
      <c r="AW11" s="11">
        <v>-0.37106368099999998</v>
      </c>
      <c r="AX11" s="11">
        <v>0.10036239499999999</v>
      </c>
      <c r="AY11" s="11">
        <v>-0.37106368099999998</v>
      </c>
      <c r="AZ11" s="11">
        <v>0.10036239499999999</v>
      </c>
      <c r="BA11" s="11">
        <v>0.65049040499999999</v>
      </c>
      <c r="BB11" s="11">
        <v>0.53788280399999999</v>
      </c>
      <c r="BC11" s="11">
        <v>0.78667279099999998</v>
      </c>
      <c r="BD11" s="11">
        <v>0.69</v>
      </c>
      <c r="BE11" s="11">
        <v>0.566785714</v>
      </c>
      <c r="BF11" s="11">
        <v>0.84</v>
      </c>
      <c r="BG11" s="11">
        <v>0.69</v>
      </c>
      <c r="BH11" s="11">
        <v>0.566785714</v>
      </c>
      <c r="BI11" s="11">
        <v>0.84</v>
      </c>
      <c r="BJ11" s="11" t="s">
        <v>133</v>
      </c>
      <c r="BK11" s="11">
        <v>-0.430028731</v>
      </c>
      <c r="BL11" s="11">
        <v>9.6982575000000001E-2</v>
      </c>
      <c r="BM11" s="11">
        <v>-0.37106368099999998</v>
      </c>
      <c r="BN11" s="11">
        <v>0.10036239499999999</v>
      </c>
      <c r="BO11" s="11">
        <v>-0.37106368099999998</v>
      </c>
      <c r="BP11" s="11">
        <v>0.10036239499999999</v>
      </c>
      <c r="BQ11" s="11">
        <v>0.65049040499999999</v>
      </c>
      <c r="BR11" s="11">
        <v>0.53788280399999999</v>
      </c>
      <c r="BS11" s="11">
        <v>0.78667279099999998</v>
      </c>
      <c r="BT11" s="11">
        <v>0.69</v>
      </c>
      <c r="BU11" s="11">
        <v>0.566785714</v>
      </c>
      <c r="BV11" s="11">
        <v>0.84</v>
      </c>
      <c r="BW11" s="11">
        <v>0.69</v>
      </c>
      <c r="BX11" s="11">
        <v>0.566785714</v>
      </c>
      <c r="BY11" s="11">
        <v>0.84</v>
      </c>
    </row>
    <row r="12" spans="1:77" ht="24" customHeight="1" x14ac:dyDescent="0.25">
      <c r="A12" s="11" t="s">
        <v>403</v>
      </c>
      <c r="B12" s="11">
        <v>2013</v>
      </c>
      <c r="C12" s="11" t="s">
        <v>404</v>
      </c>
      <c r="D12" s="11" t="s">
        <v>336</v>
      </c>
      <c r="E12" s="11" t="s">
        <v>337</v>
      </c>
      <c r="F12" s="11" t="s">
        <v>396</v>
      </c>
      <c r="G12" s="11" t="s">
        <v>397</v>
      </c>
      <c r="H12" s="11" t="s">
        <v>398</v>
      </c>
      <c r="I12" s="11" t="s">
        <v>399</v>
      </c>
      <c r="J12" s="11" t="s">
        <v>378</v>
      </c>
      <c r="K12" s="11" t="s">
        <v>400</v>
      </c>
      <c r="L12" s="11" t="s">
        <v>401</v>
      </c>
      <c r="M12" s="11" t="s">
        <v>381</v>
      </c>
      <c r="N12" s="11" t="s">
        <v>393</v>
      </c>
      <c r="O12" s="11" t="s">
        <v>383</v>
      </c>
      <c r="P12" s="11" t="s">
        <v>347</v>
      </c>
      <c r="Q12" s="11" t="s">
        <v>40</v>
      </c>
      <c r="S12" s="11">
        <v>12</v>
      </c>
      <c r="T12" s="11" t="s">
        <v>165</v>
      </c>
      <c r="U12" s="11" t="s">
        <v>349</v>
      </c>
      <c r="V12" s="11" t="s">
        <v>48</v>
      </c>
      <c r="W12" s="11" t="s">
        <v>48</v>
      </c>
      <c r="X12" s="11" t="s">
        <v>48</v>
      </c>
      <c r="Y12" s="16" t="s">
        <v>48</v>
      </c>
      <c r="AO12" s="11" t="s">
        <v>133</v>
      </c>
      <c r="AP12" s="11">
        <v>0.87</v>
      </c>
      <c r="AQ12" s="11">
        <v>0.7</v>
      </c>
      <c r="AR12" s="11">
        <v>1.08</v>
      </c>
      <c r="AT12" s="11" t="s">
        <v>133</v>
      </c>
      <c r="AW12" s="11">
        <v>-0.13926206699999999</v>
      </c>
      <c r="AX12" s="11">
        <v>0.110317912</v>
      </c>
      <c r="AY12" s="11">
        <v>-0.13926206699999999</v>
      </c>
      <c r="AZ12" s="11">
        <v>0.110317912</v>
      </c>
      <c r="BD12" s="11">
        <v>0.87</v>
      </c>
      <c r="BE12" s="11">
        <v>0.70083333299999995</v>
      </c>
      <c r="BF12" s="11">
        <v>1.08</v>
      </c>
      <c r="BG12" s="11">
        <v>0.87</v>
      </c>
      <c r="BH12" s="11">
        <v>0.70083333299999995</v>
      </c>
      <c r="BI12" s="11">
        <v>1.08</v>
      </c>
      <c r="BJ12" s="11" t="s">
        <v>133</v>
      </c>
      <c r="BM12" s="11">
        <v>-0.13926206699999999</v>
      </c>
      <c r="BN12" s="11">
        <v>0.110317912</v>
      </c>
      <c r="BO12" s="11">
        <v>-0.13926206699999999</v>
      </c>
      <c r="BP12" s="11">
        <v>0.110317912</v>
      </c>
      <c r="BT12" s="11">
        <v>0.87</v>
      </c>
      <c r="BU12" s="11">
        <v>0.70083333299999995</v>
      </c>
      <c r="BV12" s="11">
        <v>1.08</v>
      </c>
      <c r="BW12" s="11">
        <v>0.87</v>
      </c>
      <c r="BX12" s="11">
        <v>0.70083333299999995</v>
      </c>
      <c r="BY12" s="11">
        <v>1.08</v>
      </c>
    </row>
    <row r="13" spans="1:77" ht="24" customHeight="1" x14ac:dyDescent="0.25">
      <c r="A13" s="11" t="s">
        <v>384</v>
      </c>
      <c r="B13" s="11">
        <v>2009</v>
      </c>
      <c r="C13" s="11" t="s">
        <v>385</v>
      </c>
      <c r="D13" s="11" t="s">
        <v>336</v>
      </c>
      <c r="E13" s="11" t="s">
        <v>337</v>
      </c>
      <c r="F13" s="11" t="s">
        <v>396</v>
      </c>
      <c r="G13" s="11" t="s">
        <v>397</v>
      </c>
      <c r="H13" s="11" t="s">
        <v>398</v>
      </c>
      <c r="I13" s="11" t="s">
        <v>399</v>
      </c>
      <c r="J13" s="11" t="s">
        <v>378</v>
      </c>
      <c r="K13" s="11" t="s">
        <v>392</v>
      </c>
      <c r="L13" s="11">
        <v>0</v>
      </c>
      <c r="M13" s="11" t="s">
        <v>381</v>
      </c>
      <c r="N13" s="11" t="s">
        <v>393</v>
      </c>
      <c r="O13" s="11" t="s">
        <v>383</v>
      </c>
      <c r="P13" s="11" t="s">
        <v>347</v>
      </c>
      <c r="Q13" s="11" t="s">
        <v>40</v>
      </c>
      <c r="S13" s="11">
        <v>1</v>
      </c>
      <c r="T13" s="11" t="s">
        <v>69</v>
      </c>
      <c r="U13" s="11" t="s">
        <v>349</v>
      </c>
      <c r="V13" s="11" t="s">
        <v>57</v>
      </c>
      <c r="W13" s="11" t="s">
        <v>374</v>
      </c>
      <c r="X13" s="11" t="s">
        <v>48</v>
      </c>
      <c r="Y13" s="16" t="s">
        <v>48</v>
      </c>
      <c r="AI13" s="11" t="s">
        <v>133</v>
      </c>
      <c r="AJ13" s="11">
        <v>2.73</v>
      </c>
      <c r="AK13" s="11">
        <v>1.8</v>
      </c>
      <c r="AL13" s="11">
        <v>4.13</v>
      </c>
      <c r="AS13" s="11" t="s">
        <v>389</v>
      </c>
      <c r="AT13" s="11" t="s">
        <v>133</v>
      </c>
      <c r="AU13" s="11">
        <v>1.0043016090000001</v>
      </c>
      <c r="AV13" s="11">
        <v>0.21121214199999999</v>
      </c>
      <c r="AY13" s="11">
        <v>1.0043016090000001</v>
      </c>
      <c r="AZ13" s="11">
        <v>0.21121214199999999</v>
      </c>
      <c r="BA13" s="11">
        <v>2.73</v>
      </c>
      <c r="BB13" s="11">
        <v>1.804576271</v>
      </c>
      <c r="BC13" s="11">
        <v>4.13</v>
      </c>
      <c r="BG13" s="11">
        <v>2.73</v>
      </c>
      <c r="BH13" s="11">
        <v>1.804576271</v>
      </c>
      <c r="BI13" s="11">
        <v>4.13</v>
      </c>
      <c r="BJ13" s="11" t="s">
        <v>133</v>
      </c>
      <c r="BK13" s="11">
        <v>1.0043016090000001</v>
      </c>
      <c r="BL13" s="11">
        <v>0.21121214199999999</v>
      </c>
      <c r="BO13" s="11">
        <v>1.0043016090000001</v>
      </c>
      <c r="BP13" s="11">
        <v>0.21121214199999999</v>
      </c>
      <c r="BQ13" s="11">
        <v>2.73</v>
      </c>
      <c r="BR13" s="11">
        <v>1.804576271</v>
      </c>
      <c r="BS13" s="11">
        <v>4.13</v>
      </c>
      <c r="BW13" s="11">
        <v>2.73</v>
      </c>
      <c r="BX13" s="11">
        <v>1.804576271</v>
      </c>
      <c r="BY13" s="11">
        <v>4.13</v>
      </c>
    </row>
    <row r="14" spans="1:77" ht="24" customHeight="1" x14ac:dyDescent="0.25">
      <c r="A14" s="11" t="s">
        <v>405</v>
      </c>
      <c r="B14" s="11">
        <v>2009</v>
      </c>
      <c r="C14" s="11" t="s">
        <v>128</v>
      </c>
      <c r="D14" s="11" t="s">
        <v>336</v>
      </c>
      <c r="E14" s="11" t="s">
        <v>337</v>
      </c>
      <c r="F14" s="11" t="s">
        <v>406</v>
      </c>
      <c r="G14" s="11" t="s">
        <v>397</v>
      </c>
      <c r="H14" s="11" t="s">
        <v>398</v>
      </c>
      <c r="I14" s="11" t="s">
        <v>399</v>
      </c>
      <c r="J14" s="11" t="s">
        <v>378</v>
      </c>
      <c r="K14" s="11" t="s">
        <v>407</v>
      </c>
      <c r="L14" s="11" t="s">
        <v>408</v>
      </c>
      <c r="M14" s="11" t="s">
        <v>381</v>
      </c>
      <c r="N14" s="11" t="s">
        <v>393</v>
      </c>
      <c r="O14" s="11" t="s">
        <v>383</v>
      </c>
      <c r="P14" s="11" t="s">
        <v>347</v>
      </c>
      <c r="Q14" s="11" t="s">
        <v>40</v>
      </c>
      <c r="S14" s="11">
        <v>2</v>
      </c>
      <c r="T14" s="11" t="s">
        <v>69</v>
      </c>
      <c r="U14" s="11" t="s">
        <v>349</v>
      </c>
      <c r="V14" s="11" t="s">
        <v>48</v>
      </c>
      <c r="W14" s="11" t="s">
        <v>48</v>
      </c>
      <c r="X14" s="11" t="s">
        <v>48</v>
      </c>
      <c r="Y14" s="16" t="s">
        <v>48</v>
      </c>
      <c r="AI14" s="11" t="s">
        <v>133</v>
      </c>
      <c r="AJ14" s="11">
        <v>0.65</v>
      </c>
      <c r="AK14" s="11">
        <v>0.45</v>
      </c>
      <c r="AL14" s="11">
        <v>0.94</v>
      </c>
      <c r="AO14" s="11" t="s">
        <v>133</v>
      </c>
      <c r="AP14" s="11">
        <v>0.62</v>
      </c>
      <c r="AQ14" s="11">
        <v>0.42</v>
      </c>
      <c r="AR14" s="11">
        <v>0.91</v>
      </c>
      <c r="AT14" s="11" t="s">
        <v>133</v>
      </c>
      <c r="AU14" s="11">
        <v>-0.43078291600000002</v>
      </c>
      <c r="AV14" s="11">
        <v>0.18821811899999999</v>
      </c>
      <c r="AW14" s="11">
        <v>-0.47803580099999998</v>
      </c>
      <c r="AX14" s="11">
        <v>0.195778123</v>
      </c>
      <c r="AY14" s="11">
        <v>-0.47803580099999998</v>
      </c>
      <c r="AZ14" s="11">
        <v>0.195778123</v>
      </c>
      <c r="BA14" s="11">
        <v>0.65</v>
      </c>
      <c r="BB14" s="11">
        <v>0.44946808500000002</v>
      </c>
      <c r="BC14" s="11">
        <v>0.94</v>
      </c>
      <c r="BD14" s="11">
        <v>0.62</v>
      </c>
      <c r="BE14" s="11">
        <v>0.42241758200000001</v>
      </c>
      <c r="BF14" s="11">
        <v>0.91</v>
      </c>
      <c r="BG14" s="11">
        <v>0.62</v>
      </c>
      <c r="BH14" s="11">
        <v>0.42241758200000001</v>
      </c>
      <c r="BI14" s="11">
        <v>0.91</v>
      </c>
      <c r="BJ14" s="11" t="s">
        <v>133</v>
      </c>
      <c r="BK14" s="11">
        <v>-0.43078291600000002</v>
      </c>
      <c r="BL14" s="11">
        <v>0.18821811899999999</v>
      </c>
      <c r="BM14" s="11">
        <v>-0.47803580099999998</v>
      </c>
      <c r="BN14" s="11">
        <v>0.195778123</v>
      </c>
      <c r="BO14" s="11">
        <v>-0.47803580099999998</v>
      </c>
      <c r="BP14" s="11">
        <v>0.195778123</v>
      </c>
      <c r="BQ14" s="11">
        <v>0.65</v>
      </c>
      <c r="BR14" s="11">
        <v>0.44946808500000002</v>
      </c>
      <c r="BS14" s="11">
        <v>0.94</v>
      </c>
      <c r="BT14" s="11">
        <v>0.62</v>
      </c>
      <c r="BU14" s="11">
        <v>0.42241758200000001</v>
      </c>
      <c r="BV14" s="11">
        <v>0.91</v>
      </c>
      <c r="BW14" s="11">
        <v>0.62</v>
      </c>
      <c r="BX14" s="11">
        <v>0.42241758200000001</v>
      </c>
      <c r="BY14" s="11">
        <v>0.91</v>
      </c>
    </row>
    <row r="15" spans="1:77" ht="24" customHeight="1" x14ac:dyDescent="0.25">
      <c r="A15" s="11" t="s">
        <v>410</v>
      </c>
      <c r="B15" s="11">
        <v>2006</v>
      </c>
      <c r="C15" s="11" t="s">
        <v>411</v>
      </c>
      <c r="D15" s="11" t="s">
        <v>336</v>
      </c>
      <c r="E15" s="11" t="s">
        <v>337</v>
      </c>
      <c r="F15" s="11" t="s">
        <v>412</v>
      </c>
      <c r="G15" s="11" t="s">
        <v>413</v>
      </c>
      <c r="H15" s="11" t="s">
        <v>414</v>
      </c>
      <c r="I15" s="11" t="s">
        <v>415</v>
      </c>
      <c r="J15" s="11" t="s">
        <v>341</v>
      </c>
      <c r="K15" s="11" t="s">
        <v>348</v>
      </c>
      <c r="L15" s="11" t="s">
        <v>416</v>
      </c>
      <c r="M15" s="11" t="s">
        <v>69</v>
      </c>
      <c r="N15" s="11" t="s">
        <v>345</v>
      </c>
      <c r="O15" s="11" t="s">
        <v>383</v>
      </c>
      <c r="P15" s="11" t="s">
        <v>347</v>
      </c>
      <c r="Q15" s="11" t="s">
        <v>40</v>
      </c>
      <c r="S15" s="11">
        <v>2</v>
      </c>
      <c r="T15" s="11" t="s">
        <v>69</v>
      </c>
      <c r="U15" s="11" t="s">
        <v>349</v>
      </c>
      <c r="V15" s="11" t="s">
        <v>48</v>
      </c>
      <c r="W15" s="11" t="s">
        <v>48</v>
      </c>
      <c r="X15" s="11" t="s">
        <v>48</v>
      </c>
      <c r="Y15" s="16" t="s">
        <v>48</v>
      </c>
      <c r="AO15" s="11" t="s">
        <v>133</v>
      </c>
      <c r="AP15" s="11">
        <v>1.1100000000000001</v>
      </c>
      <c r="AQ15" s="11">
        <v>0.78</v>
      </c>
      <c r="AR15" s="11">
        <v>1.57</v>
      </c>
      <c r="AT15" s="11" t="s">
        <v>133</v>
      </c>
      <c r="AW15" s="11">
        <v>0.104360015</v>
      </c>
      <c r="AX15" s="11">
        <v>0.17689571600000001</v>
      </c>
      <c r="AY15" s="11">
        <v>0.104360015</v>
      </c>
      <c r="AZ15" s="11">
        <v>0.17689571600000001</v>
      </c>
      <c r="BD15" s="11">
        <v>1.1100000000000001</v>
      </c>
      <c r="BE15" s="11">
        <v>0.78477706999999997</v>
      </c>
      <c r="BF15" s="11">
        <v>1.57</v>
      </c>
      <c r="BG15" s="11">
        <v>1.1100000000000001</v>
      </c>
      <c r="BH15" s="11">
        <v>0.78477706999999997</v>
      </c>
      <c r="BI15" s="11">
        <v>1.57</v>
      </c>
      <c r="BJ15" s="11" t="s">
        <v>133</v>
      </c>
      <c r="BM15" s="11">
        <v>0.104360015</v>
      </c>
      <c r="BN15" s="11">
        <v>0.17689571600000001</v>
      </c>
      <c r="BO15" s="11">
        <v>0.104360015</v>
      </c>
      <c r="BP15" s="11">
        <v>0.17689571600000001</v>
      </c>
      <c r="BT15" s="11">
        <v>1.1100000000000001</v>
      </c>
      <c r="BU15" s="11">
        <v>0.78477706999999997</v>
      </c>
      <c r="BV15" s="11">
        <v>1.57</v>
      </c>
      <c r="BW15" s="11">
        <v>1.1100000000000001</v>
      </c>
      <c r="BX15" s="11">
        <v>0.78477706999999997</v>
      </c>
      <c r="BY15" s="11">
        <v>1.57</v>
      </c>
    </row>
    <row r="16" spans="1:77" ht="24" customHeight="1" x14ac:dyDescent="0.25">
      <c r="A16" s="11" t="s">
        <v>420</v>
      </c>
      <c r="B16" s="11">
        <v>2006</v>
      </c>
      <c r="C16" s="11" t="s">
        <v>421</v>
      </c>
      <c r="D16" s="11" t="s">
        <v>336</v>
      </c>
      <c r="E16" s="11" t="s">
        <v>337</v>
      </c>
      <c r="F16" s="11" t="s">
        <v>422</v>
      </c>
      <c r="G16" s="11" t="s">
        <v>423</v>
      </c>
      <c r="H16" s="11" t="s">
        <v>414</v>
      </c>
      <c r="I16" s="11" t="s">
        <v>415</v>
      </c>
      <c r="J16" s="11" t="s">
        <v>341</v>
      </c>
      <c r="K16" s="11" t="s">
        <v>342</v>
      </c>
      <c r="L16" s="11" t="s">
        <v>424</v>
      </c>
      <c r="M16" s="11" t="s">
        <v>344</v>
      </c>
      <c r="N16" s="11" t="s">
        <v>345</v>
      </c>
      <c r="O16" s="11" t="s">
        <v>346</v>
      </c>
      <c r="P16" s="11" t="s">
        <v>347</v>
      </c>
      <c r="Q16" s="11" t="s">
        <v>40</v>
      </c>
      <c r="S16" s="11">
        <v>1</v>
      </c>
      <c r="T16" s="11" t="s">
        <v>69</v>
      </c>
      <c r="U16" s="11" t="s">
        <v>349</v>
      </c>
      <c r="V16" s="11" t="s">
        <v>57</v>
      </c>
      <c r="W16" s="11" t="s">
        <v>374</v>
      </c>
      <c r="X16" s="11" t="s">
        <v>48</v>
      </c>
      <c r="Y16" s="16" t="s">
        <v>48</v>
      </c>
      <c r="AI16" s="11" t="s">
        <v>133</v>
      </c>
      <c r="AJ16" s="11">
        <v>1.1100000000000001</v>
      </c>
      <c r="AK16" s="11">
        <v>0.7</v>
      </c>
      <c r="AL16" s="11">
        <v>1.8</v>
      </c>
      <c r="AT16" s="11" t="s">
        <v>133</v>
      </c>
      <c r="AU16" s="11">
        <v>0.104360015</v>
      </c>
      <c r="AV16" s="11">
        <v>0.24664625000000001</v>
      </c>
      <c r="AY16" s="11">
        <v>0.104360015</v>
      </c>
      <c r="AZ16" s="11">
        <v>0.24664625000000001</v>
      </c>
      <c r="BA16" s="11">
        <v>1.1100000000000001</v>
      </c>
      <c r="BB16" s="11">
        <v>0.6845</v>
      </c>
      <c r="BC16" s="11">
        <v>1.8</v>
      </c>
      <c r="BG16" s="11">
        <v>1.1100000000000001</v>
      </c>
      <c r="BH16" s="11">
        <v>0.6845</v>
      </c>
      <c r="BI16" s="11">
        <v>1.8</v>
      </c>
      <c r="BJ16" s="11" t="s">
        <v>133</v>
      </c>
      <c r="BK16" s="11">
        <v>-0.104360015</v>
      </c>
      <c r="BL16" s="11">
        <v>0.24664625000000001</v>
      </c>
      <c r="BO16" s="11">
        <v>-0.104360015</v>
      </c>
      <c r="BP16" s="11">
        <v>0.24664625000000001</v>
      </c>
      <c r="BQ16" s="11">
        <v>0.90090090099999998</v>
      </c>
      <c r="BR16" s="11">
        <v>0.55555555599999995</v>
      </c>
      <c r="BS16" s="11">
        <v>1.4609203799999999</v>
      </c>
      <c r="BW16" s="11">
        <v>0.90090090099999998</v>
      </c>
      <c r="BX16" s="11">
        <v>0.55555555599999995</v>
      </c>
      <c r="BY16" s="11">
        <v>1.4609203799999999</v>
      </c>
    </row>
    <row r="17" spans="1:77" ht="24" customHeight="1" x14ac:dyDescent="0.25">
      <c r="A17" s="11" t="s">
        <v>366</v>
      </c>
      <c r="B17" s="11">
        <v>2007</v>
      </c>
      <c r="C17" s="11" t="s">
        <v>367</v>
      </c>
      <c r="D17" s="11" t="s">
        <v>368</v>
      </c>
      <c r="E17" s="11" t="s">
        <v>337</v>
      </c>
      <c r="F17" s="11" t="s">
        <v>369</v>
      </c>
      <c r="G17" s="11" t="s">
        <v>425</v>
      </c>
      <c r="H17" s="11" t="s">
        <v>426</v>
      </c>
      <c r="I17" s="11" t="s">
        <v>415</v>
      </c>
      <c r="J17" s="11" t="s">
        <v>341</v>
      </c>
      <c r="K17" s="11" t="s">
        <v>372</v>
      </c>
      <c r="L17" s="11" t="s">
        <v>373</v>
      </c>
      <c r="M17" s="11" t="s">
        <v>69</v>
      </c>
      <c r="N17" s="11" t="s">
        <v>345</v>
      </c>
      <c r="O17" s="11" t="s">
        <v>346</v>
      </c>
      <c r="P17" s="11" t="s">
        <v>347</v>
      </c>
      <c r="Q17" s="11" t="s">
        <v>40</v>
      </c>
      <c r="S17" s="11">
        <v>9</v>
      </c>
      <c r="T17" s="11" t="s">
        <v>165</v>
      </c>
      <c r="U17" s="11" t="s">
        <v>349</v>
      </c>
      <c r="V17" s="11" t="s">
        <v>65</v>
      </c>
      <c r="W17" s="11" t="s">
        <v>374</v>
      </c>
      <c r="X17" s="11" t="s">
        <v>48</v>
      </c>
      <c r="Y17" s="16" t="s">
        <v>48</v>
      </c>
      <c r="AI17" s="11" t="s">
        <v>20</v>
      </c>
      <c r="AJ17" s="11">
        <v>1</v>
      </c>
      <c r="AK17" s="11">
        <v>0.64</v>
      </c>
      <c r="AL17" s="11">
        <v>1.56</v>
      </c>
      <c r="AO17" s="11" t="s">
        <v>20</v>
      </c>
      <c r="AP17" s="11">
        <v>1.22</v>
      </c>
      <c r="AQ17" s="11">
        <v>0.77</v>
      </c>
      <c r="AR17" s="11">
        <v>1.92</v>
      </c>
      <c r="AT17" s="11" t="s">
        <v>20</v>
      </c>
      <c r="AU17" s="11">
        <v>0</v>
      </c>
      <c r="AV17" s="11">
        <v>0.226880521</v>
      </c>
      <c r="AW17" s="11">
        <v>0.19885085899999999</v>
      </c>
      <c r="AX17" s="11">
        <v>0.231364453</v>
      </c>
      <c r="AY17" s="11">
        <v>0.19885085899999999</v>
      </c>
      <c r="AZ17" s="11">
        <v>0.231364453</v>
      </c>
      <c r="BA17" s="11">
        <v>1</v>
      </c>
      <c r="BB17" s="11">
        <v>0.64102564100000003</v>
      </c>
      <c r="BC17" s="11">
        <v>1.56</v>
      </c>
      <c r="BD17" s="11">
        <v>1.22</v>
      </c>
      <c r="BE17" s="11">
        <v>0.77520833300000003</v>
      </c>
      <c r="BF17" s="11">
        <v>1.92</v>
      </c>
      <c r="BG17" s="11">
        <v>1.22</v>
      </c>
      <c r="BH17" s="11">
        <v>0.77520833300000003</v>
      </c>
      <c r="BI17" s="11">
        <v>1.92</v>
      </c>
      <c r="BJ17" s="11" t="s">
        <v>20</v>
      </c>
      <c r="BK17" s="11">
        <v>0</v>
      </c>
      <c r="BL17" s="11">
        <v>0.226880521</v>
      </c>
      <c r="BM17" s="11">
        <v>-0.19885085899999999</v>
      </c>
      <c r="BN17" s="11">
        <v>0.231364453</v>
      </c>
      <c r="BO17" s="11">
        <v>-0.19885085899999999</v>
      </c>
      <c r="BP17" s="11">
        <v>0.231364453</v>
      </c>
      <c r="BQ17" s="11">
        <v>1</v>
      </c>
      <c r="BR17" s="11">
        <v>0.64102564100000003</v>
      </c>
      <c r="BS17" s="11">
        <v>1.56</v>
      </c>
      <c r="BT17" s="11">
        <v>0.81967213100000003</v>
      </c>
      <c r="BU17" s="11">
        <v>0.52083333300000001</v>
      </c>
      <c r="BV17" s="11">
        <v>1.2899758130000001</v>
      </c>
      <c r="BW17" s="11">
        <v>0.81967213100000003</v>
      </c>
      <c r="BX17" s="11">
        <v>0.52083333300000001</v>
      </c>
      <c r="BY17" s="11">
        <v>1.2899758130000001</v>
      </c>
    </row>
    <row r="18" spans="1:77" ht="24" customHeight="1" x14ac:dyDescent="0.25">
      <c r="A18" s="11" t="s">
        <v>410</v>
      </c>
      <c r="B18" s="11">
        <v>2006</v>
      </c>
      <c r="C18" s="11" t="s">
        <v>411</v>
      </c>
      <c r="D18" s="11" t="s">
        <v>336</v>
      </c>
      <c r="E18" s="11" t="s">
        <v>337</v>
      </c>
      <c r="F18" s="11" t="s">
        <v>427</v>
      </c>
      <c r="G18" s="11" t="s">
        <v>428</v>
      </c>
      <c r="H18" s="11" t="s">
        <v>427</v>
      </c>
      <c r="I18" s="11" t="s">
        <v>429</v>
      </c>
      <c r="J18" s="11" t="s">
        <v>341</v>
      </c>
      <c r="K18" s="11" t="s">
        <v>348</v>
      </c>
      <c r="L18" s="11" t="s">
        <v>416</v>
      </c>
      <c r="M18" s="11" t="s">
        <v>69</v>
      </c>
      <c r="N18" s="11" t="s">
        <v>345</v>
      </c>
      <c r="O18" s="11" t="s">
        <v>383</v>
      </c>
      <c r="P18" s="11" t="s">
        <v>347</v>
      </c>
      <c r="Q18" s="11" t="s">
        <v>40</v>
      </c>
      <c r="S18" s="11">
        <v>2</v>
      </c>
      <c r="T18" s="11" t="s">
        <v>69</v>
      </c>
      <c r="U18" s="11" t="s">
        <v>349</v>
      </c>
      <c r="V18" s="11" t="s">
        <v>48</v>
      </c>
      <c r="W18" s="11" t="s">
        <v>48</v>
      </c>
      <c r="X18" s="11" t="s">
        <v>48</v>
      </c>
      <c r="Y18" s="16" t="s">
        <v>48</v>
      </c>
      <c r="AO18" s="11" t="s">
        <v>133</v>
      </c>
      <c r="AP18" s="11">
        <v>1.49</v>
      </c>
      <c r="AQ18" s="11">
        <v>1.06</v>
      </c>
      <c r="AR18" s="11">
        <v>2.1</v>
      </c>
      <c r="AT18" s="11" t="s">
        <v>133</v>
      </c>
      <c r="AW18" s="11">
        <v>0.39877612000000001</v>
      </c>
      <c r="AX18" s="11">
        <v>0.17508225799999999</v>
      </c>
      <c r="AY18" s="11">
        <v>0.39877612000000001</v>
      </c>
      <c r="AZ18" s="11">
        <v>0.17508225799999999</v>
      </c>
      <c r="BD18" s="11">
        <v>1.49</v>
      </c>
      <c r="BE18" s="11">
        <v>1.0571904759999999</v>
      </c>
      <c r="BF18" s="11">
        <v>2.1</v>
      </c>
      <c r="BG18" s="11">
        <v>1.49</v>
      </c>
      <c r="BH18" s="11">
        <v>1.0571904759999999</v>
      </c>
      <c r="BI18" s="11">
        <v>2.1</v>
      </c>
      <c r="BJ18" s="11" t="s">
        <v>133</v>
      </c>
      <c r="BM18" s="11">
        <v>0.39877612000000001</v>
      </c>
      <c r="BN18" s="11">
        <v>0.17508225799999999</v>
      </c>
      <c r="BO18" s="11">
        <v>0.39877612000000001</v>
      </c>
      <c r="BP18" s="11">
        <v>0.17508225799999999</v>
      </c>
      <c r="BT18" s="11">
        <v>1.49</v>
      </c>
      <c r="BU18" s="11">
        <v>1.0571904759999999</v>
      </c>
      <c r="BV18" s="11">
        <v>2.1</v>
      </c>
      <c r="BW18" s="11">
        <v>1.49</v>
      </c>
      <c r="BX18" s="11">
        <v>1.0571904759999999</v>
      </c>
      <c r="BY18" s="11">
        <v>2.1</v>
      </c>
    </row>
    <row r="19" spans="1:77" ht="24" customHeight="1" x14ac:dyDescent="0.25">
      <c r="A19" s="11" t="s">
        <v>410</v>
      </c>
      <c r="B19" s="11">
        <v>2004</v>
      </c>
      <c r="C19" s="11" t="s">
        <v>430</v>
      </c>
      <c r="D19" s="11" t="s">
        <v>336</v>
      </c>
      <c r="E19" s="11" t="s">
        <v>337</v>
      </c>
      <c r="F19" s="11" t="s">
        <v>428</v>
      </c>
      <c r="G19" s="11" t="s">
        <v>428</v>
      </c>
      <c r="H19" s="11" t="s">
        <v>427</v>
      </c>
      <c r="I19" s="11" t="s">
        <v>429</v>
      </c>
      <c r="J19" s="11" t="s">
        <v>341</v>
      </c>
      <c r="K19" s="11" t="s">
        <v>431</v>
      </c>
      <c r="L19" s="11" t="s">
        <v>432</v>
      </c>
      <c r="M19" s="11" t="s">
        <v>69</v>
      </c>
      <c r="N19" s="11" t="s">
        <v>345</v>
      </c>
      <c r="O19" s="11" t="s">
        <v>383</v>
      </c>
      <c r="P19" s="11" t="s">
        <v>347</v>
      </c>
      <c r="Q19" s="11" t="s">
        <v>40</v>
      </c>
      <c r="S19" s="11">
        <v>5.5</v>
      </c>
      <c r="T19" s="11" t="s">
        <v>165</v>
      </c>
      <c r="U19" s="11" t="s">
        <v>349</v>
      </c>
      <c r="V19" s="11" t="s">
        <v>48</v>
      </c>
      <c r="W19" s="11" t="s">
        <v>48</v>
      </c>
      <c r="X19" s="11" t="s">
        <v>48</v>
      </c>
      <c r="Y19" s="16" t="s">
        <v>48</v>
      </c>
      <c r="AE19" s="11">
        <v>174</v>
      </c>
      <c r="AF19" s="11">
        <v>58.637999999999998</v>
      </c>
      <c r="AG19" s="11">
        <v>449</v>
      </c>
      <c r="AH19" s="11">
        <v>162.53800000000001</v>
      </c>
      <c r="AM19" s="11">
        <v>0.56999999999999995</v>
      </c>
      <c r="AN19" s="11" t="s">
        <v>433</v>
      </c>
      <c r="AO19" s="11" t="s">
        <v>133</v>
      </c>
      <c r="AP19" s="11">
        <v>0.83</v>
      </c>
      <c r="AQ19" s="11">
        <v>0.55000000000000004</v>
      </c>
      <c r="AR19" s="11">
        <v>1.3</v>
      </c>
      <c r="AT19" s="11" t="s">
        <v>133</v>
      </c>
      <c r="AU19" s="11">
        <v>-0.109997988</v>
      </c>
      <c r="AV19" s="11">
        <v>0.18805697299999999</v>
      </c>
      <c r="AW19" s="11">
        <v>-0.186329578</v>
      </c>
      <c r="AX19" s="11">
        <v>0.22892543000000001</v>
      </c>
      <c r="AY19" s="11">
        <v>-0.186329578</v>
      </c>
      <c r="AZ19" s="11">
        <v>0.22892543000000001</v>
      </c>
      <c r="BA19" s="11">
        <v>0.89583593699999997</v>
      </c>
      <c r="BB19" s="11">
        <v>0.61965670500000003</v>
      </c>
      <c r="BC19" s="11">
        <v>1.295107469</v>
      </c>
      <c r="BD19" s="11">
        <v>0.83</v>
      </c>
      <c r="BE19" s="11">
        <v>0.52992307699999996</v>
      </c>
      <c r="BF19" s="11">
        <v>1.3</v>
      </c>
      <c r="BG19" s="11">
        <v>0.83</v>
      </c>
      <c r="BH19" s="11">
        <v>0.52992307699999996</v>
      </c>
      <c r="BI19" s="11">
        <v>1.3</v>
      </c>
      <c r="BJ19" s="11" t="s">
        <v>133</v>
      </c>
      <c r="BK19" s="11">
        <v>-0.109997988</v>
      </c>
      <c r="BL19" s="11">
        <v>0.18805697299999999</v>
      </c>
      <c r="BM19" s="11">
        <v>-0.186329578</v>
      </c>
      <c r="BN19" s="11">
        <v>0.22892543000000001</v>
      </c>
      <c r="BO19" s="11">
        <v>-0.186329578</v>
      </c>
      <c r="BP19" s="11">
        <v>0.22892543000000001</v>
      </c>
      <c r="BQ19" s="11">
        <v>0.89583593699999997</v>
      </c>
      <c r="BR19" s="11">
        <v>0.61965670500000003</v>
      </c>
      <c r="BS19" s="11">
        <v>1.295107469</v>
      </c>
      <c r="BT19" s="11">
        <v>0.83</v>
      </c>
      <c r="BU19" s="11">
        <v>0.52992307699999996</v>
      </c>
      <c r="BV19" s="11">
        <v>1.3</v>
      </c>
      <c r="BW19" s="11">
        <v>0.83</v>
      </c>
      <c r="BX19" s="11">
        <v>0.52992307699999996</v>
      </c>
      <c r="BY19" s="11">
        <v>1.3</v>
      </c>
    </row>
    <row r="20" spans="1:77" ht="24" customHeight="1" x14ac:dyDescent="0.25">
      <c r="A20" s="11" t="s">
        <v>410</v>
      </c>
      <c r="B20" s="11">
        <v>2006</v>
      </c>
      <c r="C20" s="11" t="s">
        <v>411</v>
      </c>
      <c r="D20" s="11" t="s">
        <v>336</v>
      </c>
      <c r="E20" s="11" t="s">
        <v>337</v>
      </c>
      <c r="F20" s="11" t="s">
        <v>363</v>
      </c>
      <c r="G20" s="11" t="s">
        <v>363</v>
      </c>
      <c r="I20" s="11" t="s">
        <v>364</v>
      </c>
      <c r="J20" s="11" t="s">
        <v>341</v>
      </c>
      <c r="K20" s="11" t="s">
        <v>348</v>
      </c>
      <c r="L20" s="11" t="s">
        <v>416</v>
      </c>
      <c r="M20" s="11" t="s">
        <v>69</v>
      </c>
      <c r="N20" s="11" t="s">
        <v>345</v>
      </c>
      <c r="O20" s="11" t="s">
        <v>383</v>
      </c>
      <c r="P20" s="11" t="s">
        <v>347</v>
      </c>
      <c r="Q20" s="11" t="s">
        <v>40</v>
      </c>
      <c r="S20" s="11">
        <v>2</v>
      </c>
      <c r="T20" s="11" t="s">
        <v>69</v>
      </c>
      <c r="U20" s="11" t="s">
        <v>349</v>
      </c>
      <c r="V20" s="11" t="s">
        <v>48</v>
      </c>
      <c r="W20" s="11" t="s">
        <v>48</v>
      </c>
      <c r="X20" s="11" t="s">
        <v>48</v>
      </c>
      <c r="Y20" s="16" t="s">
        <v>48</v>
      </c>
      <c r="AO20" s="11" t="s">
        <v>133</v>
      </c>
      <c r="AP20" s="11">
        <v>1.63</v>
      </c>
      <c r="AQ20" s="11">
        <v>1</v>
      </c>
      <c r="AR20" s="11">
        <v>2.65</v>
      </c>
      <c r="AT20" s="11" t="s">
        <v>133</v>
      </c>
      <c r="AW20" s="11">
        <v>0.48858001499999998</v>
      </c>
      <c r="AX20" s="11">
        <v>0.247948788</v>
      </c>
      <c r="AY20" s="11">
        <v>0.48858001499999998</v>
      </c>
      <c r="AZ20" s="11">
        <v>0.247948788</v>
      </c>
      <c r="BD20" s="11">
        <v>1.63</v>
      </c>
      <c r="BE20" s="11">
        <v>1.002603774</v>
      </c>
      <c r="BF20" s="11">
        <v>2.65</v>
      </c>
      <c r="BG20" s="11">
        <v>1.63</v>
      </c>
      <c r="BH20" s="11">
        <v>1.002603774</v>
      </c>
      <c r="BI20" s="11">
        <v>2.65</v>
      </c>
      <c r="BJ20" s="11" t="s">
        <v>133</v>
      </c>
      <c r="BM20" s="11">
        <v>0.48858001499999998</v>
      </c>
      <c r="BN20" s="11">
        <v>0.247948788</v>
      </c>
      <c r="BO20" s="11">
        <v>0.48858001499999998</v>
      </c>
      <c r="BP20" s="11">
        <v>0.247948788</v>
      </c>
      <c r="BT20" s="11">
        <v>1.63</v>
      </c>
      <c r="BU20" s="11">
        <v>1.002603774</v>
      </c>
      <c r="BV20" s="11">
        <v>2.65</v>
      </c>
      <c r="BW20" s="11">
        <v>1.63</v>
      </c>
      <c r="BX20" s="11">
        <v>1.002603774</v>
      </c>
      <c r="BY20" s="11">
        <v>2.65</v>
      </c>
    </row>
    <row r="21" spans="1:77" ht="24" customHeight="1" x14ac:dyDescent="0.25">
      <c r="A21" s="11" t="s">
        <v>410</v>
      </c>
      <c r="B21" s="11">
        <v>2004</v>
      </c>
      <c r="C21" s="11" t="s">
        <v>430</v>
      </c>
      <c r="D21" s="11" t="s">
        <v>336</v>
      </c>
      <c r="E21" s="11" t="s">
        <v>337</v>
      </c>
      <c r="F21" s="11" t="s">
        <v>363</v>
      </c>
      <c r="G21" s="11" t="s">
        <v>363</v>
      </c>
      <c r="I21" s="11" t="s">
        <v>364</v>
      </c>
      <c r="J21" s="11" t="s">
        <v>341</v>
      </c>
      <c r="K21" s="11" t="s">
        <v>435</v>
      </c>
      <c r="L21" s="11" t="s">
        <v>436</v>
      </c>
      <c r="M21" s="11" t="s">
        <v>361</v>
      </c>
      <c r="N21" s="11" t="s">
        <v>345</v>
      </c>
      <c r="O21" s="11" t="s">
        <v>383</v>
      </c>
      <c r="P21" s="11" t="s">
        <v>347</v>
      </c>
      <c r="Q21" s="11" t="s">
        <v>40</v>
      </c>
      <c r="S21" s="11">
        <v>5.5</v>
      </c>
      <c r="T21" s="11" t="s">
        <v>165</v>
      </c>
      <c r="U21" s="11" t="s">
        <v>349</v>
      </c>
      <c r="V21" s="11" t="s">
        <v>57</v>
      </c>
      <c r="W21" s="11" t="s">
        <v>374</v>
      </c>
      <c r="X21" s="11" t="s">
        <v>48</v>
      </c>
      <c r="Y21" s="16" t="s">
        <v>48</v>
      </c>
      <c r="AE21" s="11">
        <v>256</v>
      </c>
      <c r="AF21" s="11">
        <v>93.951999999999998</v>
      </c>
      <c r="AG21" s="11">
        <v>365</v>
      </c>
      <c r="AH21" s="11">
        <v>127.02</v>
      </c>
      <c r="AM21" s="11">
        <v>0.64</v>
      </c>
      <c r="AN21" s="11" t="s">
        <v>433</v>
      </c>
      <c r="AT21" s="11" t="s">
        <v>133</v>
      </c>
      <c r="AU21" s="11">
        <v>8.2733507999999997E-2</v>
      </c>
      <c r="AV21" s="11">
        <v>0.169969273</v>
      </c>
      <c r="AY21" s="11">
        <v>8.2733507999999997E-2</v>
      </c>
      <c r="AZ21" s="11">
        <v>0.169969273</v>
      </c>
      <c r="BA21" s="11">
        <v>1.086252292</v>
      </c>
      <c r="BB21" s="11">
        <v>0.778484446</v>
      </c>
      <c r="BC21" s="11">
        <v>1.5156937930000001</v>
      </c>
      <c r="BG21" s="11">
        <v>1.086252292</v>
      </c>
      <c r="BH21" s="11">
        <v>0.778484446</v>
      </c>
      <c r="BI21" s="11">
        <v>1.5156937930000001</v>
      </c>
      <c r="BJ21" s="11" t="s">
        <v>133</v>
      </c>
      <c r="BK21" s="11">
        <v>8.2733507999999997E-2</v>
      </c>
      <c r="BL21" s="11">
        <v>0.169969273</v>
      </c>
      <c r="BO21" s="11">
        <v>8.2733507999999997E-2</v>
      </c>
      <c r="BP21" s="11">
        <v>0.169969273</v>
      </c>
      <c r="BQ21" s="11">
        <v>1.086252292</v>
      </c>
      <c r="BR21" s="11">
        <v>0.778484446</v>
      </c>
      <c r="BS21" s="11">
        <v>1.5156937930000001</v>
      </c>
      <c r="BW21" s="11">
        <v>1.086252292</v>
      </c>
      <c r="BX21" s="11">
        <v>0.778484446</v>
      </c>
      <c r="BY21" s="11">
        <v>1.5156937930000001</v>
      </c>
    </row>
    <row r="22" spans="1:77" ht="24" customHeight="1" x14ac:dyDescent="0.25">
      <c r="A22" s="11" t="s">
        <v>366</v>
      </c>
      <c r="B22" s="11">
        <v>2007</v>
      </c>
      <c r="C22" s="11" t="s">
        <v>367</v>
      </c>
      <c r="D22" s="11" t="s">
        <v>368</v>
      </c>
      <c r="E22" s="11" t="s">
        <v>337</v>
      </c>
      <c r="F22" s="11" t="s">
        <v>369</v>
      </c>
      <c r="G22" s="11" t="s">
        <v>438</v>
      </c>
      <c r="H22" s="11" t="s">
        <v>439</v>
      </c>
      <c r="I22" s="11" t="s">
        <v>440</v>
      </c>
      <c r="J22" s="11" t="s">
        <v>341</v>
      </c>
      <c r="K22" s="11" t="s">
        <v>372</v>
      </c>
      <c r="L22" s="11" t="s">
        <v>373</v>
      </c>
      <c r="M22" s="11" t="s">
        <v>69</v>
      </c>
      <c r="N22" s="11" t="s">
        <v>345</v>
      </c>
      <c r="O22" s="11" t="s">
        <v>383</v>
      </c>
      <c r="P22" s="11" t="s">
        <v>347</v>
      </c>
      <c r="Q22" s="11" t="s">
        <v>40</v>
      </c>
      <c r="S22" s="11">
        <v>9</v>
      </c>
      <c r="T22" s="11" t="s">
        <v>165</v>
      </c>
      <c r="U22" s="11" t="s">
        <v>349</v>
      </c>
      <c r="V22" s="11" t="s">
        <v>65</v>
      </c>
      <c r="W22" s="11" t="s">
        <v>374</v>
      </c>
      <c r="X22" s="11" t="s">
        <v>48</v>
      </c>
      <c r="Y22" s="16" t="s">
        <v>48</v>
      </c>
      <c r="AI22" s="11" t="s">
        <v>20</v>
      </c>
      <c r="AJ22" s="11">
        <v>0.88</v>
      </c>
      <c r="AK22" s="11">
        <v>0.32</v>
      </c>
      <c r="AL22" s="11">
        <v>2.42</v>
      </c>
      <c r="AO22" s="11" t="s">
        <v>20</v>
      </c>
      <c r="AP22" s="11">
        <v>1.01</v>
      </c>
      <c r="AQ22" s="11">
        <v>0.35</v>
      </c>
      <c r="AR22" s="11">
        <v>2.87</v>
      </c>
      <c r="AT22" s="11" t="s">
        <v>20</v>
      </c>
      <c r="AU22" s="11">
        <v>-0.127833372</v>
      </c>
      <c r="AV22" s="11">
        <v>0.51612291399999999</v>
      </c>
      <c r="AW22" s="11">
        <v>9.9503309999999998E-3</v>
      </c>
      <c r="AX22" s="11">
        <v>0.53283760099999999</v>
      </c>
      <c r="AY22" s="11">
        <v>9.9503309999999998E-3</v>
      </c>
      <c r="AZ22" s="11">
        <v>0.53283760099999999</v>
      </c>
      <c r="BA22" s="11">
        <v>0.88</v>
      </c>
      <c r="BB22" s="11">
        <v>0.32</v>
      </c>
      <c r="BC22" s="11">
        <v>2.42</v>
      </c>
      <c r="BD22" s="11">
        <v>1.01</v>
      </c>
      <c r="BE22" s="11">
        <v>0.35543553999999999</v>
      </c>
      <c r="BF22" s="11">
        <v>2.87</v>
      </c>
      <c r="BG22" s="11">
        <v>1.01</v>
      </c>
      <c r="BH22" s="11">
        <v>0.35543553999999999</v>
      </c>
      <c r="BI22" s="11">
        <v>2.87</v>
      </c>
      <c r="BJ22" s="11" t="s">
        <v>20</v>
      </c>
      <c r="BK22" s="11">
        <v>-0.127833372</v>
      </c>
      <c r="BL22" s="11">
        <v>0.51612291399999999</v>
      </c>
      <c r="BM22" s="11">
        <v>9.9503309999999998E-3</v>
      </c>
      <c r="BN22" s="11">
        <v>0.53283760099999999</v>
      </c>
      <c r="BO22" s="11">
        <v>9.9503309999999998E-3</v>
      </c>
      <c r="BP22" s="11">
        <v>0.53283760099999999</v>
      </c>
      <c r="BQ22" s="11">
        <v>0.88</v>
      </c>
      <c r="BR22" s="11">
        <v>0.32</v>
      </c>
      <c r="BS22" s="11">
        <v>2.42</v>
      </c>
      <c r="BT22" s="11">
        <v>1.01</v>
      </c>
      <c r="BU22" s="11">
        <v>0.35543553999999999</v>
      </c>
      <c r="BV22" s="11">
        <v>2.87</v>
      </c>
      <c r="BW22" s="11">
        <v>1.01</v>
      </c>
      <c r="BX22" s="11">
        <v>0.35543553999999999</v>
      </c>
      <c r="BY22" s="11">
        <v>2.87</v>
      </c>
    </row>
    <row r="23" spans="1:77" ht="24" customHeight="1" x14ac:dyDescent="0.25">
      <c r="A23" s="11" t="s">
        <v>405</v>
      </c>
      <c r="B23" s="11">
        <v>2009</v>
      </c>
      <c r="C23" s="11" t="s">
        <v>128</v>
      </c>
      <c r="D23" s="11" t="s">
        <v>336</v>
      </c>
      <c r="E23" s="11" t="s">
        <v>337</v>
      </c>
      <c r="F23" s="11" t="s">
        <v>406</v>
      </c>
      <c r="G23" s="11" t="s">
        <v>428</v>
      </c>
      <c r="H23" s="11" t="s">
        <v>427</v>
      </c>
      <c r="I23" s="11" t="s">
        <v>441</v>
      </c>
      <c r="J23" s="11" t="s">
        <v>378</v>
      </c>
      <c r="K23" s="11" t="s">
        <v>408</v>
      </c>
      <c r="L23" s="11" t="s">
        <v>442</v>
      </c>
      <c r="M23" s="11" t="s">
        <v>381</v>
      </c>
      <c r="N23" s="11" t="s">
        <v>393</v>
      </c>
      <c r="O23" s="11" t="s">
        <v>383</v>
      </c>
      <c r="P23" s="11" t="s">
        <v>347</v>
      </c>
      <c r="Q23" s="11" t="s">
        <v>40</v>
      </c>
      <c r="S23" s="11">
        <v>2</v>
      </c>
      <c r="T23" s="11" t="s">
        <v>69</v>
      </c>
      <c r="U23" s="11" t="s">
        <v>349</v>
      </c>
      <c r="V23" s="11" t="s">
        <v>48</v>
      </c>
      <c r="W23" s="11" t="s">
        <v>48</v>
      </c>
      <c r="X23" s="11" t="s">
        <v>48</v>
      </c>
      <c r="Y23" s="16" t="s">
        <v>48</v>
      </c>
      <c r="AI23" s="11" t="s">
        <v>133</v>
      </c>
      <c r="AJ23" s="11">
        <v>0.92</v>
      </c>
      <c r="AK23" s="11">
        <v>0.48</v>
      </c>
      <c r="AL23" s="11">
        <v>1.77</v>
      </c>
      <c r="AT23" s="11" t="s">
        <v>133</v>
      </c>
      <c r="AU23" s="11">
        <v>-8.3381608999999995E-2</v>
      </c>
      <c r="AV23" s="11">
        <v>0.33385773200000002</v>
      </c>
      <c r="AY23" s="11">
        <v>-8.3381608999999995E-2</v>
      </c>
      <c r="AZ23" s="11">
        <v>0.33385773200000002</v>
      </c>
      <c r="BA23" s="11">
        <v>0.92</v>
      </c>
      <c r="BB23" s="11">
        <v>0.47819209000000001</v>
      </c>
      <c r="BC23" s="11">
        <v>1.77</v>
      </c>
      <c r="BG23" s="11">
        <v>0.92</v>
      </c>
      <c r="BH23" s="11">
        <v>0.47819209000000001</v>
      </c>
      <c r="BI23" s="11">
        <v>1.77</v>
      </c>
      <c r="BJ23" s="11" t="s">
        <v>133</v>
      </c>
      <c r="BK23" s="11">
        <v>-8.3381608999999995E-2</v>
      </c>
      <c r="BL23" s="11">
        <v>0.33385773200000002</v>
      </c>
      <c r="BO23" s="11">
        <v>-8.3381608999999995E-2</v>
      </c>
      <c r="BP23" s="11">
        <v>0.33385773200000002</v>
      </c>
      <c r="BQ23" s="11">
        <v>0.92</v>
      </c>
      <c r="BR23" s="11">
        <v>0.47819209000000001</v>
      </c>
      <c r="BS23" s="11">
        <v>1.77</v>
      </c>
      <c r="BW23" s="11">
        <v>0.92</v>
      </c>
      <c r="BX23" s="11">
        <v>0.47819209000000001</v>
      </c>
      <c r="BY23" s="11">
        <v>1.77</v>
      </c>
    </row>
    <row r="24" spans="1:77" ht="24" customHeight="1" x14ac:dyDescent="0.25">
      <c r="A24" s="11" t="s">
        <v>71</v>
      </c>
      <c r="B24" s="11">
        <v>2009</v>
      </c>
      <c r="C24" s="11" t="s">
        <v>72</v>
      </c>
      <c r="D24" s="11" t="s">
        <v>336</v>
      </c>
      <c r="E24" s="11" t="s">
        <v>337</v>
      </c>
      <c r="F24" s="11" t="s">
        <v>443</v>
      </c>
      <c r="G24" s="11" t="s">
        <v>444</v>
      </c>
      <c r="I24" s="11" t="s">
        <v>445</v>
      </c>
      <c r="J24" s="11" t="s">
        <v>446</v>
      </c>
      <c r="K24" s="11" t="s">
        <v>447</v>
      </c>
      <c r="L24" s="11" t="s">
        <v>333</v>
      </c>
      <c r="M24" s="11" t="s">
        <v>381</v>
      </c>
      <c r="N24" s="11" t="s">
        <v>382</v>
      </c>
      <c r="O24" s="11" t="s">
        <v>383</v>
      </c>
      <c r="P24" s="11" t="s">
        <v>347</v>
      </c>
      <c r="Q24" s="11" t="s">
        <v>40</v>
      </c>
      <c r="S24" s="11">
        <v>3</v>
      </c>
      <c r="T24" s="11" t="s">
        <v>69</v>
      </c>
      <c r="U24" s="11" t="s">
        <v>42</v>
      </c>
      <c r="V24" s="11" t="s">
        <v>48</v>
      </c>
      <c r="W24" s="11" t="s">
        <v>48</v>
      </c>
      <c r="X24" s="11" t="s">
        <v>48</v>
      </c>
      <c r="Y24" s="16" t="s">
        <v>48</v>
      </c>
      <c r="AI24" s="11" t="s">
        <v>133</v>
      </c>
      <c r="AJ24" s="11">
        <v>1.74</v>
      </c>
      <c r="AK24" s="11">
        <v>1</v>
      </c>
      <c r="AL24" s="11">
        <v>3.05</v>
      </c>
      <c r="AM24" s="11">
        <v>0.05</v>
      </c>
      <c r="AO24" s="11" t="s">
        <v>133</v>
      </c>
      <c r="AP24" s="11">
        <v>1.88</v>
      </c>
      <c r="AQ24" s="11">
        <v>0.94</v>
      </c>
      <c r="AR24" s="11">
        <v>3.75</v>
      </c>
      <c r="AS24" s="11">
        <v>7.0000000000000007E-2</v>
      </c>
      <c r="AT24" s="11" t="s">
        <v>133</v>
      </c>
      <c r="AU24" s="11">
        <v>0.55388511299999998</v>
      </c>
      <c r="AV24" s="11">
        <v>0.28635534600000001</v>
      </c>
      <c r="AW24" s="11">
        <v>0.63127177700000003</v>
      </c>
      <c r="AX24" s="11">
        <v>0.35228778700000002</v>
      </c>
      <c r="AY24" s="11">
        <v>0.63127177700000003</v>
      </c>
      <c r="AZ24" s="11">
        <v>0.35228778700000002</v>
      </c>
      <c r="BA24" s="11">
        <v>1.74</v>
      </c>
      <c r="BB24" s="11">
        <v>0.99265573799999995</v>
      </c>
      <c r="BC24" s="11">
        <v>3.05</v>
      </c>
      <c r="BD24" s="11">
        <v>1.88</v>
      </c>
      <c r="BE24" s="11">
        <v>0.94250666699999996</v>
      </c>
      <c r="BF24" s="11">
        <v>3.75</v>
      </c>
      <c r="BG24" s="11">
        <v>1.88</v>
      </c>
      <c r="BH24" s="11">
        <v>0.94250666699999996</v>
      </c>
      <c r="BI24" s="11">
        <v>3.75</v>
      </c>
      <c r="BJ24" s="11" t="s">
        <v>133</v>
      </c>
      <c r="BK24" s="11">
        <v>0.55388511299999998</v>
      </c>
      <c r="BL24" s="11">
        <v>0.28635534600000001</v>
      </c>
      <c r="BM24" s="11">
        <v>0.63127177700000003</v>
      </c>
      <c r="BN24" s="11">
        <v>0.35228778700000002</v>
      </c>
      <c r="BO24" s="11">
        <v>0.63127177700000003</v>
      </c>
      <c r="BP24" s="11">
        <v>0.35228778700000002</v>
      </c>
      <c r="BQ24" s="11">
        <v>1.74</v>
      </c>
      <c r="BR24" s="11">
        <v>0.99265573799999995</v>
      </c>
      <c r="BS24" s="11">
        <v>3.05</v>
      </c>
      <c r="BT24" s="11">
        <v>1.88</v>
      </c>
      <c r="BU24" s="11">
        <v>0.94250666699999996</v>
      </c>
      <c r="BV24" s="11">
        <v>3.75</v>
      </c>
      <c r="BW24" s="11">
        <v>1.88</v>
      </c>
      <c r="BX24" s="11">
        <v>0.94250666699999996</v>
      </c>
      <c r="BY24" s="11">
        <v>3.75</v>
      </c>
    </row>
    <row r="25" spans="1:77" ht="24" customHeight="1" x14ac:dyDescent="0.25">
      <c r="A25" s="11" t="s">
        <v>448</v>
      </c>
      <c r="B25" s="11">
        <v>2004</v>
      </c>
      <c r="C25" s="11" t="s">
        <v>449</v>
      </c>
      <c r="D25" s="11" t="s">
        <v>336</v>
      </c>
      <c r="E25" s="11" t="s">
        <v>337</v>
      </c>
      <c r="F25" s="11" t="s">
        <v>450</v>
      </c>
      <c r="G25" s="11" t="s">
        <v>444</v>
      </c>
      <c r="I25" s="11" t="s">
        <v>445</v>
      </c>
      <c r="J25" s="11" t="s">
        <v>446</v>
      </c>
      <c r="K25" s="11">
        <v>0</v>
      </c>
      <c r="L25" s="11" t="s">
        <v>451</v>
      </c>
      <c r="M25" s="11" t="s">
        <v>452</v>
      </c>
      <c r="N25" s="11" t="s">
        <v>453</v>
      </c>
      <c r="O25" s="11" t="s">
        <v>383</v>
      </c>
      <c r="P25" s="11" t="s">
        <v>347</v>
      </c>
      <c r="Q25" s="11" t="s">
        <v>40</v>
      </c>
      <c r="S25" s="11">
        <v>1.5</v>
      </c>
      <c r="T25" s="11" t="s">
        <v>69</v>
      </c>
      <c r="U25" s="11" t="s">
        <v>349</v>
      </c>
      <c r="V25" s="11" t="s">
        <v>57</v>
      </c>
      <c r="W25" s="11" t="s">
        <v>374</v>
      </c>
      <c r="X25" s="11" t="s">
        <v>48</v>
      </c>
      <c r="Y25" s="16" t="s">
        <v>48</v>
      </c>
      <c r="AI25" s="11" t="s">
        <v>75</v>
      </c>
      <c r="AJ25" s="11">
        <v>1.01</v>
      </c>
      <c r="AK25" s="11">
        <v>0.8</v>
      </c>
      <c r="AL25" s="11">
        <v>1.29</v>
      </c>
      <c r="AO25" s="11" t="s">
        <v>75</v>
      </c>
      <c r="AP25" s="11">
        <v>1.05</v>
      </c>
      <c r="AQ25" s="11">
        <v>0.82</v>
      </c>
      <c r="AR25" s="11">
        <v>1.33</v>
      </c>
      <c r="AT25" s="11" t="s">
        <v>75</v>
      </c>
      <c r="AU25" s="11">
        <v>9.9503309999999998E-3</v>
      </c>
      <c r="AV25" s="11">
        <v>0.1248428</v>
      </c>
      <c r="AW25" s="11">
        <v>4.8790163999999997E-2</v>
      </c>
      <c r="AX25" s="11">
        <v>0.120606519</v>
      </c>
      <c r="AY25" s="11">
        <v>4.8790163999999997E-2</v>
      </c>
      <c r="AZ25" s="11">
        <v>0.120606519</v>
      </c>
      <c r="BA25" s="11">
        <v>1.01</v>
      </c>
      <c r="BB25" s="11">
        <v>0.79077519399999996</v>
      </c>
      <c r="BC25" s="11">
        <v>1.29</v>
      </c>
      <c r="BD25" s="11">
        <v>1.05</v>
      </c>
      <c r="BE25" s="11">
        <v>0.82894736800000002</v>
      </c>
      <c r="BF25" s="11">
        <v>1.33</v>
      </c>
      <c r="BG25" s="11">
        <v>1.05</v>
      </c>
      <c r="BH25" s="11">
        <v>0.82894736800000002</v>
      </c>
      <c r="BI25" s="11">
        <v>1.33</v>
      </c>
      <c r="BJ25" s="11" t="s">
        <v>75</v>
      </c>
      <c r="BK25" s="11">
        <v>9.9503309999999998E-3</v>
      </c>
      <c r="BL25" s="11">
        <v>0.1248428</v>
      </c>
      <c r="BM25" s="11">
        <v>4.8790163999999997E-2</v>
      </c>
      <c r="BN25" s="11">
        <v>0.120606519</v>
      </c>
      <c r="BO25" s="11">
        <v>4.8790163999999997E-2</v>
      </c>
      <c r="BP25" s="11">
        <v>0.120606519</v>
      </c>
      <c r="BQ25" s="11">
        <v>1.01</v>
      </c>
      <c r="BR25" s="11">
        <v>0.79077519399999996</v>
      </c>
      <c r="BS25" s="11">
        <v>1.29</v>
      </c>
      <c r="BT25" s="11">
        <v>1.05</v>
      </c>
      <c r="BU25" s="11">
        <v>0.82894736800000002</v>
      </c>
      <c r="BV25" s="11">
        <v>1.33</v>
      </c>
      <c r="BW25" s="11">
        <v>1.05</v>
      </c>
      <c r="BX25" s="11">
        <v>0.82894736800000002</v>
      </c>
      <c r="BY25" s="11">
        <v>1.33</v>
      </c>
    </row>
    <row r="26" spans="1:77" ht="24" customHeight="1" x14ac:dyDescent="0.25">
      <c r="A26" s="11" t="s">
        <v>454</v>
      </c>
      <c r="B26" s="11">
        <v>2010</v>
      </c>
      <c r="C26" s="11" t="s">
        <v>455</v>
      </c>
      <c r="D26" s="11" t="s">
        <v>336</v>
      </c>
      <c r="E26" s="11" t="s">
        <v>337</v>
      </c>
      <c r="F26" s="11" t="s">
        <v>456</v>
      </c>
      <c r="G26" s="11" t="s">
        <v>457</v>
      </c>
      <c r="H26" s="11" t="s">
        <v>458</v>
      </c>
      <c r="I26" s="11" t="s">
        <v>459</v>
      </c>
      <c r="J26" s="11" t="s">
        <v>446</v>
      </c>
      <c r="K26" s="11" t="s">
        <v>460</v>
      </c>
      <c r="L26" s="11" t="s">
        <v>461</v>
      </c>
      <c r="M26" s="11" t="s">
        <v>452</v>
      </c>
      <c r="N26" s="11" t="s">
        <v>453</v>
      </c>
      <c r="O26" s="11" t="s">
        <v>383</v>
      </c>
      <c r="P26" s="11" t="s">
        <v>347</v>
      </c>
      <c r="Q26" s="11" t="s">
        <v>40</v>
      </c>
      <c r="S26" s="11">
        <v>2</v>
      </c>
      <c r="T26" s="11" t="s">
        <v>69</v>
      </c>
      <c r="U26" s="11" t="s">
        <v>349</v>
      </c>
      <c r="V26" s="11" t="s">
        <v>48</v>
      </c>
      <c r="W26" s="11" t="s">
        <v>48</v>
      </c>
      <c r="X26" s="11" t="s">
        <v>48</v>
      </c>
      <c r="Y26" s="16" t="s">
        <v>48</v>
      </c>
      <c r="AI26" s="11" t="s">
        <v>133</v>
      </c>
      <c r="AJ26" s="11">
        <v>0.88</v>
      </c>
      <c r="AK26" s="11">
        <v>0.54</v>
      </c>
      <c r="AL26" s="11">
        <v>1.43</v>
      </c>
      <c r="AO26" s="11" t="s">
        <v>133</v>
      </c>
      <c r="AP26" s="11">
        <v>1.01</v>
      </c>
      <c r="AQ26" s="11">
        <v>0.59</v>
      </c>
      <c r="AR26" s="11">
        <v>1.73</v>
      </c>
      <c r="AT26" s="11" t="s">
        <v>133</v>
      </c>
      <c r="AU26" s="11">
        <v>-0.127833372</v>
      </c>
      <c r="AV26" s="11">
        <v>0.247708069</v>
      </c>
      <c r="AW26" s="11">
        <v>9.9503309999999998E-3</v>
      </c>
      <c r="AX26" s="11">
        <v>0.27457707999999997</v>
      </c>
      <c r="AY26" s="11">
        <v>9.9503309999999998E-3</v>
      </c>
      <c r="AZ26" s="11">
        <v>0.27457707999999997</v>
      </c>
      <c r="BA26" s="11">
        <v>0.88</v>
      </c>
      <c r="BB26" s="11">
        <v>0.541538462</v>
      </c>
      <c r="BC26" s="11">
        <v>1.43</v>
      </c>
      <c r="BD26" s="11">
        <v>1.01</v>
      </c>
      <c r="BE26" s="11">
        <v>0.58965317900000003</v>
      </c>
      <c r="BF26" s="11">
        <v>1.73</v>
      </c>
      <c r="BG26" s="11">
        <v>1.01</v>
      </c>
      <c r="BH26" s="11">
        <v>0.58965317900000003</v>
      </c>
      <c r="BI26" s="11">
        <v>1.73</v>
      </c>
      <c r="BJ26" s="11" t="s">
        <v>133</v>
      </c>
      <c r="BK26" s="11">
        <v>-0.127833372</v>
      </c>
      <c r="BL26" s="11">
        <v>0.247708069</v>
      </c>
      <c r="BM26" s="11">
        <v>9.9503309999999998E-3</v>
      </c>
      <c r="BN26" s="11">
        <v>0.27457707999999997</v>
      </c>
      <c r="BO26" s="11">
        <v>9.9503309999999998E-3</v>
      </c>
      <c r="BP26" s="11">
        <v>0.27457707999999997</v>
      </c>
      <c r="BQ26" s="11">
        <v>0.88</v>
      </c>
      <c r="BR26" s="11">
        <v>0.541538462</v>
      </c>
      <c r="BS26" s="11">
        <v>1.43</v>
      </c>
      <c r="BT26" s="11">
        <v>1.01</v>
      </c>
      <c r="BU26" s="11">
        <v>0.58965317900000003</v>
      </c>
      <c r="BV26" s="11">
        <v>1.73</v>
      </c>
      <c r="BW26" s="11">
        <v>1.01</v>
      </c>
      <c r="BX26" s="11">
        <v>0.58965317900000003</v>
      </c>
      <c r="BY26" s="11">
        <v>1.73</v>
      </c>
    </row>
    <row r="27" spans="1:77" ht="24" customHeight="1" x14ac:dyDescent="0.25">
      <c r="A27" s="11" t="s">
        <v>462</v>
      </c>
      <c r="B27" s="11">
        <v>2007</v>
      </c>
      <c r="C27" s="11" t="s">
        <v>411</v>
      </c>
      <c r="D27" s="11" t="s">
        <v>336</v>
      </c>
      <c r="E27" s="11" t="s">
        <v>337</v>
      </c>
      <c r="F27" s="11" t="s">
        <v>463</v>
      </c>
      <c r="G27" s="11" t="s">
        <v>464</v>
      </c>
      <c r="H27" s="11" t="s">
        <v>465</v>
      </c>
      <c r="I27" s="11" t="s">
        <v>459</v>
      </c>
      <c r="J27" s="11" t="s">
        <v>446</v>
      </c>
      <c r="K27" s="11" t="s">
        <v>48</v>
      </c>
      <c r="L27" s="11" t="s">
        <v>466</v>
      </c>
      <c r="M27" s="11" t="s">
        <v>452</v>
      </c>
      <c r="N27" s="11" t="s">
        <v>453</v>
      </c>
      <c r="O27" s="11" t="s">
        <v>383</v>
      </c>
      <c r="P27" s="11" t="s">
        <v>347</v>
      </c>
      <c r="Q27" s="11" t="s">
        <v>40</v>
      </c>
      <c r="S27" s="11">
        <v>2</v>
      </c>
      <c r="T27" s="11" t="s">
        <v>69</v>
      </c>
      <c r="U27" s="11" t="s">
        <v>349</v>
      </c>
      <c r="V27" s="11" t="s">
        <v>48</v>
      </c>
      <c r="W27" s="11" t="s">
        <v>48</v>
      </c>
      <c r="X27" s="11" t="s">
        <v>48</v>
      </c>
      <c r="Y27" s="16" t="s">
        <v>48</v>
      </c>
      <c r="AE27" s="11">
        <v>1710</v>
      </c>
      <c r="AF27" s="11">
        <v>304</v>
      </c>
      <c r="AG27" s="11">
        <v>803</v>
      </c>
      <c r="AH27" s="11">
        <v>142</v>
      </c>
      <c r="AO27" s="11" t="s">
        <v>133</v>
      </c>
      <c r="AP27" s="11">
        <v>1.04</v>
      </c>
      <c r="AQ27" s="11">
        <v>0.8</v>
      </c>
      <c r="AR27" s="11">
        <v>1.34</v>
      </c>
      <c r="AT27" s="11" t="s">
        <v>133</v>
      </c>
      <c r="AU27" s="11">
        <v>6.4504109999999996E-3</v>
      </c>
      <c r="AV27" s="11">
        <v>0.11205277399999999</v>
      </c>
      <c r="AW27" s="11">
        <v>3.9220712999999997E-2</v>
      </c>
      <c r="AX27" s="11">
        <v>0.12931066399999999</v>
      </c>
      <c r="AY27" s="11">
        <v>3.9220712999999997E-2</v>
      </c>
      <c r="AZ27" s="11">
        <v>0.12931066399999999</v>
      </c>
      <c r="BA27" s="11">
        <v>1.0064712600000001</v>
      </c>
      <c r="BB27" s="11">
        <v>0.80801631799999996</v>
      </c>
      <c r="BC27" s="11">
        <v>1.253668242</v>
      </c>
      <c r="BD27" s="11">
        <v>1.04</v>
      </c>
      <c r="BE27" s="11">
        <v>0.80716417900000004</v>
      </c>
      <c r="BF27" s="11">
        <v>1.34</v>
      </c>
      <c r="BG27" s="11">
        <v>1.04</v>
      </c>
      <c r="BH27" s="11">
        <v>0.80716417900000004</v>
      </c>
      <c r="BI27" s="11">
        <v>1.34</v>
      </c>
      <c r="BJ27" s="11" t="s">
        <v>133</v>
      </c>
      <c r="BK27" s="11">
        <v>6.4504109999999996E-3</v>
      </c>
      <c r="BL27" s="11">
        <v>0.11205277399999999</v>
      </c>
      <c r="BM27" s="11">
        <v>3.9220712999999997E-2</v>
      </c>
      <c r="BN27" s="11">
        <v>0.12931066399999999</v>
      </c>
      <c r="BO27" s="11">
        <v>3.9220712999999997E-2</v>
      </c>
      <c r="BP27" s="11">
        <v>0.12931066399999999</v>
      </c>
      <c r="BQ27" s="11">
        <v>1.0064712600000001</v>
      </c>
      <c r="BR27" s="11">
        <v>0.80801631799999996</v>
      </c>
      <c r="BS27" s="11">
        <v>1.253668242</v>
      </c>
      <c r="BT27" s="11">
        <v>1.04</v>
      </c>
      <c r="BU27" s="11">
        <v>0.80716417900000004</v>
      </c>
      <c r="BV27" s="11">
        <v>1.34</v>
      </c>
      <c r="BW27" s="11">
        <v>1.04</v>
      </c>
      <c r="BX27" s="11">
        <v>0.80716417900000004</v>
      </c>
      <c r="BY27" s="11">
        <v>1.34</v>
      </c>
    </row>
    <row r="28" spans="1:77" ht="24" customHeight="1" x14ac:dyDescent="0.25">
      <c r="A28" s="11" t="s">
        <v>462</v>
      </c>
      <c r="B28" s="11">
        <v>2007</v>
      </c>
      <c r="C28" s="11" t="s">
        <v>411</v>
      </c>
      <c r="D28" s="11" t="s">
        <v>336</v>
      </c>
      <c r="E28" s="11" t="s">
        <v>337</v>
      </c>
      <c r="F28" s="11" t="s">
        <v>463</v>
      </c>
      <c r="G28" s="11" t="s">
        <v>467</v>
      </c>
      <c r="H28" s="11" t="s">
        <v>468</v>
      </c>
      <c r="I28" s="11" t="s">
        <v>469</v>
      </c>
      <c r="J28" s="11" t="s">
        <v>446</v>
      </c>
      <c r="K28" s="11" t="s">
        <v>48</v>
      </c>
      <c r="L28" s="11" t="s">
        <v>466</v>
      </c>
      <c r="M28" s="11" t="s">
        <v>452</v>
      </c>
      <c r="N28" s="11" t="s">
        <v>453</v>
      </c>
      <c r="O28" s="11" t="s">
        <v>383</v>
      </c>
      <c r="P28" s="11" t="s">
        <v>347</v>
      </c>
      <c r="Q28" s="11" t="s">
        <v>40</v>
      </c>
      <c r="S28" s="11">
        <v>2</v>
      </c>
      <c r="T28" s="11" t="s">
        <v>69</v>
      </c>
      <c r="U28" s="11" t="s">
        <v>349</v>
      </c>
      <c r="V28" s="11" t="s">
        <v>48</v>
      </c>
      <c r="W28" s="11" t="s">
        <v>48</v>
      </c>
      <c r="X28" s="11" t="s">
        <v>48</v>
      </c>
      <c r="Y28" s="16" t="s">
        <v>48</v>
      </c>
      <c r="AE28" s="11">
        <v>1838</v>
      </c>
      <c r="AF28" s="11">
        <v>318</v>
      </c>
      <c r="AG28" s="11">
        <v>670</v>
      </c>
      <c r="AH28" s="11">
        <v>127</v>
      </c>
      <c r="AO28" s="11" t="s">
        <v>133</v>
      </c>
      <c r="AP28" s="11">
        <v>0.81</v>
      </c>
      <c r="AQ28" s="11">
        <v>0.62</v>
      </c>
      <c r="AR28" s="11">
        <v>1.06</v>
      </c>
      <c r="AT28" s="11" t="s">
        <v>133</v>
      </c>
      <c r="AU28" s="11">
        <v>-0.11149199799999999</v>
      </c>
      <c r="AV28" s="11">
        <v>0.116267731</v>
      </c>
      <c r="AW28" s="11">
        <v>-0.210721031</v>
      </c>
      <c r="AX28" s="11">
        <v>0.13723976500000001</v>
      </c>
      <c r="AY28" s="11">
        <v>-0.210721031</v>
      </c>
      <c r="AZ28" s="11">
        <v>0.13723976500000001</v>
      </c>
      <c r="BA28" s="11">
        <v>0.89449855</v>
      </c>
      <c r="BB28" s="11">
        <v>0.71221407199999998</v>
      </c>
      <c r="BC28" s="11">
        <v>1.123437021</v>
      </c>
      <c r="BD28" s="11">
        <v>0.81</v>
      </c>
      <c r="BE28" s="11">
        <v>0.61896226399999998</v>
      </c>
      <c r="BF28" s="11">
        <v>1.06</v>
      </c>
      <c r="BG28" s="11">
        <v>0.81</v>
      </c>
      <c r="BH28" s="11">
        <v>0.61896226399999998</v>
      </c>
      <c r="BI28" s="11">
        <v>1.06</v>
      </c>
      <c r="BJ28" s="11" t="s">
        <v>133</v>
      </c>
      <c r="BK28" s="11">
        <v>-0.11149199799999999</v>
      </c>
      <c r="BL28" s="11">
        <v>0.116267731</v>
      </c>
      <c r="BM28" s="11">
        <v>-0.210721031</v>
      </c>
      <c r="BN28" s="11">
        <v>0.13723976500000001</v>
      </c>
      <c r="BO28" s="11">
        <v>-0.210721031</v>
      </c>
      <c r="BP28" s="11">
        <v>0.13723976500000001</v>
      </c>
      <c r="BQ28" s="11">
        <v>0.89449855</v>
      </c>
      <c r="BR28" s="11">
        <v>0.71221407199999998</v>
      </c>
      <c r="BS28" s="11">
        <v>1.123437021</v>
      </c>
      <c r="BT28" s="11">
        <v>0.81</v>
      </c>
      <c r="BU28" s="11">
        <v>0.61896226399999998</v>
      </c>
      <c r="BV28" s="11">
        <v>1.06</v>
      </c>
      <c r="BW28" s="11">
        <v>0.81</v>
      </c>
      <c r="BX28" s="11">
        <v>0.61896226399999998</v>
      </c>
      <c r="BY28" s="11">
        <v>1.06</v>
      </c>
    </row>
    <row r="29" spans="1:77" ht="24" customHeight="1" x14ac:dyDescent="0.25">
      <c r="A29" s="11" t="s">
        <v>454</v>
      </c>
      <c r="B29" s="11">
        <v>2010</v>
      </c>
      <c r="C29" s="11" t="s">
        <v>455</v>
      </c>
      <c r="D29" s="11" t="s">
        <v>336</v>
      </c>
      <c r="E29" s="11" t="s">
        <v>337</v>
      </c>
      <c r="F29" s="11" t="s">
        <v>470</v>
      </c>
      <c r="G29" s="11" t="s">
        <v>467</v>
      </c>
      <c r="H29" s="11" t="s">
        <v>468</v>
      </c>
      <c r="I29" s="11" t="s">
        <v>469</v>
      </c>
      <c r="J29" s="11" t="s">
        <v>446</v>
      </c>
      <c r="K29" s="11" t="s">
        <v>471</v>
      </c>
      <c r="L29" s="11" t="s">
        <v>472</v>
      </c>
      <c r="M29" s="11" t="s">
        <v>452</v>
      </c>
      <c r="N29" s="11" t="s">
        <v>453</v>
      </c>
      <c r="O29" s="11" t="s">
        <v>383</v>
      </c>
      <c r="P29" s="11" t="s">
        <v>347</v>
      </c>
      <c r="Q29" s="11" t="s">
        <v>40</v>
      </c>
      <c r="S29" s="11">
        <v>0.33</v>
      </c>
      <c r="T29" s="11" t="s">
        <v>69</v>
      </c>
      <c r="U29" s="11" t="s">
        <v>349</v>
      </c>
      <c r="V29" s="11" t="s">
        <v>48</v>
      </c>
      <c r="W29" s="11" t="s">
        <v>48</v>
      </c>
      <c r="X29" s="11" t="s">
        <v>48</v>
      </c>
      <c r="Y29" s="16" t="s">
        <v>48</v>
      </c>
      <c r="AI29" s="11" t="s">
        <v>133</v>
      </c>
      <c r="AJ29" s="11">
        <v>0.81</v>
      </c>
      <c r="AK29" s="11">
        <v>0.38</v>
      </c>
      <c r="AL29" s="11">
        <v>1.68</v>
      </c>
      <c r="AO29" s="11" t="s">
        <v>133</v>
      </c>
      <c r="AP29" s="11">
        <v>0.73</v>
      </c>
      <c r="AQ29" s="11">
        <v>0.33</v>
      </c>
      <c r="AR29" s="11">
        <v>1.61</v>
      </c>
      <c r="AT29" s="11" t="s">
        <v>133</v>
      </c>
      <c r="AU29" s="11">
        <v>-0.210721031</v>
      </c>
      <c r="AV29" s="11">
        <v>0.37220144100000002</v>
      </c>
      <c r="AW29" s="11">
        <v>-0.31471074500000001</v>
      </c>
      <c r="AX29" s="11">
        <v>0.40354332799999998</v>
      </c>
      <c r="AY29" s="11">
        <v>-0.31471074500000001</v>
      </c>
      <c r="AZ29" s="11">
        <v>0.40354332799999998</v>
      </c>
      <c r="BA29" s="11">
        <v>0.81</v>
      </c>
      <c r="BB29" s="11">
        <v>0.39053571399999998</v>
      </c>
      <c r="BC29" s="11">
        <v>1.68</v>
      </c>
      <c r="BD29" s="11">
        <v>0.73</v>
      </c>
      <c r="BE29" s="11">
        <v>0.33099378899999998</v>
      </c>
      <c r="BF29" s="11">
        <v>1.61</v>
      </c>
      <c r="BG29" s="11">
        <v>0.73</v>
      </c>
      <c r="BH29" s="11">
        <v>0.33099378899999998</v>
      </c>
      <c r="BI29" s="11">
        <v>1.61</v>
      </c>
      <c r="BJ29" s="11" t="s">
        <v>133</v>
      </c>
      <c r="BK29" s="11">
        <v>-0.210721031</v>
      </c>
      <c r="BL29" s="11">
        <v>0.37220144100000002</v>
      </c>
      <c r="BM29" s="11">
        <v>-0.31471074500000001</v>
      </c>
      <c r="BN29" s="11">
        <v>0.40354332799999998</v>
      </c>
      <c r="BO29" s="11">
        <v>-0.31471074500000001</v>
      </c>
      <c r="BP29" s="11">
        <v>0.40354332799999998</v>
      </c>
      <c r="BQ29" s="11">
        <v>0.81</v>
      </c>
      <c r="BR29" s="11">
        <v>0.39053571399999998</v>
      </c>
      <c r="BS29" s="11">
        <v>1.68</v>
      </c>
      <c r="BT29" s="11">
        <v>0.73</v>
      </c>
      <c r="BU29" s="11">
        <v>0.33099378899999998</v>
      </c>
      <c r="BV29" s="11">
        <v>1.61</v>
      </c>
      <c r="BW29" s="11">
        <v>0.73</v>
      </c>
      <c r="BX29" s="11">
        <v>0.33099378899999998</v>
      </c>
      <c r="BY29" s="11">
        <v>1.61</v>
      </c>
    </row>
    <row r="30" spans="1:77" ht="24" customHeight="1" x14ac:dyDescent="0.25">
      <c r="A30" s="11" t="s">
        <v>474</v>
      </c>
      <c r="B30" s="11">
        <v>2012</v>
      </c>
      <c r="C30" s="11" t="s">
        <v>475</v>
      </c>
      <c r="D30" s="11" t="s">
        <v>336</v>
      </c>
      <c r="E30" s="11" t="s">
        <v>337</v>
      </c>
      <c r="F30" s="11" t="s">
        <v>476</v>
      </c>
      <c r="G30" s="11" t="s">
        <v>477</v>
      </c>
      <c r="H30" s="11" t="s">
        <v>353</v>
      </c>
      <c r="I30" s="11" t="s">
        <v>478</v>
      </c>
      <c r="J30" s="11" t="s">
        <v>446</v>
      </c>
      <c r="K30" s="11" t="s">
        <v>479</v>
      </c>
      <c r="L30" s="11" t="s">
        <v>480</v>
      </c>
      <c r="M30" s="11" t="s">
        <v>452</v>
      </c>
      <c r="N30" s="11" t="s">
        <v>453</v>
      </c>
      <c r="O30" s="11" t="s">
        <v>383</v>
      </c>
      <c r="P30" s="11" t="s">
        <v>347</v>
      </c>
      <c r="Q30" s="11" t="s">
        <v>40</v>
      </c>
      <c r="S30" s="11">
        <v>5</v>
      </c>
      <c r="T30" s="11" t="s">
        <v>165</v>
      </c>
      <c r="U30" s="11" t="s">
        <v>349</v>
      </c>
      <c r="V30" s="11" t="s">
        <v>48</v>
      </c>
      <c r="W30" s="11" t="s">
        <v>48</v>
      </c>
      <c r="X30" s="11" t="s">
        <v>48</v>
      </c>
      <c r="Y30" s="16" t="s">
        <v>48</v>
      </c>
      <c r="AI30" s="11" t="s">
        <v>133</v>
      </c>
      <c r="AJ30" s="11">
        <v>1.04</v>
      </c>
      <c r="AK30" s="11">
        <v>0.85</v>
      </c>
      <c r="AL30" s="11">
        <v>1.27</v>
      </c>
      <c r="AO30" s="11" t="s">
        <v>133</v>
      </c>
      <c r="AP30" s="11">
        <v>1.03</v>
      </c>
      <c r="AQ30" s="11">
        <v>0.84</v>
      </c>
      <c r="AR30" s="11">
        <v>1.27</v>
      </c>
      <c r="AT30" s="11" t="s">
        <v>133</v>
      </c>
      <c r="AU30" s="11">
        <v>3.9220712999999997E-2</v>
      </c>
      <c r="AV30" s="11">
        <v>0.10193683000000001</v>
      </c>
      <c r="AW30" s="11">
        <v>2.9558801999999999E-2</v>
      </c>
      <c r="AX30" s="11">
        <v>0.106866377</v>
      </c>
      <c r="AY30" s="11">
        <v>2.9558801999999999E-2</v>
      </c>
      <c r="AZ30" s="11">
        <v>0.106866377</v>
      </c>
      <c r="BA30" s="11">
        <v>1.04</v>
      </c>
      <c r="BB30" s="11">
        <v>0.85165354299999996</v>
      </c>
      <c r="BC30" s="11">
        <v>1.27</v>
      </c>
      <c r="BD30" s="11">
        <v>1.03</v>
      </c>
      <c r="BE30" s="11">
        <v>0.83535433100000001</v>
      </c>
      <c r="BF30" s="11">
        <v>1.27</v>
      </c>
      <c r="BG30" s="11">
        <v>1.03</v>
      </c>
      <c r="BH30" s="11">
        <v>0.83535433100000001</v>
      </c>
      <c r="BI30" s="11">
        <v>1.27</v>
      </c>
      <c r="BJ30" s="11" t="s">
        <v>133</v>
      </c>
      <c r="BK30" s="11">
        <v>3.9220712999999997E-2</v>
      </c>
      <c r="BL30" s="11">
        <v>0.10193683000000001</v>
      </c>
      <c r="BM30" s="11">
        <v>2.9558801999999999E-2</v>
      </c>
      <c r="BN30" s="11">
        <v>0.106866377</v>
      </c>
      <c r="BO30" s="11">
        <v>2.9558801999999999E-2</v>
      </c>
      <c r="BP30" s="11">
        <v>0.106866377</v>
      </c>
      <c r="BQ30" s="11">
        <v>1.04</v>
      </c>
      <c r="BR30" s="11">
        <v>0.85165354299999996</v>
      </c>
      <c r="BS30" s="11">
        <v>1.27</v>
      </c>
      <c r="BT30" s="11">
        <v>1.03</v>
      </c>
      <c r="BU30" s="11">
        <v>0.83535433100000001</v>
      </c>
      <c r="BV30" s="11">
        <v>1.27</v>
      </c>
      <c r="BW30" s="11">
        <v>1.03</v>
      </c>
      <c r="BX30" s="11">
        <v>0.83535433100000001</v>
      </c>
      <c r="BY30" s="11">
        <v>1.27</v>
      </c>
    </row>
    <row r="31" spans="1:77" ht="24" customHeight="1" x14ac:dyDescent="0.25">
      <c r="A31" s="11" t="s">
        <v>462</v>
      </c>
      <c r="B31" s="11">
        <v>2007</v>
      </c>
      <c r="C31" s="11" t="s">
        <v>411</v>
      </c>
      <c r="D31" s="11" t="s">
        <v>336</v>
      </c>
      <c r="E31" s="11" t="s">
        <v>337</v>
      </c>
      <c r="F31" s="11" t="s">
        <v>406</v>
      </c>
      <c r="G31" s="11" t="s">
        <v>352</v>
      </c>
      <c r="H31" s="11" t="s">
        <v>353</v>
      </c>
      <c r="I31" s="11" t="s">
        <v>478</v>
      </c>
      <c r="J31" s="11" t="s">
        <v>446</v>
      </c>
      <c r="K31" s="11" t="s">
        <v>48</v>
      </c>
      <c r="L31" s="11" t="s">
        <v>482</v>
      </c>
      <c r="M31" s="11" t="s">
        <v>452</v>
      </c>
      <c r="N31" s="11" t="s">
        <v>453</v>
      </c>
      <c r="O31" s="11" t="s">
        <v>383</v>
      </c>
      <c r="P31" s="11" t="s">
        <v>347</v>
      </c>
      <c r="Q31" s="11" t="s">
        <v>40</v>
      </c>
      <c r="S31" s="11">
        <v>2</v>
      </c>
      <c r="T31" s="11" t="s">
        <v>69</v>
      </c>
      <c r="U31" s="11" t="s">
        <v>349</v>
      </c>
      <c r="V31" s="11" t="s">
        <v>48</v>
      </c>
      <c r="W31" s="11" t="s">
        <v>48</v>
      </c>
      <c r="X31" s="11" t="s">
        <v>48</v>
      </c>
      <c r="Y31" s="16" t="s">
        <v>48</v>
      </c>
      <c r="AE31" s="11">
        <v>1616</v>
      </c>
      <c r="AF31" s="11">
        <v>274</v>
      </c>
      <c r="AG31" s="11">
        <v>857</v>
      </c>
      <c r="AH31" s="11">
        <v>162</v>
      </c>
      <c r="AO31" s="11" t="s">
        <v>133</v>
      </c>
      <c r="AP31" s="11">
        <v>1.08</v>
      </c>
      <c r="AQ31" s="11">
        <v>0.79</v>
      </c>
      <c r="AR31" s="11">
        <v>1.46</v>
      </c>
      <c r="AT31" s="11" t="s">
        <v>133</v>
      </c>
      <c r="AU31" s="11">
        <v>-0.132472701</v>
      </c>
      <c r="AV31" s="11">
        <v>0.109574084</v>
      </c>
      <c r="AW31" s="11">
        <v>7.6961040999999994E-2</v>
      </c>
      <c r="AX31" s="11">
        <v>0.15381397699999999</v>
      </c>
      <c r="AY31" s="11">
        <v>7.6961040999999994E-2</v>
      </c>
      <c r="AZ31" s="11">
        <v>0.15381397699999999</v>
      </c>
      <c r="BA31" s="11">
        <v>0.87592684600000004</v>
      </c>
      <c r="BB31" s="11">
        <v>0.706637195</v>
      </c>
      <c r="BC31" s="11">
        <v>1.0857733570000001</v>
      </c>
      <c r="BD31" s="11">
        <v>1.08</v>
      </c>
      <c r="BE31" s="11">
        <v>0.79890410999999995</v>
      </c>
      <c r="BF31" s="11">
        <v>1.46</v>
      </c>
      <c r="BG31" s="11">
        <v>1.08</v>
      </c>
      <c r="BH31" s="11">
        <v>0.79890410999999995</v>
      </c>
      <c r="BI31" s="11">
        <v>1.46</v>
      </c>
      <c r="BJ31" s="11" t="s">
        <v>133</v>
      </c>
      <c r="BK31" s="11">
        <v>-0.132472701</v>
      </c>
      <c r="BL31" s="11">
        <v>0.109574084</v>
      </c>
      <c r="BM31" s="11">
        <v>7.6961040999999994E-2</v>
      </c>
      <c r="BN31" s="11">
        <v>0.15381397699999999</v>
      </c>
      <c r="BO31" s="11">
        <v>7.6961040999999994E-2</v>
      </c>
      <c r="BP31" s="11">
        <v>0.15381397699999999</v>
      </c>
      <c r="BQ31" s="11">
        <v>0.87592684600000004</v>
      </c>
      <c r="BR31" s="11">
        <v>0.706637195</v>
      </c>
      <c r="BS31" s="11">
        <v>1.0857733570000001</v>
      </c>
      <c r="BT31" s="11">
        <v>1.08</v>
      </c>
      <c r="BU31" s="11">
        <v>0.79890410999999995</v>
      </c>
      <c r="BV31" s="11">
        <v>1.46</v>
      </c>
      <c r="BW31" s="11">
        <v>1.08</v>
      </c>
      <c r="BX31" s="11">
        <v>0.79890410999999995</v>
      </c>
      <c r="BY31" s="11">
        <v>1.46</v>
      </c>
    </row>
    <row r="32" spans="1:77" ht="24" customHeight="1" x14ac:dyDescent="0.25">
      <c r="A32" s="11" t="s">
        <v>454</v>
      </c>
      <c r="B32" s="11">
        <v>2009</v>
      </c>
      <c r="C32" s="11" t="s">
        <v>455</v>
      </c>
      <c r="D32" s="11" t="s">
        <v>336</v>
      </c>
      <c r="E32" s="11" t="s">
        <v>337</v>
      </c>
      <c r="F32" s="11" t="s">
        <v>483</v>
      </c>
      <c r="G32" s="11" t="s">
        <v>484</v>
      </c>
      <c r="H32" s="11" t="s">
        <v>353</v>
      </c>
      <c r="I32" s="11" t="s">
        <v>478</v>
      </c>
      <c r="J32" s="11" t="s">
        <v>446</v>
      </c>
      <c r="K32" s="11" t="s">
        <v>460</v>
      </c>
      <c r="L32" s="11" t="s">
        <v>461</v>
      </c>
      <c r="M32" s="11" t="s">
        <v>452</v>
      </c>
      <c r="N32" s="11" t="s">
        <v>453</v>
      </c>
      <c r="O32" s="11" t="s">
        <v>383</v>
      </c>
      <c r="P32" s="11" t="s">
        <v>347</v>
      </c>
      <c r="Q32" s="11" t="s">
        <v>40</v>
      </c>
      <c r="S32" s="11">
        <v>2</v>
      </c>
      <c r="T32" s="11" t="s">
        <v>69</v>
      </c>
      <c r="U32" s="11" t="s">
        <v>349</v>
      </c>
      <c r="V32" s="11" t="s">
        <v>48</v>
      </c>
      <c r="W32" s="11" t="s">
        <v>48</v>
      </c>
      <c r="X32" s="11" t="s">
        <v>48</v>
      </c>
      <c r="Y32" s="16" t="s">
        <v>48</v>
      </c>
      <c r="AI32" s="11" t="s">
        <v>133</v>
      </c>
      <c r="AJ32" s="11">
        <v>1.3</v>
      </c>
      <c r="AK32" s="11">
        <v>0.78</v>
      </c>
      <c r="AL32" s="11">
        <v>2.1800000000000002</v>
      </c>
      <c r="AO32" s="11" t="s">
        <v>133</v>
      </c>
      <c r="AP32" s="11">
        <v>1.6</v>
      </c>
      <c r="AQ32" s="11">
        <v>0.92</v>
      </c>
      <c r="AR32" s="11">
        <v>2.83</v>
      </c>
      <c r="AT32" s="11" t="s">
        <v>133</v>
      </c>
      <c r="AU32" s="11">
        <v>0.26236426400000001</v>
      </c>
      <c r="AV32" s="11">
        <v>0.26375541400000002</v>
      </c>
      <c r="AW32" s="11">
        <v>0.47000362899999998</v>
      </c>
      <c r="AX32" s="11">
        <v>0.29095565400000001</v>
      </c>
      <c r="AY32" s="11">
        <v>0.47000362899999998</v>
      </c>
      <c r="AZ32" s="11">
        <v>0.29095565400000001</v>
      </c>
      <c r="BA32" s="11">
        <v>1.3</v>
      </c>
      <c r="BB32" s="11">
        <v>0.77522935800000004</v>
      </c>
      <c r="BC32" s="11">
        <v>2.1800000000000002</v>
      </c>
      <c r="BD32" s="11">
        <v>1.6</v>
      </c>
      <c r="BE32" s="11">
        <v>0.90459363999999998</v>
      </c>
      <c r="BF32" s="11">
        <v>2.83</v>
      </c>
      <c r="BG32" s="11">
        <v>1.6</v>
      </c>
      <c r="BH32" s="11">
        <v>0.90459363999999998</v>
      </c>
      <c r="BI32" s="11">
        <v>2.83</v>
      </c>
      <c r="BJ32" s="11" t="s">
        <v>133</v>
      </c>
      <c r="BK32" s="11">
        <v>0.26236426400000001</v>
      </c>
      <c r="BL32" s="11">
        <v>0.26375541400000002</v>
      </c>
      <c r="BM32" s="11">
        <v>0.47000362899999998</v>
      </c>
      <c r="BN32" s="11">
        <v>0.29095565400000001</v>
      </c>
      <c r="BO32" s="11">
        <v>0.47000362899999998</v>
      </c>
      <c r="BP32" s="11">
        <v>0.29095565400000001</v>
      </c>
      <c r="BQ32" s="11">
        <v>1.3</v>
      </c>
      <c r="BR32" s="11">
        <v>0.77522935800000004</v>
      </c>
      <c r="BS32" s="11">
        <v>2.1800000000000002</v>
      </c>
      <c r="BT32" s="11">
        <v>1.6</v>
      </c>
      <c r="BU32" s="11">
        <v>0.90459363999999998</v>
      </c>
      <c r="BV32" s="11">
        <v>2.83</v>
      </c>
      <c r="BW32" s="11">
        <v>1.6</v>
      </c>
      <c r="BX32" s="11">
        <v>0.90459363999999998</v>
      </c>
      <c r="BY32" s="11">
        <v>2.83</v>
      </c>
    </row>
    <row r="33" spans="1:77" ht="24" customHeight="1" x14ac:dyDescent="0.25">
      <c r="A33" s="11" t="s">
        <v>405</v>
      </c>
      <c r="B33" s="11">
        <v>2009</v>
      </c>
      <c r="C33" s="11" t="s">
        <v>128</v>
      </c>
      <c r="D33" s="11" t="s">
        <v>336</v>
      </c>
      <c r="E33" s="11" t="s">
        <v>337</v>
      </c>
      <c r="F33" s="11" t="s">
        <v>406</v>
      </c>
      <c r="G33" s="11" t="s">
        <v>485</v>
      </c>
      <c r="H33" s="11" t="s">
        <v>486</v>
      </c>
      <c r="I33" s="11" t="s">
        <v>487</v>
      </c>
      <c r="J33" s="11" t="s">
        <v>488</v>
      </c>
      <c r="K33" s="11" t="s">
        <v>407</v>
      </c>
      <c r="L33" s="11" t="s">
        <v>451</v>
      </c>
      <c r="M33" s="11" t="s">
        <v>381</v>
      </c>
      <c r="N33" s="11" t="s">
        <v>393</v>
      </c>
      <c r="O33" s="11" t="s">
        <v>383</v>
      </c>
      <c r="P33" s="11" t="s">
        <v>347</v>
      </c>
      <c r="Q33" s="11" t="s">
        <v>40</v>
      </c>
      <c r="S33" s="11">
        <v>2</v>
      </c>
      <c r="T33" s="11" t="s">
        <v>69</v>
      </c>
      <c r="U33" s="11" t="s">
        <v>349</v>
      </c>
      <c r="V33" s="11" t="s">
        <v>48</v>
      </c>
      <c r="W33" s="11" t="s">
        <v>48</v>
      </c>
      <c r="X33" s="11" t="s">
        <v>48</v>
      </c>
      <c r="Y33" s="16" t="s">
        <v>48</v>
      </c>
      <c r="AI33" s="11" t="s">
        <v>133</v>
      </c>
      <c r="AJ33" s="11">
        <v>0.96</v>
      </c>
      <c r="AK33" s="11">
        <v>0.77</v>
      </c>
      <c r="AL33" s="11">
        <v>1.2</v>
      </c>
      <c r="AM33" s="11">
        <v>0.71</v>
      </c>
      <c r="AT33" s="11" t="s">
        <v>133</v>
      </c>
      <c r="AU33" s="11">
        <v>-4.0821995E-2</v>
      </c>
      <c r="AV33" s="11">
        <v>0.113848751</v>
      </c>
      <c r="AY33" s="11">
        <v>-4.0821995E-2</v>
      </c>
      <c r="AZ33" s="11">
        <v>0.113848751</v>
      </c>
      <c r="BA33" s="11">
        <v>0.96</v>
      </c>
      <c r="BB33" s="11">
        <v>0.76800000000000002</v>
      </c>
      <c r="BC33" s="11">
        <v>1.2</v>
      </c>
      <c r="BG33" s="11">
        <v>0.96</v>
      </c>
      <c r="BH33" s="11">
        <v>0.76800000000000002</v>
      </c>
      <c r="BI33" s="11">
        <v>1.2</v>
      </c>
      <c r="BJ33" s="11" t="s">
        <v>133</v>
      </c>
      <c r="BK33" s="11">
        <v>-4.0821995E-2</v>
      </c>
      <c r="BL33" s="11">
        <v>0.113848751</v>
      </c>
      <c r="BO33" s="11">
        <v>-4.0821995E-2</v>
      </c>
      <c r="BP33" s="11">
        <v>0.113848751</v>
      </c>
      <c r="BQ33" s="11">
        <v>0.96</v>
      </c>
      <c r="BR33" s="11">
        <v>0.76800000000000002</v>
      </c>
      <c r="BS33" s="11">
        <v>1.2</v>
      </c>
      <c r="BW33" s="11">
        <v>0.96</v>
      </c>
      <c r="BX33" s="11">
        <v>0.76800000000000002</v>
      </c>
      <c r="BY33" s="11">
        <v>1.2</v>
      </c>
    </row>
    <row r="34" spans="1:77" ht="24" customHeight="1" x14ac:dyDescent="0.25">
      <c r="A34" s="11" t="s">
        <v>489</v>
      </c>
      <c r="B34" s="11">
        <v>2007</v>
      </c>
      <c r="C34" s="11" t="s">
        <v>490</v>
      </c>
      <c r="D34" s="11" t="s">
        <v>336</v>
      </c>
      <c r="E34" s="11" t="s">
        <v>337</v>
      </c>
      <c r="F34" s="11" t="s">
        <v>406</v>
      </c>
      <c r="G34" s="11" t="s">
        <v>491</v>
      </c>
      <c r="H34" s="11" t="s">
        <v>492</v>
      </c>
      <c r="I34" s="11" t="s">
        <v>487</v>
      </c>
      <c r="J34" s="11" t="s">
        <v>488</v>
      </c>
      <c r="K34" s="11" t="s">
        <v>493</v>
      </c>
      <c r="L34" s="11" t="s">
        <v>494</v>
      </c>
      <c r="M34" s="11" t="s">
        <v>381</v>
      </c>
      <c r="N34" s="11" t="s">
        <v>382</v>
      </c>
      <c r="O34" s="11" t="s">
        <v>346</v>
      </c>
      <c r="P34" s="11" t="s">
        <v>347</v>
      </c>
      <c r="Q34" s="11" t="s">
        <v>40</v>
      </c>
      <c r="S34" s="11">
        <v>0.5</v>
      </c>
      <c r="T34" s="11" t="s">
        <v>69</v>
      </c>
      <c r="U34" s="11" t="s">
        <v>349</v>
      </c>
      <c r="V34" s="11" t="s">
        <v>48</v>
      </c>
      <c r="W34" s="11" t="s">
        <v>48</v>
      </c>
      <c r="X34" s="11" t="s">
        <v>48</v>
      </c>
      <c r="Y34" s="16" t="s">
        <v>48</v>
      </c>
      <c r="AE34" s="11">
        <v>152</v>
      </c>
      <c r="AF34" s="11">
        <v>9</v>
      </c>
      <c r="AG34" s="11">
        <v>1608</v>
      </c>
      <c r="AH34" s="11">
        <v>109</v>
      </c>
      <c r="AI34" s="11" t="s">
        <v>133</v>
      </c>
      <c r="AJ34" s="11">
        <v>1.1499999999999999</v>
      </c>
      <c r="AK34" s="11">
        <v>0.91</v>
      </c>
      <c r="AL34" s="11">
        <v>2.83</v>
      </c>
      <c r="AT34" s="11" t="s">
        <v>133</v>
      </c>
      <c r="AU34" s="11">
        <v>0.139761942</v>
      </c>
      <c r="AV34" s="11">
        <v>0.459446311</v>
      </c>
      <c r="AY34" s="11">
        <v>0.139761942</v>
      </c>
      <c r="AZ34" s="11">
        <v>0.459446311</v>
      </c>
      <c r="BA34" s="11">
        <v>1.1499999999999999</v>
      </c>
      <c r="BB34" s="11">
        <v>0.46731448799999997</v>
      </c>
      <c r="BC34" s="11">
        <v>2.83</v>
      </c>
      <c r="BG34" s="11">
        <v>1.1499999999999999</v>
      </c>
      <c r="BH34" s="11">
        <v>0.46731448799999997</v>
      </c>
      <c r="BI34" s="11">
        <v>2.83</v>
      </c>
      <c r="BJ34" s="11" t="s">
        <v>133</v>
      </c>
      <c r="BK34" s="11">
        <v>-0.139761942</v>
      </c>
      <c r="BL34" s="11">
        <v>0.459446311</v>
      </c>
      <c r="BO34" s="11">
        <v>-0.139761942</v>
      </c>
      <c r="BP34" s="11">
        <v>0.459446311</v>
      </c>
      <c r="BQ34" s="11">
        <v>0.869565217</v>
      </c>
      <c r="BR34" s="11">
        <v>0.35335688999999998</v>
      </c>
      <c r="BS34" s="11">
        <v>2.139886578</v>
      </c>
      <c r="BW34" s="11">
        <v>0.869565217</v>
      </c>
      <c r="BX34" s="11">
        <v>0.35335688999999998</v>
      </c>
      <c r="BY34" s="11">
        <v>2.139886578</v>
      </c>
    </row>
    <row r="35" spans="1:77" ht="24" customHeight="1" x14ac:dyDescent="0.25">
      <c r="A35" s="11" t="s">
        <v>495</v>
      </c>
      <c r="B35" s="11">
        <v>2007</v>
      </c>
      <c r="C35" s="11" t="s">
        <v>496</v>
      </c>
      <c r="D35" s="11" t="s">
        <v>368</v>
      </c>
      <c r="E35" s="11" t="s">
        <v>337</v>
      </c>
      <c r="F35" s="11" t="s">
        <v>497</v>
      </c>
      <c r="G35" s="11" t="s">
        <v>397</v>
      </c>
      <c r="H35" s="11" t="s">
        <v>396</v>
      </c>
      <c r="I35" s="11" t="s">
        <v>498</v>
      </c>
      <c r="J35" s="11" t="s">
        <v>446</v>
      </c>
      <c r="K35" s="11" t="s">
        <v>499</v>
      </c>
      <c r="L35" s="11" t="s">
        <v>500</v>
      </c>
      <c r="M35" s="11" t="s">
        <v>381</v>
      </c>
      <c r="N35" s="11" t="s">
        <v>393</v>
      </c>
      <c r="O35" s="11" t="s">
        <v>383</v>
      </c>
      <c r="P35" s="11" t="s">
        <v>347</v>
      </c>
      <c r="Q35" s="11" t="s">
        <v>40</v>
      </c>
      <c r="S35" s="11">
        <v>5</v>
      </c>
      <c r="T35" s="11" t="s">
        <v>165</v>
      </c>
      <c r="U35" s="11" t="s">
        <v>349</v>
      </c>
      <c r="V35" s="11" t="s">
        <v>48</v>
      </c>
      <c r="W35" s="11" t="s">
        <v>48</v>
      </c>
      <c r="X35" s="11" t="s">
        <v>48</v>
      </c>
      <c r="Y35" s="16" t="s">
        <v>48</v>
      </c>
      <c r="AI35" s="11" t="s">
        <v>133</v>
      </c>
      <c r="AJ35" s="11">
        <v>0.73</v>
      </c>
      <c r="AK35" s="11">
        <v>0.47</v>
      </c>
      <c r="AL35" s="11">
        <v>1.1599999999999999</v>
      </c>
      <c r="AM35" s="11">
        <v>0.111</v>
      </c>
      <c r="AO35" s="11" t="s">
        <v>133</v>
      </c>
      <c r="AP35" s="11">
        <v>0.68</v>
      </c>
      <c r="AQ35" s="11">
        <v>0.43</v>
      </c>
      <c r="AR35" s="11">
        <v>1.1000000000000001</v>
      </c>
      <c r="AS35" s="11">
        <v>0.05</v>
      </c>
      <c r="AT35" s="11" t="s">
        <v>133</v>
      </c>
      <c r="AU35" s="11">
        <v>-0.31471074500000001</v>
      </c>
      <c r="AV35" s="11">
        <v>0.23629119900000001</v>
      </c>
      <c r="AW35" s="11">
        <v>-0.385662481</v>
      </c>
      <c r="AX35" s="11">
        <v>0.245394215</v>
      </c>
      <c r="AY35" s="11">
        <v>-0.385662481</v>
      </c>
      <c r="AZ35" s="11">
        <v>0.245394215</v>
      </c>
      <c r="BA35" s="11">
        <v>0.73</v>
      </c>
      <c r="BB35" s="11">
        <v>0.45939655200000001</v>
      </c>
      <c r="BC35" s="11">
        <v>1.1599999999999999</v>
      </c>
      <c r="BD35" s="11">
        <v>0.68</v>
      </c>
      <c r="BE35" s="11">
        <v>0.42036363599999998</v>
      </c>
      <c r="BF35" s="11">
        <v>1.1000000000000001</v>
      </c>
      <c r="BG35" s="11">
        <v>0.68</v>
      </c>
      <c r="BH35" s="11">
        <v>0.42036363599999998</v>
      </c>
      <c r="BI35" s="11">
        <v>1.1000000000000001</v>
      </c>
      <c r="BJ35" s="11" t="s">
        <v>133</v>
      </c>
      <c r="BK35" s="11">
        <v>-0.31471074500000001</v>
      </c>
      <c r="BL35" s="11">
        <v>0.23629119900000001</v>
      </c>
      <c r="BM35" s="11">
        <v>-0.385662481</v>
      </c>
      <c r="BN35" s="11">
        <v>0.245394215</v>
      </c>
      <c r="BO35" s="11">
        <v>-0.385662481</v>
      </c>
      <c r="BP35" s="11">
        <v>0.245394215</v>
      </c>
      <c r="BQ35" s="11">
        <v>0.73</v>
      </c>
      <c r="BR35" s="11">
        <v>0.45939655200000001</v>
      </c>
      <c r="BS35" s="11">
        <v>1.1599999999999999</v>
      </c>
      <c r="BT35" s="11">
        <v>0.68</v>
      </c>
      <c r="BU35" s="11">
        <v>0.42036363599999998</v>
      </c>
      <c r="BV35" s="11">
        <v>1.1000000000000001</v>
      </c>
      <c r="BW35" s="11">
        <v>0.68</v>
      </c>
      <c r="BX35" s="11">
        <v>0.42036363599999998</v>
      </c>
      <c r="BY35" s="11">
        <v>1.1000000000000001</v>
      </c>
    </row>
    <row r="36" spans="1:77" ht="24" customHeight="1" x14ac:dyDescent="0.25">
      <c r="A36" s="11" t="s">
        <v>502</v>
      </c>
      <c r="B36" s="11">
        <v>2013</v>
      </c>
      <c r="C36" s="11" t="s">
        <v>503</v>
      </c>
      <c r="D36" s="11" t="s">
        <v>368</v>
      </c>
      <c r="E36" s="11" t="s">
        <v>337</v>
      </c>
      <c r="F36" s="11" t="s">
        <v>504</v>
      </c>
      <c r="G36" s="11" t="s">
        <v>397</v>
      </c>
      <c r="H36" s="11" t="s">
        <v>396</v>
      </c>
      <c r="I36" s="11" t="s">
        <v>498</v>
      </c>
      <c r="J36" s="11" t="s">
        <v>446</v>
      </c>
      <c r="K36" s="11" t="s">
        <v>505</v>
      </c>
      <c r="L36" s="11" t="s">
        <v>506</v>
      </c>
      <c r="M36" s="11" t="s">
        <v>381</v>
      </c>
      <c r="N36" s="11" t="s">
        <v>453</v>
      </c>
      <c r="O36" s="11" t="s">
        <v>383</v>
      </c>
      <c r="P36" s="11" t="s">
        <v>347</v>
      </c>
      <c r="Q36" s="11" t="s">
        <v>40</v>
      </c>
      <c r="S36" s="11">
        <v>4</v>
      </c>
      <c r="T36" s="11" t="s">
        <v>69</v>
      </c>
      <c r="U36" s="11" t="s">
        <v>349</v>
      </c>
      <c r="V36" s="11" t="s">
        <v>48</v>
      </c>
      <c r="W36" s="11" t="s">
        <v>48</v>
      </c>
      <c r="X36" s="11" t="s">
        <v>48</v>
      </c>
      <c r="Y36" s="16" t="s">
        <v>48</v>
      </c>
      <c r="AO36" s="11" t="s">
        <v>133</v>
      </c>
      <c r="AP36" s="11">
        <v>0.96</v>
      </c>
      <c r="AQ36" s="11">
        <v>0.73</v>
      </c>
      <c r="AR36" s="11">
        <v>1.28</v>
      </c>
      <c r="AT36" s="11" t="s">
        <v>133</v>
      </c>
      <c r="AW36" s="11">
        <v>-4.0821995E-2</v>
      </c>
      <c r="AX36" s="11">
        <v>0.146776568</v>
      </c>
      <c r="AY36" s="11">
        <v>-4.0821995E-2</v>
      </c>
      <c r="AZ36" s="11">
        <v>0.146776568</v>
      </c>
      <c r="BD36" s="11">
        <v>0.96</v>
      </c>
      <c r="BE36" s="11">
        <v>0.72</v>
      </c>
      <c r="BF36" s="11">
        <v>1.28</v>
      </c>
      <c r="BG36" s="11">
        <v>0.96</v>
      </c>
      <c r="BH36" s="11">
        <v>0.72</v>
      </c>
      <c r="BI36" s="11">
        <v>1.28</v>
      </c>
      <c r="BJ36" s="11" t="s">
        <v>133</v>
      </c>
      <c r="BM36" s="11">
        <v>-4.0821995E-2</v>
      </c>
      <c r="BN36" s="11">
        <v>0.146776568</v>
      </c>
      <c r="BO36" s="11">
        <v>-4.0821995E-2</v>
      </c>
      <c r="BP36" s="11">
        <v>0.146776568</v>
      </c>
      <c r="BT36" s="11">
        <v>0.96</v>
      </c>
      <c r="BU36" s="11">
        <v>0.72</v>
      </c>
      <c r="BV36" s="11">
        <v>1.28</v>
      </c>
      <c r="BW36" s="11">
        <v>0.96</v>
      </c>
      <c r="BX36" s="11">
        <v>0.72</v>
      </c>
      <c r="BY36" s="11">
        <v>1.28</v>
      </c>
    </row>
    <row r="37" spans="1:77" ht="24" customHeight="1" x14ac:dyDescent="0.25">
      <c r="A37" s="11" t="s">
        <v>507</v>
      </c>
      <c r="B37" s="11">
        <v>2011</v>
      </c>
      <c r="C37" s="11" t="s">
        <v>508</v>
      </c>
      <c r="D37" s="11" t="s">
        <v>336</v>
      </c>
      <c r="E37" s="11" t="s">
        <v>337</v>
      </c>
      <c r="F37" s="11" t="s">
        <v>509</v>
      </c>
      <c r="G37" s="11" t="s">
        <v>397</v>
      </c>
      <c r="H37" s="11" t="s">
        <v>396</v>
      </c>
      <c r="I37" s="11" t="s">
        <v>498</v>
      </c>
      <c r="J37" s="11" t="s">
        <v>446</v>
      </c>
      <c r="K37" s="11" t="s">
        <v>510</v>
      </c>
      <c r="L37" s="11" t="s">
        <v>511</v>
      </c>
      <c r="M37" s="11" t="s">
        <v>452</v>
      </c>
      <c r="N37" s="11" t="s">
        <v>453</v>
      </c>
      <c r="O37" s="11" t="s">
        <v>383</v>
      </c>
      <c r="P37" s="11" t="s">
        <v>347</v>
      </c>
      <c r="Q37" s="11" t="s">
        <v>40</v>
      </c>
      <c r="S37" s="11">
        <v>1</v>
      </c>
      <c r="T37" s="11" t="s">
        <v>69</v>
      </c>
      <c r="U37" s="11" t="s">
        <v>349</v>
      </c>
      <c r="V37" s="11" t="s">
        <v>48</v>
      </c>
      <c r="W37" s="11" t="s">
        <v>48</v>
      </c>
      <c r="X37" s="11" t="s">
        <v>48</v>
      </c>
      <c r="Y37" s="16" t="s">
        <v>48</v>
      </c>
      <c r="AO37" s="11" t="s">
        <v>133</v>
      </c>
      <c r="AP37" s="11">
        <v>0.56999999999999995</v>
      </c>
      <c r="AQ37" s="11">
        <v>0.35</v>
      </c>
      <c r="AR37" s="11">
        <v>0.93</v>
      </c>
      <c r="AT37" s="11" t="s">
        <v>133</v>
      </c>
      <c r="AW37" s="11">
        <v>-0.56211891800000002</v>
      </c>
      <c r="AX37" s="11">
        <v>0.249769503</v>
      </c>
      <c r="AY37" s="11">
        <v>-0.56211891800000002</v>
      </c>
      <c r="AZ37" s="11">
        <v>0.249769503</v>
      </c>
      <c r="BD37" s="11">
        <v>0.56999999999999995</v>
      </c>
      <c r="BE37" s="11">
        <v>0.34935483899999997</v>
      </c>
      <c r="BF37" s="11">
        <v>0.93</v>
      </c>
      <c r="BG37" s="11">
        <v>0.56999999999999995</v>
      </c>
      <c r="BH37" s="11">
        <v>0.34935483899999997</v>
      </c>
      <c r="BI37" s="11">
        <v>0.93</v>
      </c>
      <c r="BJ37" s="11" t="s">
        <v>133</v>
      </c>
      <c r="BM37" s="11">
        <v>-0.56211891800000002</v>
      </c>
      <c r="BN37" s="11">
        <v>0.249769503</v>
      </c>
      <c r="BO37" s="11">
        <v>-0.56211891800000002</v>
      </c>
      <c r="BP37" s="11">
        <v>0.249769503</v>
      </c>
      <c r="BT37" s="11">
        <v>0.56999999999999995</v>
      </c>
      <c r="BU37" s="11">
        <v>0.34935483899999997</v>
      </c>
      <c r="BV37" s="11">
        <v>0.93</v>
      </c>
      <c r="BW37" s="11">
        <v>0.56999999999999995</v>
      </c>
      <c r="BX37" s="11">
        <v>0.34935483899999997</v>
      </c>
      <c r="BY37" s="11">
        <v>0.93</v>
      </c>
    </row>
    <row r="38" spans="1:77" ht="24" customHeight="1" x14ac:dyDescent="0.25">
      <c r="A38" s="11" t="s">
        <v>462</v>
      </c>
      <c r="B38" s="11">
        <v>2007</v>
      </c>
      <c r="C38" s="11" t="s">
        <v>411</v>
      </c>
      <c r="D38" s="11" t="s">
        <v>336</v>
      </c>
      <c r="E38" s="11" t="s">
        <v>337</v>
      </c>
      <c r="F38" s="11" t="s">
        <v>406</v>
      </c>
      <c r="G38" s="11" t="s">
        <v>397</v>
      </c>
      <c r="H38" s="11" t="s">
        <v>396</v>
      </c>
      <c r="I38" s="11" t="s">
        <v>498</v>
      </c>
      <c r="J38" s="11" t="s">
        <v>446</v>
      </c>
      <c r="K38" s="11" t="s">
        <v>48</v>
      </c>
      <c r="L38" s="11" t="s">
        <v>513</v>
      </c>
      <c r="M38" s="11" t="s">
        <v>452</v>
      </c>
      <c r="N38" s="11" t="s">
        <v>453</v>
      </c>
      <c r="O38" s="11" t="s">
        <v>383</v>
      </c>
      <c r="P38" s="11" t="s">
        <v>347</v>
      </c>
      <c r="Q38" s="11" t="s">
        <v>40</v>
      </c>
      <c r="S38" s="11">
        <v>2</v>
      </c>
      <c r="T38" s="11" t="s">
        <v>69</v>
      </c>
      <c r="U38" s="11" t="s">
        <v>349</v>
      </c>
      <c r="V38" s="11" t="s">
        <v>48</v>
      </c>
      <c r="W38" s="11" t="s">
        <v>48</v>
      </c>
      <c r="X38" s="11" t="s">
        <v>48</v>
      </c>
      <c r="Y38" s="16" t="s">
        <v>48</v>
      </c>
      <c r="AE38" s="11">
        <v>771</v>
      </c>
      <c r="AF38" s="11">
        <v>122</v>
      </c>
      <c r="AG38" s="11">
        <v>1727</v>
      </c>
      <c r="AH38" s="11">
        <v>322</v>
      </c>
      <c r="AO38" s="11" t="s">
        <v>133</v>
      </c>
      <c r="AP38" s="11">
        <v>0.75</v>
      </c>
      <c r="AQ38" s="11">
        <v>0.56999999999999995</v>
      </c>
      <c r="AR38" s="11">
        <v>0.98</v>
      </c>
      <c r="AS38" s="11" t="s">
        <v>514</v>
      </c>
      <c r="AT38" s="11" t="s">
        <v>133</v>
      </c>
      <c r="AU38" s="11">
        <v>-0.19817063600000001</v>
      </c>
      <c r="AV38" s="11">
        <v>0.116425458</v>
      </c>
      <c r="AW38" s="11">
        <v>-0.28768207200000001</v>
      </c>
      <c r="AX38" s="11">
        <v>0.136469064</v>
      </c>
      <c r="AY38" s="11">
        <v>-0.28768207200000001</v>
      </c>
      <c r="AZ38" s="11">
        <v>0.136469064</v>
      </c>
      <c r="BA38" s="11">
        <v>0.82022988100000005</v>
      </c>
      <c r="BB38" s="11">
        <v>0.65287830300000005</v>
      </c>
      <c r="BC38" s="11">
        <v>1.030478504</v>
      </c>
      <c r="BD38" s="11">
        <v>0.75</v>
      </c>
      <c r="BE38" s="11">
        <v>0.57397959200000004</v>
      </c>
      <c r="BF38" s="11">
        <v>0.98</v>
      </c>
      <c r="BG38" s="11">
        <v>0.75</v>
      </c>
      <c r="BH38" s="11">
        <v>0.57397959200000004</v>
      </c>
      <c r="BI38" s="11">
        <v>0.98</v>
      </c>
      <c r="BJ38" s="11" t="s">
        <v>133</v>
      </c>
      <c r="BK38" s="11">
        <v>-0.19817063600000001</v>
      </c>
      <c r="BL38" s="11">
        <v>0.116425458</v>
      </c>
      <c r="BM38" s="11">
        <v>-0.28768207200000001</v>
      </c>
      <c r="BN38" s="11">
        <v>0.136469064</v>
      </c>
      <c r="BO38" s="11">
        <v>-0.28768207200000001</v>
      </c>
      <c r="BP38" s="11">
        <v>0.136469064</v>
      </c>
      <c r="BQ38" s="11">
        <v>0.82022988100000005</v>
      </c>
      <c r="BR38" s="11">
        <v>0.65287830300000005</v>
      </c>
      <c r="BS38" s="11">
        <v>1.030478504</v>
      </c>
      <c r="BT38" s="11">
        <v>0.75</v>
      </c>
      <c r="BU38" s="11">
        <v>0.57397959200000004</v>
      </c>
      <c r="BV38" s="11">
        <v>0.98</v>
      </c>
      <c r="BW38" s="11">
        <v>0.75</v>
      </c>
      <c r="BX38" s="11">
        <v>0.57397959200000004</v>
      </c>
      <c r="BY38" s="11">
        <v>0.98</v>
      </c>
    </row>
    <row r="39" spans="1:77" ht="24" customHeight="1" x14ac:dyDescent="0.25">
      <c r="A39" s="11" t="s">
        <v>454</v>
      </c>
      <c r="B39" s="11">
        <v>2009</v>
      </c>
      <c r="C39" s="11" t="s">
        <v>455</v>
      </c>
      <c r="D39" s="11" t="s">
        <v>336</v>
      </c>
      <c r="E39" s="11" t="s">
        <v>337</v>
      </c>
      <c r="F39" s="11" t="s">
        <v>515</v>
      </c>
      <c r="G39" s="11" t="s">
        <v>397</v>
      </c>
      <c r="H39" s="11" t="s">
        <v>396</v>
      </c>
      <c r="I39" s="11" t="s">
        <v>498</v>
      </c>
      <c r="J39" s="11" t="s">
        <v>446</v>
      </c>
      <c r="K39" s="11" t="s">
        <v>460</v>
      </c>
      <c r="L39" s="11" t="s">
        <v>461</v>
      </c>
      <c r="M39" s="11" t="s">
        <v>452</v>
      </c>
      <c r="N39" s="11" t="s">
        <v>453</v>
      </c>
      <c r="O39" s="11" t="s">
        <v>383</v>
      </c>
      <c r="P39" s="11" t="s">
        <v>347</v>
      </c>
      <c r="Q39" s="11" t="s">
        <v>40</v>
      </c>
      <c r="S39" s="11">
        <v>2</v>
      </c>
      <c r="T39" s="11" t="s">
        <v>69</v>
      </c>
      <c r="U39" s="11" t="s">
        <v>349</v>
      </c>
      <c r="V39" s="11" t="s">
        <v>48</v>
      </c>
      <c r="W39" s="11" t="s">
        <v>48</v>
      </c>
      <c r="X39" s="11" t="s">
        <v>48</v>
      </c>
      <c r="Y39" s="16" t="s">
        <v>48</v>
      </c>
      <c r="AI39" s="11" t="s">
        <v>133</v>
      </c>
      <c r="AJ39" s="11">
        <v>0.67</v>
      </c>
      <c r="AK39" s="11">
        <v>0.39</v>
      </c>
      <c r="AL39" s="11">
        <v>1.1299999999999999</v>
      </c>
      <c r="AO39" s="11" t="s">
        <v>133</v>
      </c>
      <c r="AP39" s="11">
        <v>0.73</v>
      </c>
      <c r="AQ39" s="11">
        <v>0.3</v>
      </c>
      <c r="AR39" s="11">
        <v>1.75</v>
      </c>
      <c r="AT39" s="11" t="s">
        <v>133</v>
      </c>
      <c r="AU39" s="11">
        <v>-0.40047756699999998</v>
      </c>
      <c r="AV39" s="11">
        <v>0.26668122399999999</v>
      </c>
      <c r="AW39" s="11">
        <v>-0.31471074500000001</v>
      </c>
      <c r="AX39" s="11">
        <v>0.44608496600000003</v>
      </c>
      <c r="AY39" s="11">
        <v>-0.31471074500000001</v>
      </c>
      <c r="AZ39" s="11">
        <v>0.44608496600000003</v>
      </c>
      <c r="BA39" s="11">
        <v>0.67</v>
      </c>
      <c r="BB39" s="11">
        <v>0.39725663700000002</v>
      </c>
      <c r="BC39" s="11">
        <v>1.1299999999999999</v>
      </c>
      <c r="BD39" s="11">
        <v>0.73</v>
      </c>
      <c r="BE39" s="11">
        <v>0.30451428600000002</v>
      </c>
      <c r="BF39" s="11">
        <v>1.75</v>
      </c>
      <c r="BG39" s="11">
        <v>0.73</v>
      </c>
      <c r="BH39" s="11">
        <v>0.30451428600000002</v>
      </c>
      <c r="BI39" s="11">
        <v>1.75</v>
      </c>
      <c r="BJ39" s="11" t="s">
        <v>133</v>
      </c>
      <c r="BK39" s="11">
        <v>-0.40047756699999998</v>
      </c>
      <c r="BL39" s="11">
        <v>0.26668122399999999</v>
      </c>
      <c r="BM39" s="11">
        <v>-0.31471074500000001</v>
      </c>
      <c r="BN39" s="11">
        <v>0.44608496600000003</v>
      </c>
      <c r="BO39" s="11">
        <v>-0.31471074500000001</v>
      </c>
      <c r="BP39" s="11">
        <v>0.44608496600000003</v>
      </c>
      <c r="BQ39" s="11">
        <v>0.67</v>
      </c>
      <c r="BR39" s="11">
        <v>0.39725663700000002</v>
      </c>
      <c r="BS39" s="11">
        <v>1.1299999999999999</v>
      </c>
      <c r="BT39" s="11">
        <v>0.73</v>
      </c>
      <c r="BU39" s="11">
        <v>0.30451428600000002</v>
      </c>
      <c r="BV39" s="11">
        <v>1.75</v>
      </c>
      <c r="BW39" s="11">
        <v>0.73</v>
      </c>
      <c r="BX39" s="11">
        <v>0.30451428600000002</v>
      </c>
      <c r="BY39" s="11">
        <v>1.75</v>
      </c>
    </row>
    <row r="40" spans="1:77" ht="24" customHeight="1" x14ac:dyDescent="0.25">
      <c r="A40" s="11" t="s">
        <v>405</v>
      </c>
      <c r="B40" s="11">
        <v>2009</v>
      </c>
      <c r="C40" s="11" t="s">
        <v>128</v>
      </c>
      <c r="D40" s="11" t="s">
        <v>336</v>
      </c>
      <c r="E40" s="11" t="s">
        <v>337</v>
      </c>
      <c r="F40" s="11" t="s">
        <v>406</v>
      </c>
      <c r="G40" s="11" t="s">
        <v>397</v>
      </c>
      <c r="H40" s="11" t="s">
        <v>396</v>
      </c>
      <c r="I40" s="11" t="s">
        <v>498</v>
      </c>
      <c r="J40" s="11" t="s">
        <v>446</v>
      </c>
      <c r="K40" s="11" t="s">
        <v>516</v>
      </c>
      <c r="L40" s="11" t="s">
        <v>408</v>
      </c>
      <c r="M40" s="11" t="s">
        <v>381</v>
      </c>
      <c r="N40" s="11" t="s">
        <v>393</v>
      </c>
      <c r="O40" s="11" t="s">
        <v>383</v>
      </c>
      <c r="P40" s="11" t="s">
        <v>347</v>
      </c>
      <c r="Q40" s="11" t="s">
        <v>40</v>
      </c>
      <c r="S40" s="11">
        <v>2</v>
      </c>
      <c r="T40" s="11" t="s">
        <v>69</v>
      </c>
      <c r="U40" s="11" t="s">
        <v>349</v>
      </c>
      <c r="V40" s="11" t="s">
        <v>48</v>
      </c>
      <c r="W40" s="11" t="s">
        <v>48</v>
      </c>
      <c r="X40" s="11" t="s">
        <v>48</v>
      </c>
      <c r="Y40" s="16" t="s">
        <v>48</v>
      </c>
      <c r="AI40" s="11" t="s">
        <v>133</v>
      </c>
      <c r="AJ40" s="11">
        <v>1.02</v>
      </c>
      <c r="AK40" s="11">
        <v>0.82</v>
      </c>
      <c r="AL40" s="11">
        <v>1.26</v>
      </c>
      <c r="AM40" s="11">
        <v>0.88</v>
      </c>
      <c r="AT40" s="11" t="s">
        <v>133</v>
      </c>
      <c r="AU40" s="11">
        <v>1.9802627E-2</v>
      </c>
      <c r="AV40" s="11">
        <v>0.107810762</v>
      </c>
      <c r="AY40" s="11">
        <v>1.9802627E-2</v>
      </c>
      <c r="AZ40" s="11">
        <v>0.107810762</v>
      </c>
      <c r="BA40" s="11">
        <v>1.02</v>
      </c>
      <c r="BB40" s="11">
        <v>0.82571428599999996</v>
      </c>
      <c r="BC40" s="11">
        <v>1.26</v>
      </c>
      <c r="BG40" s="11">
        <v>1.02</v>
      </c>
      <c r="BH40" s="11">
        <v>0.82571428599999996</v>
      </c>
      <c r="BI40" s="11">
        <v>1.26</v>
      </c>
      <c r="BJ40" s="11" t="s">
        <v>133</v>
      </c>
      <c r="BK40" s="11">
        <v>1.9802627E-2</v>
      </c>
      <c r="BL40" s="11">
        <v>0.107810762</v>
      </c>
      <c r="BO40" s="11">
        <v>1.9802627E-2</v>
      </c>
      <c r="BP40" s="11">
        <v>0.107810762</v>
      </c>
      <c r="BQ40" s="11">
        <v>1.02</v>
      </c>
      <c r="BR40" s="11">
        <v>0.82571428599999996</v>
      </c>
      <c r="BS40" s="11">
        <v>1.26</v>
      </c>
      <c r="BW40" s="11">
        <v>1.02</v>
      </c>
      <c r="BX40" s="11">
        <v>0.82571428599999996</v>
      </c>
      <c r="BY40" s="11">
        <v>1.26</v>
      </c>
    </row>
    <row r="41" spans="1:77" ht="24" customHeight="1" x14ac:dyDescent="0.25">
      <c r="A41" s="11" t="s">
        <v>474</v>
      </c>
      <c r="B41" s="11">
        <v>2012</v>
      </c>
      <c r="C41" s="11" t="s">
        <v>475</v>
      </c>
      <c r="D41" s="11" t="s">
        <v>336</v>
      </c>
      <c r="E41" s="11" t="s">
        <v>337</v>
      </c>
      <c r="F41" s="11" t="s">
        <v>476</v>
      </c>
      <c r="G41" s="11" t="s">
        <v>517</v>
      </c>
      <c r="H41" s="11" t="s">
        <v>518</v>
      </c>
      <c r="I41" s="11" t="s">
        <v>498</v>
      </c>
      <c r="J41" s="11" t="s">
        <v>446</v>
      </c>
      <c r="K41" s="11" t="s">
        <v>479</v>
      </c>
      <c r="L41" s="11" t="s">
        <v>480</v>
      </c>
      <c r="M41" s="11" t="s">
        <v>452</v>
      </c>
      <c r="N41" s="11" t="s">
        <v>453</v>
      </c>
      <c r="O41" s="11" t="s">
        <v>383</v>
      </c>
      <c r="P41" s="11" t="s">
        <v>347</v>
      </c>
      <c r="Q41" s="11" t="s">
        <v>40</v>
      </c>
      <c r="S41" s="11">
        <v>5</v>
      </c>
      <c r="T41" s="11" t="s">
        <v>165</v>
      </c>
      <c r="U41" s="11" t="s">
        <v>349</v>
      </c>
      <c r="V41" s="11" t="s">
        <v>48</v>
      </c>
      <c r="W41" s="11" t="s">
        <v>48</v>
      </c>
      <c r="X41" s="11" t="s">
        <v>48</v>
      </c>
      <c r="Y41" s="16" t="s">
        <v>48</v>
      </c>
      <c r="AI41" s="11" t="s">
        <v>133</v>
      </c>
      <c r="AJ41" s="11">
        <v>1</v>
      </c>
      <c r="AK41" s="11">
        <v>0.82</v>
      </c>
      <c r="AL41" s="11">
        <v>1.22</v>
      </c>
      <c r="AO41" s="11" t="s">
        <v>133</v>
      </c>
      <c r="AP41" s="11">
        <v>1.03</v>
      </c>
      <c r="AQ41" s="11" t="s">
        <v>519</v>
      </c>
      <c r="AR41" s="11">
        <v>1.27</v>
      </c>
      <c r="AT41" s="11" t="s">
        <v>133</v>
      </c>
      <c r="AU41" s="11">
        <v>0</v>
      </c>
      <c r="AV41" s="11">
        <v>0.10145452000000001</v>
      </c>
      <c r="AW41" s="11">
        <v>2.9558801999999999E-2</v>
      </c>
      <c r="AX41" s="11">
        <v>0.106866377</v>
      </c>
      <c r="AY41" s="11">
        <v>2.9558801999999999E-2</v>
      </c>
      <c r="AZ41" s="11">
        <v>0.106866377</v>
      </c>
      <c r="BA41" s="11">
        <v>1</v>
      </c>
      <c r="BB41" s="11">
        <v>0.81967213100000003</v>
      </c>
      <c r="BC41" s="11">
        <v>1.22</v>
      </c>
      <c r="BD41" s="11">
        <v>1.03</v>
      </c>
      <c r="BE41" s="11">
        <v>0.83535433100000001</v>
      </c>
      <c r="BF41" s="11">
        <v>1.27</v>
      </c>
      <c r="BG41" s="11">
        <v>1.03</v>
      </c>
      <c r="BH41" s="11">
        <v>0.83535433100000001</v>
      </c>
      <c r="BI41" s="11">
        <v>1.27</v>
      </c>
      <c r="BJ41" s="11" t="s">
        <v>133</v>
      </c>
      <c r="BK41" s="11">
        <v>0</v>
      </c>
      <c r="BL41" s="11">
        <v>0.10145452000000001</v>
      </c>
      <c r="BM41" s="11">
        <v>2.9558801999999999E-2</v>
      </c>
      <c r="BN41" s="11">
        <v>0.106866377</v>
      </c>
      <c r="BO41" s="11">
        <v>2.9558801999999999E-2</v>
      </c>
      <c r="BP41" s="11">
        <v>0.106866377</v>
      </c>
      <c r="BQ41" s="11">
        <v>1</v>
      </c>
      <c r="BR41" s="11">
        <v>0.81967213100000003</v>
      </c>
      <c r="BS41" s="11">
        <v>1.22</v>
      </c>
      <c r="BT41" s="11">
        <v>1.03</v>
      </c>
      <c r="BU41" s="11">
        <v>0.83535433100000001</v>
      </c>
      <c r="BV41" s="11">
        <v>1.27</v>
      </c>
      <c r="BW41" s="11">
        <v>1.03</v>
      </c>
      <c r="BX41" s="11">
        <v>0.83535433100000001</v>
      </c>
      <c r="BY41" s="11">
        <v>1.27</v>
      </c>
    </row>
    <row r="42" spans="1:77" ht="24" customHeight="1" x14ac:dyDescent="0.25">
      <c r="A42" s="11" t="s">
        <v>489</v>
      </c>
      <c r="B42" s="11">
        <v>2007</v>
      </c>
      <c r="C42" s="11" t="s">
        <v>490</v>
      </c>
      <c r="D42" s="11" t="s">
        <v>336</v>
      </c>
      <c r="E42" s="11" t="s">
        <v>337</v>
      </c>
      <c r="F42" s="11" t="s">
        <v>463</v>
      </c>
      <c r="G42" s="11" t="s">
        <v>520</v>
      </c>
      <c r="H42" s="11" t="s">
        <v>521</v>
      </c>
      <c r="I42" s="11" t="s">
        <v>498</v>
      </c>
      <c r="J42" s="11" t="s">
        <v>446</v>
      </c>
      <c r="K42" s="11" t="s">
        <v>522</v>
      </c>
      <c r="L42" s="11" t="s">
        <v>523</v>
      </c>
      <c r="M42" s="11" t="s">
        <v>381</v>
      </c>
      <c r="N42" s="11" t="s">
        <v>393</v>
      </c>
      <c r="O42" s="11" t="s">
        <v>383</v>
      </c>
      <c r="P42" s="11" t="s">
        <v>347</v>
      </c>
      <c r="Q42" s="11" t="s">
        <v>40</v>
      </c>
      <c r="S42" s="11">
        <v>0.5</v>
      </c>
      <c r="T42" s="11" t="s">
        <v>69</v>
      </c>
      <c r="U42" s="11" t="s">
        <v>349</v>
      </c>
      <c r="V42" s="11" t="s">
        <v>48</v>
      </c>
      <c r="W42" s="11" t="s">
        <v>48</v>
      </c>
      <c r="X42" s="11" t="s">
        <v>48</v>
      </c>
      <c r="Y42" s="16" t="s">
        <v>48</v>
      </c>
      <c r="AE42" s="11">
        <v>152</v>
      </c>
      <c r="AG42" s="11">
        <v>1608</v>
      </c>
      <c r="AI42" s="11" t="s">
        <v>133</v>
      </c>
      <c r="AJ42" s="11">
        <v>1.21</v>
      </c>
      <c r="AK42" s="11">
        <v>0.78</v>
      </c>
      <c r="AL42" s="11">
        <v>1.59</v>
      </c>
      <c r="AT42" s="11" t="s">
        <v>133</v>
      </c>
      <c r="AU42" s="11">
        <v>0.19062035999999999</v>
      </c>
      <c r="AV42" s="11">
        <v>0.13934370200000001</v>
      </c>
      <c r="AY42" s="11">
        <v>0.19062035999999999</v>
      </c>
      <c r="AZ42" s="11">
        <v>0.13934370200000001</v>
      </c>
      <c r="BA42" s="11">
        <v>1.21</v>
      </c>
      <c r="BB42" s="11">
        <v>0.92081760999999995</v>
      </c>
      <c r="BC42" s="11">
        <v>1.59</v>
      </c>
      <c r="BG42" s="11">
        <v>1.21</v>
      </c>
      <c r="BH42" s="11">
        <v>0.92081760999999995</v>
      </c>
      <c r="BI42" s="11">
        <v>1.59</v>
      </c>
      <c r="BJ42" s="11" t="s">
        <v>133</v>
      </c>
      <c r="BK42" s="11">
        <v>0.19062035999999999</v>
      </c>
      <c r="BL42" s="11">
        <v>0.13934370200000001</v>
      </c>
      <c r="BO42" s="11">
        <v>0.19062035999999999</v>
      </c>
      <c r="BP42" s="11">
        <v>0.13934370200000001</v>
      </c>
      <c r="BQ42" s="11">
        <v>1.21</v>
      </c>
      <c r="BR42" s="11">
        <v>0.92081760999999995</v>
      </c>
      <c r="BS42" s="11">
        <v>1.59</v>
      </c>
      <c r="BW42" s="11">
        <v>1.21</v>
      </c>
      <c r="BX42" s="11">
        <v>0.92081760999999995</v>
      </c>
      <c r="BY42" s="11">
        <v>1.59</v>
      </c>
    </row>
    <row r="43" spans="1:77" ht="24" customHeight="1" x14ac:dyDescent="0.25">
      <c r="A43" s="11" t="s">
        <v>524</v>
      </c>
      <c r="B43" s="11">
        <v>2005</v>
      </c>
      <c r="C43" s="11" t="s">
        <v>496</v>
      </c>
      <c r="D43" s="11" t="s">
        <v>336</v>
      </c>
      <c r="E43" s="11" t="s">
        <v>337</v>
      </c>
      <c r="F43" s="11" t="s">
        <v>525</v>
      </c>
      <c r="G43" s="11" t="s">
        <v>413</v>
      </c>
      <c r="H43" s="11" t="s">
        <v>526</v>
      </c>
      <c r="I43" s="11" t="s">
        <v>527</v>
      </c>
      <c r="J43" s="11" t="s">
        <v>446</v>
      </c>
      <c r="K43" s="11" t="s">
        <v>373</v>
      </c>
      <c r="L43" s="11" t="s">
        <v>372</v>
      </c>
      <c r="M43" s="11" t="s">
        <v>452</v>
      </c>
      <c r="N43" s="11" t="s">
        <v>453</v>
      </c>
      <c r="O43" s="11" t="s">
        <v>383</v>
      </c>
      <c r="P43" s="11" t="s">
        <v>347</v>
      </c>
      <c r="Q43" s="11" t="s">
        <v>40</v>
      </c>
      <c r="S43" s="11">
        <v>2</v>
      </c>
      <c r="T43" s="11" t="s">
        <v>69</v>
      </c>
      <c r="U43" s="11" t="s">
        <v>349</v>
      </c>
      <c r="V43" s="11" t="s">
        <v>48</v>
      </c>
      <c r="W43" s="11" t="s">
        <v>48</v>
      </c>
      <c r="X43" s="11" t="s">
        <v>48</v>
      </c>
      <c r="Y43" s="16" t="s">
        <v>48</v>
      </c>
      <c r="AI43" s="11" t="s">
        <v>133</v>
      </c>
      <c r="AJ43" s="11">
        <v>1.72</v>
      </c>
      <c r="AK43" s="11">
        <v>1.22</v>
      </c>
      <c r="AL43" s="11">
        <v>2.4300000000000002</v>
      </c>
      <c r="AO43" s="11" t="s">
        <v>133</v>
      </c>
      <c r="AP43" s="11">
        <v>1.66</v>
      </c>
      <c r="AQ43" s="11">
        <v>1.1599999999999999</v>
      </c>
      <c r="AR43" s="11">
        <v>2.4</v>
      </c>
      <c r="AT43" s="11" t="s">
        <v>133</v>
      </c>
      <c r="AU43" s="11">
        <v>0.54232429100000001</v>
      </c>
      <c r="AV43" s="11">
        <v>0.176309677</v>
      </c>
      <c r="AW43" s="11">
        <v>0.50681760200000003</v>
      </c>
      <c r="AX43" s="11">
        <v>0.18808731400000001</v>
      </c>
      <c r="AY43" s="11">
        <v>0.50681760200000003</v>
      </c>
      <c r="AZ43" s="11">
        <v>0.18808731400000001</v>
      </c>
      <c r="BA43" s="11">
        <v>1.72</v>
      </c>
      <c r="BB43" s="11">
        <v>1.21744856</v>
      </c>
      <c r="BC43" s="11">
        <v>2.4300000000000002</v>
      </c>
      <c r="BD43" s="11">
        <v>1.66</v>
      </c>
      <c r="BE43" s="11">
        <v>1.1481666669999999</v>
      </c>
      <c r="BF43" s="11">
        <v>2.4</v>
      </c>
      <c r="BG43" s="11">
        <v>1.66</v>
      </c>
      <c r="BH43" s="11">
        <v>1.1481666669999999</v>
      </c>
      <c r="BI43" s="11">
        <v>2.4</v>
      </c>
      <c r="BJ43" s="11" t="s">
        <v>133</v>
      </c>
      <c r="BK43" s="11">
        <v>0.54232429100000001</v>
      </c>
      <c r="BL43" s="11">
        <v>0.176309677</v>
      </c>
      <c r="BM43" s="11">
        <v>0.50681760200000003</v>
      </c>
      <c r="BN43" s="11">
        <v>0.18808731400000001</v>
      </c>
      <c r="BO43" s="11">
        <v>0.50681760200000003</v>
      </c>
      <c r="BP43" s="11">
        <v>0.18808731400000001</v>
      </c>
      <c r="BQ43" s="11">
        <v>1.72</v>
      </c>
      <c r="BR43" s="11">
        <v>1.21744856</v>
      </c>
      <c r="BS43" s="11">
        <v>2.4300000000000002</v>
      </c>
      <c r="BT43" s="11">
        <v>1.66</v>
      </c>
      <c r="BU43" s="11">
        <v>1.1481666669999999</v>
      </c>
      <c r="BV43" s="11">
        <v>2.4</v>
      </c>
      <c r="BW43" s="11">
        <v>1.66</v>
      </c>
      <c r="BX43" s="11">
        <v>1.1481666669999999</v>
      </c>
      <c r="BY43" s="11">
        <v>2.4</v>
      </c>
    </row>
    <row r="44" spans="1:77" ht="24" customHeight="1" x14ac:dyDescent="0.25">
      <c r="A44" s="11" t="s">
        <v>454</v>
      </c>
      <c r="B44" s="11">
        <v>2010</v>
      </c>
      <c r="C44" s="11" t="s">
        <v>455</v>
      </c>
      <c r="D44" s="11" t="s">
        <v>336</v>
      </c>
      <c r="E44" s="11" t="s">
        <v>337</v>
      </c>
      <c r="F44" s="11" t="s">
        <v>528</v>
      </c>
      <c r="G44" s="11" t="s">
        <v>413</v>
      </c>
      <c r="H44" s="11" t="s">
        <v>526</v>
      </c>
      <c r="I44" s="11" t="s">
        <v>527</v>
      </c>
      <c r="J44" s="11" t="s">
        <v>446</v>
      </c>
      <c r="K44" s="11" t="s">
        <v>460</v>
      </c>
      <c r="L44" s="11" t="s">
        <v>461</v>
      </c>
      <c r="M44" s="11" t="s">
        <v>452</v>
      </c>
      <c r="N44" s="11" t="s">
        <v>453</v>
      </c>
      <c r="O44" s="11" t="s">
        <v>383</v>
      </c>
      <c r="P44" s="11" t="s">
        <v>347</v>
      </c>
      <c r="Q44" s="11" t="s">
        <v>40</v>
      </c>
      <c r="S44" s="11">
        <v>2</v>
      </c>
      <c r="T44" s="11" t="s">
        <v>69</v>
      </c>
      <c r="U44" s="11" t="s">
        <v>349</v>
      </c>
      <c r="V44" s="11" t="s">
        <v>48</v>
      </c>
      <c r="W44" s="11" t="s">
        <v>48</v>
      </c>
      <c r="X44" s="11" t="s">
        <v>48</v>
      </c>
      <c r="Y44" s="16" t="s">
        <v>48</v>
      </c>
      <c r="AI44" s="11" t="s">
        <v>133</v>
      </c>
      <c r="AJ44" s="11">
        <v>0.66</v>
      </c>
      <c r="AK44" s="11">
        <v>0.39</v>
      </c>
      <c r="AL44" s="11">
        <v>1.1000000000000001</v>
      </c>
      <c r="AO44" s="11" t="s">
        <v>133</v>
      </c>
      <c r="AP44" s="11">
        <v>0.78</v>
      </c>
      <c r="AQ44" s="11">
        <v>0.45</v>
      </c>
      <c r="AR44" s="11">
        <v>1.35</v>
      </c>
      <c r="AT44" s="11" t="s">
        <v>133</v>
      </c>
      <c r="AU44" s="11">
        <v>-0.41551544400000001</v>
      </c>
      <c r="AV44" s="11">
        <v>0.26062531799999999</v>
      </c>
      <c r="AW44" s="11">
        <v>-0.24846135899999999</v>
      </c>
      <c r="AX44" s="11">
        <v>0.27988058799999999</v>
      </c>
      <c r="AY44" s="11">
        <v>-0.24846135899999999</v>
      </c>
      <c r="AZ44" s="11">
        <v>0.27988058799999999</v>
      </c>
      <c r="BA44" s="11">
        <v>0.66</v>
      </c>
      <c r="BB44" s="11">
        <v>0.39600000000000002</v>
      </c>
      <c r="BC44" s="11">
        <v>1.1000000000000001</v>
      </c>
      <c r="BD44" s="11">
        <v>0.78</v>
      </c>
      <c r="BE44" s="11">
        <v>0.45066666700000002</v>
      </c>
      <c r="BF44" s="11">
        <v>1.35</v>
      </c>
      <c r="BG44" s="11">
        <v>0.78</v>
      </c>
      <c r="BH44" s="11">
        <v>0.45066666700000002</v>
      </c>
      <c r="BI44" s="11">
        <v>1.35</v>
      </c>
      <c r="BJ44" s="11" t="s">
        <v>133</v>
      </c>
      <c r="BK44" s="11">
        <v>-0.41551544400000001</v>
      </c>
      <c r="BL44" s="11">
        <v>0.26062531799999999</v>
      </c>
      <c r="BM44" s="11">
        <v>-0.24846135899999999</v>
      </c>
      <c r="BN44" s="11">
        <v>0.27988058799999999</v>
      </c>
      <c r="BO44" s="11">
        <v>-0.24846135899999999</v>
      </c>
      <c r="BP44" s="11">
        <v>0.27988058799999999</v>
      </c>
      <c r="BQ44" s="11">
        <v>0.66</v>
      </c>
      <c r="BR44" s="11">
        <v>0.39600000000000002</v>
      </c>
      <c r="BS44" s="11">
        <v>1.1000000000000001</v>
      </c>
      <c r="BT44" s="11">
        <v>0.78</v>
      </c>
      <c r="BU44" s="11">
        <v>0.45066666700000002</v>
      </c>
      <c r="BV44" s="11">
        <v>1.35</v>
      </c>
      <c r="BW44" s="11">
        <v>0.78</v>
      </c>
      <c r="BX44" s="11">
        <v>0.45066666700000002</v>
      </c>
      <c r="BY44" s="11">
        <v>1.35</v>
      </c>
    </row>
    <row r="45" spans="1:77" ht="24" customHeight="1" x14ac:dyDescent="0.25">
      <c r="A45" s="11" t="s">
        <v>462</v>
      </c>
      <c r="B45" s="11">
        <v>2007</v>
      </c>
      <c r="C45" s="11" t="s">
        <v>411</v>
      </c>
      <c r="D45" s="11" t="s">
        <v>336</v>
      </c>
      <c r="E45" s="11" t="s">
        <v>337</v>
      </c>
      <c r="F45" s="11" t="s">
        <v>463</v>
      </c>
      <c r="G45" s="11" t="s">
        <v>529</v>
      </c>
      <c r="H45" s="11" t="s">
        <v>530</v>
      </c>
      <c r="I45" s="11" t="s">
        <v>527</v>
      </c>
      <c r="J45" s="11" t="s">
        <v>446</v>
      </c>
      <c r="K45" s="11" t="s">
        <v>48</v>
      </c>
      <c r="L45" s="11" t="s">
        <v>466</v>
      </c>
      <c r="M45" s="11" t="s">
        <v>452</v>
      </c>
      <c r="N45" s="11" t="s">
        <v>453</v>
      </c>
      <c r="O45" s="11" t="s">
        <v>383</v>
      </c>
      <c r="P45" s="11" t="s">
        <v>347</v>
      </c>
      <c r="Q45" s="11" t="s">
        <v>40</v>
      </c>
      <c r="S45" s="11">
        <v>2</v>
      </c>
      <c r="T45" s="11" t="s">
        <v>69</v>
      </c>
      <c r="U45" s="11" t="s">
        <v>349</v>
      </c>
      <c r="V45" s="11" t="s">
        <v>48</v>
      </c>
      <c r="W45" s="11" t="s">
        <v>48</v>
      </c>
      <c r="X45" s="11" t="s">
        <v>48</v>
      </c>
      <c r="Y45" s="16" t="s">
        <v>48</v>
      </c>
      <c r="AE45" s="11">
        <v>857</v>
      </c>
      <c r="AF45" s="11">
        <v>150</v>
      </c>
      <c r="AG45" s="11">
        <v>1651</v>
      </c>
      <c r="AH45" s="11">
        <v>296</v>
      </c>
      <c r="AO45" s="11" t="s">
        <v>133</v>
      </c>
      <c r="AP45" s="11">
        <v>0.92</v>
      </c>
      <c r="AQ45" s="11">
        <v>0.72</v>
      </c>
      <c r="AR45" s="11">
        <v>1.21</v>
      </c>
      <c r="AT45" s="11" t="s">
        <v>133</v>
      </c>
      <c r="AU45" s="11">
        <v>-2.9198093000000001E-2</v>
      </c>
      <c r="AV45" s="11">
        <v>0.1104422</v>
      </c>
      <c r="AW45" s="11">
        <v>-8.3381608999999995E-2</v>
      </c>
      <c r="AX45" s="11">
        <v>0.13979692299999999</v>
      </c>
      <c r="AY45" s="11">
        <v>-8.3381608999999995E-2</v>
      </c>
      <c r="AZ45" s="11">
        <v>0.13979692299999999</v>
      </c>
      <c r="BA45" s="11">
        <v>0.97122405300000003</v>
      </c>
      <c r="BB45" s="11">
        <v>0.78218436499999999</v>
      </c>
      <c r="BC45" s="11">
        <v>1.2059511839999999</v>
      </c>
      <c r="BD45" s="11">
        <v>0.92</v>
      </c>
      <c r="BE45" s="11">
        <v>0.69950413199999995</v>
      </c>
      <c r="BF45" s="11">
        <v>1.21</v>
      </c>
      <c r="BG45" s="11">
        <v>0.92</v>
      </c>
      <c r="BH45" s="11">
        <v>0.69950413199999995</v>
      </c>
      <c r="BI45" s="11">
        <v>1.21</v>
      </c>
      <c r="BJ45" s="11" t="s">
        <v>133</v>
      </c>
      <c r="BK45" s="11">
        <v>-2.9198093000000001E-2</v>
      </c>
      <c r="BL45" s="11">
        <v>0.1104422</v>
      </c>
      <c r="BM45" s="11">
        <v>-8.3381608999999995E-2</v>
      </c>
      <c r="BN45" s="11">
        <v>0.13979692299999999</v>
      </c>
      <c r="BO45" s="11">
        <v>-8.3381608999999995E-2</v>
      </c>
      <c r="BP45" s="11">
        <v>0.13979692299999999</v>
      </c>
      <c r="BQ45" s="11">
        <v>0.97122405300000003</v>
      </c>
      <c r="BR45" s="11">
        <v>0.78218436499999999</v>
      </c>
      <c r="BS45" s="11">
        <v>1.2059511839999999</v>
      </c>
      <c r="BT45" s="11">
        <v>0.92</v>
      </c>
      <c r="BU45" s="11">
        <v>0.69950413199999995</v>
      </c>
      <c r="BV45" s="11">
        <v>1.21</v>
      </c>
      <c r="BW45" s="11">
        <v>0.92</v>
      </c>
      <c r="BX45" s="11">
        <v>0.69950413199999995</v>
      </c>
      <c r="BY45" s="11">
        <v>1.21</v>
      </c>
    </row>
    <row r="46" spans="1:77" ht="24" customHeight="1" x14ac:dyDescent="0.25">
      <c r="A46" s="11" t="s">
        <v>454</v>
      </c>
      <c r="B46" s="11">
        <v>2009</v>
      </c>
      <c r="C46" s="11" t="s">
        <v>455</v>
      </c>
      <c r="D46" s="11" t="s">
        <v>336</v>
      </c>
      <c r="E46" s="11" t="s">
        <v>337</v>
      </c>
      <c r="F46" s="11" t="s">
        <v>363</v>
      </c>
      <c r="G46" s="11" t="s">
        <v>363</v>
      </c>
      <c r="I46" s="11" t="s">
        <v>531</v>
      </c>
      <c r="J46" s="11" t="s">
        <v>446</v>
      </c>
      <c r="K46" s="11" t="s">
        <v>460</v>
      </c>
      <c r="L46" s="11" t="s">
        <v>461</v>
      </c>
      <c r="M46" s="11" t="s">
        <v>452</v>
      </c>
      <c r="N46" s="11" t="s">
        <v>453</v>
      </c>
      <c r="O46" s="11" t="s">
        <v>383</v>
      </c>
      <c r="P46" s="11" t="s">
        <v>347</v>
      </c>
      <c r="Q46" s="11" t="s">
        <v>40</v>
      </c>
      <c r="S46" s="11">
        <v>2</v>
      </c>
      <c r="T46" s="11" t="s">
        <v>69</v>
      </c>
      <c r="U46" s="11" t="s">
        <v>349</v>
      </c>
      <c r="V46" s="11" t="s">
        <v>48</v>
      </c>
      <c r="W46" s="11" t="s">
        <v>48</v>
      </c>
      <c r="X46" s="11" t="s">
        <v>48</v>
      </c>
      <c r="Y46" s="16" t="s">
        <v>48</v>
      </c>
      <c r="AI46" s="11" t="s">
        <v>133</v>
      </c>
      <c r="AJ46" s="11">
        <v>1.1200000000000001</v>
      </c>
      <c r="AK46" s="11">
        <v>0.69</v>
      </c>
      <c r="AL46" s="11">
        <v>1.83</v>
      </c>
      <c r="AO46" s="11" t="s">
        <v>133</v>
      </c>
      <c r="AP46" s="11">
        <v>1.31</v>
      </c>
      <c r="AQ46" s="11">
        <v>0.78</v>
      </c>
      <c r="AR46" s="11">
        <v>2.2200000000000002</v>
      </c>
      <c r="AT46" s="11" t="s">
        <v>133</v>
      </c>
      <c r="AU46" s="11">
        <v>0.113328685</v>
      </c>
      <c r="AV46" s="11">
        <v>0.25050371500000002</v>
      </c>
      <c r="AW46" s="11">
        <v>0.27002713699999997</v>
      </c>
      <c r="AX46" s="11">
        <v>0.26912247900000003</v>
      </c>
      <c r="AY46" s="11">
        <v>0.27002713699999997</v>
      </c>
      <c r="AZ46" s="11">
        <v>0.26912247900000003</v>
      </c>
      <c r="BA46" s="11">
        <v>1.1200000000000001</v>
      </c>
      <c r="BB46" s="11">
        <v>0.68546448100000001</v>
      </c>
      <c r="BC46" s="11">
        <v>1.83</v>
      </c>
      <c r="BD46" s="11">
        <v>1.31</v>
      </c>
      <c r="BE46" s="11">
        <v>0.77301801800000003</v>
      </c>
      <c r="BF46" s="11">
        <v>2.2200000000000002</v>
      </c>
      <c r="BG46" s="11">
        <v>1.31</v>
      </c>
      <c r="BH46" s="11">
        <v>0.77301801800000003</v>
      </c>
      <c r="BI46" s="11">
        <v>2.2200000000000002</v>
      </c>
      <c r="BJ46" s="11" t="s">
        <v>133</v>
      </c>
      <c r="BK46" s="11">
        <v>0.113328685</v>
      </c>
      <c r="BL46" s="11">
        <v>0.25050371500000002</v>
      </c>
      <c r="BM46" s="11">
        <v>0.27002713699999997</v>
      </c>
      <c r="BN46" s="11">
        <v>0.26912247900000003</v>
      </c>
      <c r="BO46" s="11">
        <v>0.27002713699999997</v>
      </c>
      <c r="BP46" s="11">
        <v>0.26912247900000003</v>
      </c>
      <c r="BQ46" s="11">
        <v>1.1200000000000001</v>
      </c>
      <c r="BR46" s="11">
        <v>0.68546448100000001</v>
      </c>
      <c r="BS46" s="11">
        <v>1.83</v>
      </c>
      <c r="BT46" s="11">
        <v>1.31</v>
      </c>
      <c r="BU46" s="11">
        <v>0.77301801800000003</v>
      </c>
      <c r="BV46" s="11">
        <v>2.2200000000000002</v>
      </c>
      <c r="BW46" s="11">
        <v>1.31</v>
      </c>
      <c r="BX46" s="11">
        <v>0.77301801800000003</v>
      </c>
      <c r="BY46" s="11">
        <v>2.2200000000000002</v>
      </c>
    </row>
    <row r="47" spans="1:77" ht="24" customHeight="1" x14ac:dyDescent="0.25">
      <c r="A47" s="11" t="s">
        <v>462</v>
      </c>
      <c r="B47" s="11">
        <v>2007</v>
      </c>
      <c r="C47" s="11" t="s">
        <v>411</v>
      </c>
      <c r="D47" s="11" t="s">
        <v>336</v>
      </c>
      <c r="E47" s="11" t="s">
        <v>337</v>
      </c>
      <c r="F47" s="11" t="s">
        <v>463</v>
      </c>
      <c r="G47" s="11" t="s">
        <v>532</v>
      </c>
      <c r="H47" s="11" t="s">
        <v>533</v>
      </c>
      <c r="I47" s="11" t="s">
        <v>534</v>
      </c>
      <c r="J47" s="11" t="s">
        <v>446</v>
      </c>
      <c r="K47" s="11" t="s">
        <v>48</v>
      </c>
      <c r="L47" s="11" t="s">
        <v>466</v>
      </c>
      <c r="M47" s="11" t="s">
        <v>452</v>
      </c>
      <c r="N47" s="11" t="s">
        <v>453</v>
      </c>
      <c r="O47" s="11" t="s">
        <v>383</v>
      </c>
      <c r="P47" s="11" t="s">
        <v>347</v>
      </c>
      <c r="Q47" s="11" t="s">
        <v>40</v>
      </c>
      <c r="S47" s="11">
        <v>2</v>
      </c>
      <c r="T47" s="11" t="s">
        <v>69</v>
      </c>
      <c r="U47" s="11" t="s">
        <v>349</v>
      </c>
      <c r="V47" s="11" t="s">
        <v>48</v>
      </c>
      <c r="W47" s="11" t="s">
        <v>48</v>
      </c>
      <c r="X47" s="11" t="s">
        <v>48</v>
      </c>
      <c r="Y47" s="16" t="s">
        <v>48</v>
      </c>
      <c r="AE47" s="11">
        <v>1370</v>
      </c>
      <c r="AF47" s="11">
        <v>249</v>
      </c>
      <c r="AG47" s="11">
        <v>1146</v>
      </c>
      <c r="AH47" s="11">
        <v>197</v>
      </c>
      <c r="AO47" s="11" t="s">
        <v>133</v>
      </c>
      <c r="AP47" s="11">
        <v>0.99</v>
      </c>
      <c r="AQ47" s="11">
        <v>0.78</v>
      </c>
      <c r="AR47" s="11">
        <v>1.27</v>
      </c>
      <c r="AT47" s="11" t="s">
        <v>133</v>
      </c>
      <c r="AU47" s="11">
        <v>6.7681542999999997E-2</v>
      </c>
      <c r="AV47" s="11">
        <v>0.105061924</v>
      </c>
      <c r="AW47" s="11">
        <v>-1.0050336E-2</v>
      </c>
      <c r="AX47" s="11">
        <v>0.12707512100000001</v>
      </c>
      <c r="AY47" s="11">
        <v>-1.0050336E-2</v>
      </c>
      <c r="AZ47" s="11">
        <v>0.12707512100000001</v>
      </c>
      <c r="BA47" s="11">
        <v>1.070024498</v>
      </c>
      <c r="BB47" s="11">
        <v>0.87088980400000005</v>
      </c>
      <c r="BC47" s="11">
        <v>1.314692652</v>
      </c>
      <c r="BD47" s="11">
        <v>0.99</v>
      </c>
      <c r="BE47" s="11">
        <v>0.77173228299999996</v>
      </c>
      <c r="BF47" s="11">
        <v>1.27</v>
      </c>
      <c r="BG47" s="11">
        <v>0.99</v>
      </c>
      <c r="BH47" s="11">
        <v>0.77173228299999996</v>
      </c>
      <c r="BI47" s="11">
        <v>1.27</v>
      </c>
      <c r="BJ47" s="11" t="s">
        <v>133</v>
      </c>
      <c r="BK47" s="11">
        <v>6.7681542999999997E-2</v>
      </c>
      <c r="BL47" s="11">
        <v>0.105061924</v>
      </c>
      <c r="BM47" s="11">
        <v>-1.0050336E-2</v>
      </c>
      <c r="BN47" s="11">
        <v>0.12707512100000001</v>
      </c>
      <c r="BO47" s="11">
        <v>-1.0050336E-2</v>
      </c>
      <c r="BP47" s="11">
        <v>0.12707512100000001</v>
      </c>
      <c r="BQ47" s="11">
        <v>1.070024498</v>
      </c>
      <c r="BR47" s="11">
        <v>0.87088980400000005</v>
      </c>
      <c r="BS47" s="11">
        <v>1.314692652</v>
      </c>
      <c r="BT47" s="11">
        <v>0.99</v>
      </c>
      <c r="BU47" s="11">
        <v>0.77173228299999996</v>
      </c>
      <c r="BV47" s="11">
        <v>1.27</v>
      </c>
      <c r="BW47" s="11">
        <v>0.99</v>
      </c>
      <c r="BX47" s="11">
        <v>0.77173228299999996</v>
      </c>
      <c r="BY47" s="11">
        <v>1.27</v>
      </c>
    </row>
    <row r="48" spans="1:77" ht="24" customHeight="1" x14ac:dyDescent="0.25">
      <c r="A48" s="11" t="s">
        <v>454</v>
      </c>
      <c r="B48" s="11">
        <v>2010</v>
      </c>
      <c r="C48" s="11" t="s">
        <v>455</v>
      </c>
      <c r="D48" s="11" t="s">
        <v>336</v>
      </c>
      <c r="E48" s="11" t="s">
        <v>337</v>
      </c>
      <c r="F48" s="11" t="s">
        <v>532</v>
      </c>
      <c r="G48" s="11" t="s">
        <v>532</v>
      </c>
      <c r="H48" s="11" t="s">
        <v>533</v>
      </c>
      <c r="I48" s="11" t="s">
        <v>534</v>
      </c>
      <c r="J48" s="11" t="s">
        <v>446</v>
      </c>
      <c r="K48" s="11" t="s">
        <v>460</v>
      </c>
      <c r="L48" s="11" t="s">
        <v>461</v>
      </c>
      <c r="M48" s="11" t="s">
        <v>452</v>
      </c>
      <c r="N48" s="11" t="s">
        <v>453</v>
      </c>
      <c r="O48" s="11" t="s">
        <v>383</v>
      </c>
      <c r="P48" s="11" t="s">
        <v>347</v>
      </c>
      <c r="Q48" s="11" t="s">
        <v>40</v>
      </c>
      <c r="S48" s="11">
        <v>2</v>
      </c>
      <c r="T48" s="11" t="s">
        <v>69</v>
      </c>
      <c r="U48" s="11" t="s">
        <v>349</v>
      </c>
      <c r="V48" s="11" t="s">
        <v>48</v>
      </c>
      <c r="W48" s="11" t="s">
        <v>48</v>
      </c>
      <c r="X48" s="11" t="s">
        <v>48</v>
      </c>
      <c r="Y48" s="16" t="s">
        <v>48</v>
      </c>
      <c r="AI48" s="11" t="s">
        <v>133</v>
      </c>
      <c r="AJ48" s="11">
        <v>0.82</v>
      </c>
      <c r="AK48" s="11">
        <v>0.49</v>
      </c>
      <c r="AL48" s="11">
        <v>1.35</v>
      </c>
      <c r="AO48" s="11" t="s">
        <v>133</v>
      </c>
      <c r="AP48" s="11">
        <v>0.79</v>
      </c>
      <c r="AQ48" s="11">
        <v>0.46</v>
      </c>
      <c r="AR48" s="11">
        <v>1.37</v>
      </c>
      <c r="AT48" s="11" t="s">
        <v>133</v>
      </c>
      <c r="AU48" s="11">
        <v>-0.19845093899999999</v>
      </c>
      <c r="AV48" s="11">
        <v>0.254365067</v>
      </c>
      <c r="AW48" s="11">
        <v>-0.23572233400000001</v>
      </c>
      <c r="AX48" s="11">
        <v>0.28088422099999999</v>
      </c>
      <c r="AY48" s="11">
        <v>-0.23572233400000001</v>
      </c>
      <c r="AZ48" s="11">
        <v>0.28088422099999999</v>
      </c>
      <c r="BA48" s="11">
        <v>0.82</v>
      </c>
      <c r="BB48" s="11">
        <v>0.49807407399999998</v>
      </c>
      <c r="BC48" s="11">
        <v>1.35</v>
      </c>
      <c r="BD48" s="11">
        <v>0.79</v>
      </c>
      <c r="BE48" s="11">
        <v>0.455547445</v>
      </c>
      <c r="BF48" s="11">
        <v>1.37</v>
      </c>
      <c r="BG48" s="11">
        <v>0.79</v>
      </c>
      <c r="BH48" s="11">
        <v>0.455547445</v>
      </c>
      <c r="BI48" s="11">
        <v>1.37</v>
      </c>
      <c r="BJ48" s="11" t="s">
        <v>133</v>
      </c>
      <c r="BK48" s="11">
        <v>-0.19845093899999999</v>
      </c>
      <c r="BL48" s="11">
        <v>0.254365067</v>
      </c>
      <c r="BM48" s="11">
        <v>-0.23572233400000001</v>
      </c>
      <c r="BN48" s="11">
        <v>0.28088422099999999</v>
      </c>
      <c r="BO48" s="11">
        <v>-0.23572233400000001</v>
      </c>
      <c r="BP48" s="11">
        <v>0.28088422099999999</v>
      </c>
      <c r="BQ48" s="11">
        <v>0.82</v>
      </c>
      <c r="BR48" s="11">
        <v>0.49807407399999998</v>
      </c>
      <c r="BS48" s="11">
        <v>1.35</v>
      </c>
      <c r="BT48" s="11">
        <v>0.79</v>
      </c>
      <c r="BU48" s="11">
        <v>0.455547445</v>
      </c>
      <c r="BV48" s="11">
        <v>1.37</v>
      </c>
      <c r="BW48" s="11">
        <v>0.79</v>
      </c>
      <c r="BX48" s="11">
        <v>0.455547445</v>
      </c>
      <c r="BY48" s="11">
        <v>1.37</v>
      </c>
    </row>
    <row r="49" spans="1:77" ht="24" customHeight="1" x14ac:dyDescent="0.25">
      <c r="A49" s="11" t="s">
        <v>489</v>
      </c>
      <c r="B49" s="11">
        <v>2007</v>
      </c>
      <c r="C49" s="11" t="s">
        <v>490</v>
      </c>
      <c r="D49" s="11" t="s">
        <v>336</v>
      </c>
      <c r="E49" s="11" t="s">
        <v>337</v>
      </c>
      <c r="F49" s="11" t="s">
        <v>463</v>
      </c>
      <c r="G49" s="11" t="s">
        <v>535</v>
      </c>
      <c r="H49" s="11" t="s">
        <v>535</v>
      </c>
      <c r="I49" s="11" t="s">
        <v>536</v>
      </c>
      <c r="J49" s="11" t="s">
        <v>446</v>
      </c>
      <c r="K49" s="11" t="s">
        <v>537</v>
      </c>
      <c r="L49" s="11" t="s">
        <v>538</v>
      </c>
      <c r="M49" s="11" t="s">
        <v>381</v>
      </c>
      <c r="N49" s="11" t="s">
        <v>382</v>
      </c>
      <c r="O49" s="11" t="s">
        <v>346</v>
      </c>
      <c r="P49" s="11" t="s">
        <v>347</v>
      </c>
      <c r="Q49" s="11" t="s">
        <v>40</v>
      </c>
      <c r="S49" s="11">
        <v>0.5</v>
      </c>
      <c r="T49" s="11" t="s">
        <v>69</v>
      </c>
      <c r="U49" s="11" t="s">
        <v>349</v>
      </c>
      <c r="V49" s="11" t="s">
        <v>48</v>
      </c>
      <c r="W49" s="11" t="s">
        <v>48</v>
      </c>
      <c r="X49" s="11" t="s">
        <v>48</v>
      </c>
      <c r="Y49" s="16" t="s">
        <v>48</v>
      </c>
      <c r="AE49" s="11">
        <v>152</v>
      </c>
      <c r="AG49" s="11">
        <v>1608</v>
      </c>
      <c r="AI49" s="11" t="s">
        <v>133</v>
      </c>
      <c r="AJ49" s="11">
        <v>1.69</v>
      </c>
      <c r="AK49" s="11">
        <v>0.23</v>
      </c>
      <c r="AL49" s="11">
        <v>12.61</v>
      </c>
      <c r="AT49" s="11" t="s">
        <v>133</v>
      </c>
      <c r="AU49" s="11">
        <v>0.524728529</v>
      </c>
      <c r="AV49" s="11">
        <v>1.0253885819999999</v>
      </c>
      <c r="AY49" s="11">
        <v>0.524728529</v>
      </c>
      <c r="AZ49" s="11">
        <v>1.0253885819999999</v>
      </c>
      <c r="BA49" s="11">
        <v>1.69</v>
      </c>
      <c r="BB49" s="11">
        <v>0.226494845</v>
      </c>
      <c r="BC49" s="11">
        <v>12.61</v>
      </c>
      <c r="BG49" s="11">
        <v>1.69</v>
      </c>
      <c r="BH49" s="11">
        <v>0.226494845</v>
      </c>
      <c r="BI49" s="11">
        <v>12.61</v>
      </c>
      <c r="BJ49" s="11" t="s">
        <v>133</v>
      </c>
      <c r="BK49" s="11">
        <v>-0.524728529</v>
      </c>
      <c r="BL49" s="11">
        <v>1.0253885819999999</v>
      </c>
      <c r="BO49" s="11">
        <v>-0.524728529</v>
      </c>
      <c r="BP49" s="11">
        <v>1.0253885819999999</v>
      </c>
      <c r="BQ49" s="11">
        <v>0.59171597600000003</v>
      </c>
      <c r="BR49" s="11">
        <v>7.9302141000000007E-2</v>
      </c>
      <c r="BS49" s="11">
        <v>4.4151115159999996</v>
      </c>
      <c r="BW49" s="11">
        <v>0.59171597600000003</v>
      </c>
      <c r="BX49" s="11">
        <v>7.9302141000000007E-2</v>
      </c>
      <c r="BY49" s="11">
        <v>4.4151115159999996</v>
      </c>
    </row>
    <row r="50" spans="1:77" ht="24" customHeight="1" x14ac:dyDescent="0.25">
      <c r="A50" s="11" t="s">
        <v>454</v>
      </c>
      <c r="B50" s="11">
        <v>2010</v>
      </c>
      <c r="C50" s="11" t="s">
        <v>455</v>
      </c>
      <c r="D50" s="11" t="s">
        <v>336</v>
      </c>
      <c r="E50" s="11" t="s">
        <v>337</v>
      </c>
      <c r="F50" s="11" t="s">
        <v>539</v>
      </c>
      <c r="G50" s="11" t="s">
        <v>428</v>
      </c>
      <c r="H50" s="11" t="s">
        <v>540</v>
      </c>
      <c r="I50" s="11" t="s">
        <v>541</v>
      </c>
      <c r="J50" s="11" t="s">
        <v>446</v>
      </c>
      <c r="K50" s="11" t="s">
        <v>460</v>
      </c>
      <c r="L50" s="11" t="s">
        <v>461</v>
      </c>
      <c r="M50" s="11" t="s">
        <v>452</v>
      </c>
      <c r="N50" s="11" t="s">
        <v>453</v>
      </c>
      <c r="O50" s="11" t="s">
        <v>383</v>
      </c>
      <c r="P50" s="11" t="s">
        <v>347</v>
      </c>
      <c r="Q50" s="11" t="s">
        <v>40</v>
      </c>
      <c r="S50" s="11">
        <v>2</v>
      </c>
      <c r="T50" s="11" t="s">
        <v>69</v>
      </c>
      <c r="U50" s="11" t="s">
        <v>349</v>
      </c>
      <c r="V50" s="11" t="s">
        <v>48</v>
      </c>
      <c r="W50" s="11" t="s">
        <v>48</v>
      </c>
      <c r="X50" s="11" t="s">
        <v>48</v>
      </c>
      <c r="Y50" s="16" t="s">
        <v>48</v>
      </c>
      <c r="AI50" s="11" t="s">
        <v>133</v>
      </c>
      <c r="AJ50" s="11">
        <v>0.75</v>
      </c>
      <c r="AK50" s="11">
        <v>0.46</v>
      </c>
      <c r="AL50" s="11">
        <v>1.22</v>
      </c>
      <c r="AO50" s="11" t="s">
        <v>133</v>
      </c>
      <c r="AP50" s="11">
        <v>0.7</v>
      </c>
      <c r="AQ50" s="11">
        <v>0.41</v>
      </c>
      <c r="AR50" s="11">
        <v>1.19</v>
      </c>
      <c r="AT50" s="11" t="s">
        <v>133</v>
      </c>
      <c r="AU50" s="11">
        <v>-0.28768207200000001</v>
      </c>
      <c r="AV50" s="11">
        <v>0.24823108699999999</v>
      </c>
      <c r="AW50" s="11">
        <v>-0.35667494399999999</v>
      </c>
      <c r="AX50" s="11">
        <v>0.27072869999999999</v>
      </c>
      <c r="AY50" s="11">
        <v>-0.35667494399999999</v>
      </c>
      <c r="AZ50" s="11">
        <v>0.27072869999999999</v>
      </c>
      <c r="BA50" s="11">
        <v>0.75</v>
      </c>
      <c r="BB50" s="11">
        <v>0.46106557399999998</v>
      </c>
      <c r="BC50" s="11">
        <v>1.22</v>
      </c>
      <c r="BD50" s="11">
        <v>0.7</v>
      </c>
      <c r="BE50" s="11">
        <v>0.41176470599999998</v>
      </c>
      <c r="BF50" s="11">
        <v>1.19</v>
      </c>
      <c r="BG50" s="11">
        <v>0.7</v>
      </c>
      <c r="BH50" s="11">
        <v>0.41176470599999998</v>
      </c>
      <c r="BI50" s="11">
        <v>1.19</v>
      </c>
      <c r="BJ50" s="11" t="s">
        <v>133</v>
      </c>
      <c r="BK50" s="11">
        <v>-0.28768207200000001</v>
      </c>
      <c r="BL50" s="11">
        <v>0.24823108699999999</v>
      </c>
      <c r="BM50" s="11">
        <v>-0.35667494399999999</v>
      </c>
      <c r="BN50" s="11">
        <v>0.27072869999999999</v>
      </c>
      <c r="BO50" s="11">
        <v>-0.35667494399999999</v>
      </c>
      <c r="BP50" s="11">
        <v>0.27072869999999999</v>
      </c>
      <c r="BQ50" s="11">
        <v>0.75</v>
      </c>
      <c r="BR50" s="11">
        <v>0.46106557399999998</v>
      </c>
      <c r="BS50" s="11">
        <v>1.22</v>
      </c>
      <c r="BT50" s="11">
        <v>0.7</v>
      </c>
      <c r="BU50" s="11">
        <v>0.41176470599999998</v>
      </c>
      <c r="BV50" s="11">
        <v>1.19</v>
      </c>
      <c r="BW50" s="11">
        <v>0.7</v>
      </c>
      <c r="BX50" s="11">
        <v>0.41176470599999998</v>
      </c>
      <c r="BY50" s="11">
        <v>1.19</v>
      </c>
    </row>
    <row r="51" spans="1:77" ht="24" customHeight="1" x14ac:dyDescent="0.25">
      <c r="A51" s="11" t="s">
        <v>405</v>
      </c>
      <c r="B51" s="11">
        <v>2009</v>
      </c>
      <c r="C51" s="11" t="s">
        <v>128</v>
      </c>
      <c r="D51" s="11" t="s">
        <v>336</v>
      </c>
      <c r="E51" s="11" t="s">
        <v>337</v>
      </c>
      <c r="F51" s="11" t="s">
        <v>406</v>
      </c>
      <c r="G51" s="11" t="s">
        <v>428</v>
      </c>
      <c r="H51" s="11" t="s">
        <v>540</v>
      </c>
      <c r="I51" s="11" t="s">
        <v>541</v>
      </c>
      <c r="J51" s="11" t="s">
        <v>446</v>
      </c>
      <c r="K51" s="11" t="s">
        <v>408</v>
      </c>
      <c r="L51" s="11" t="s">
        <v>442</v>
      </c>
      <c r="M51" s="11" t="s">
        <v>381</v>
      </c>
      <c r="N51" s="11" t="s">
        <v>393</v>
      </c>
      <c r="O51" s="11" t="s">
        <v>383</v>
      </c>
      <c r="P51" s="11" t="s">
        <v>347</v>
      </c>
      <c r="Q51" s="11" t="s">
        <v>40</v>
      </c>
      <c r="S51" s="11">
        <v>2</v>
      </c>
      <c r="T51" s="11" t="s">
        <v>69</v>
      </c>
      <c r="U51" s="11" t="s">
        <v>349</v>
      </c>
      <c r="V51" s="11" t="s">
        <v>48</v>
      </c>
      <c r="W51" s="11" t="s">
        <v>48</v>
      </c>
      <c r="X51" s="11" t="s">
        <v>48</v>
      </c>
      <c r="Y51" s="16" t="s">
        <v>48</v>
      </c>
      <c r="AI51" s="11" t="s">
        <v>133</v>
      </c>
      <c r="AJ51" s="11">
        <v>0.72</v>
      </c>
      <c r="AK51" s="11">
        <v>0.51</v>
      </c>
      <c r="AL51" s="11">
        <v>1.02</v>
      </c>
      <c r="AT51" s="11" t="s">
        <v>133</v>
      </c>
      <c r="AU51" s="11">
        <v>-0.32850406700000001</v>
      </c>
      <c r="AV51" s="11">
        <v>0.17770749699999999</v>
      </c>
      <c r="AY51" s="11">
        <v>-0.32850406700000001</v>
      </c>
      <c r="AZ51" s="11">
        <v>0.17770749699999999</v>
      </c>
      <c r="BA51" s="11">
        <v>0.72</v>
      </c>
      <c r="BB51" s="11">
        <v>0.508235294</v>
      </c>
      <c r="BC51" s="11">
        <v>1.02</v>
      </c>
      <c r="BG51" s="11">
        <v>0.72</v>
      </c>
      <c r="BH51" s="11">
        <v>0.508235294</v>
      </c>
      <c r="BI51" s="11">
        <v>1.02</v>
      </c>
      <c r="BJ51" s="11" t="s">
        <v>133</v>
      </c>
      <c r="BK51" s="11">
        <v>-0.32850406700000001</v>
      </c>
      <c r="BL51" s="11">
        <v>0.17770749699999999</v>
      </c>
      <c r="BO51" s="11">
        <v>-0.32850406700000001</v>
      </c>
      <c r="BP51" s="11">
        <v>0.17770749699999999</v>
      </c>
      <c r="BQ51" s="11">
        <v>0.72</v>
      </c>
      <c r="BR51" s="11">
        <v>0.508235294</v>
      </c>
      <c r="BS51" s="11">
        <v>1.02</v>
      </c>
      <c r="BW51" s="11">
        <v>0.72</v>
      </c>
      <c r="BX51" s="11">
        <v>0.508235294</v>
      </c>
      <c r="BY51" s="11">
        <v>1.02</v>
      </c>
    </row>
    <row r="52" spans="1:77" ht="24" customHeight="1" x14ac:dyDescent="0.25">
      <c r="A52" s="11" t="s">
        <v>462</v>
      </c>
      <c r="B52" s="11">
        <v>2007</v>
      </c>
      <c r="C52" s="11" t="s">
        <v>411</v>
      </c>
      <c r="D52" s="11" t="s">
        <v>336</v>
      </c>
      <c r="E52" s="11" t="s">
        <v>337</v>
      </c>
      <c r="F52" s="11" t="s">
        <v>463</v>
      </c>
      <c r="G52" s="11" t="s">
        <v>542</v>
      </c>
      <c r="H52" s="11" t="s">
        <v>543</v>
      </c>
      <c r="I52" s="11" t="s">
        <v>541</v>
      </c>
      <c r="J52" s="11" t="s">
        <v>446</v>
      </c>
      <c r="K52" s="11" t="s">
        <v>48</v>
      </c>
      <c r="L52" s="11" t="s">
        <v>466</v>
      </c>
      <c r="M52" s="11" t="s">
        <v>452</v>
      </c>
      <c r="N52" s="11" t="s">
        <v>453</v>
      </c>
      <c r="O52" s="11" t="s">
        <v>383</v>
      </c>
      <c r="P52" s="11" t="s">
        <v>347</v>
      </c>
      <c r="Q52" s="11" t="s">
        <v>40</v>
      </c>
      <c r="S52" s="11">
        <v>2</v>
      </c>
      <c r="T52" s="11" t="s">
        <v>69</v>
      </c>
      <c r="U52" s="11" t="s">
        <v>349</v>
      </c>
      <c r="V52" s="11" t="s">
        <v>48</v>
      </c>
      <c r="W52" s="11" t="s">
        <v>48</v>
      </c>
      <c r="X52" s="11" t="s">
        <v>48</v>
      </c>
      <c r="Y52" s="16" t="s">
        <v>48</v>
      </c>
      <c r="AE52" s="11">
        <v>955</v>
      </c>
      <c r="AF52" s="11">
        <v>178</v>
      </c>
      <c r="AG52" s="11">
        <v>1548</v>
      </c>
      <c r="AH52" s="11">
        <v>268</v>
      </c>
      <c r="AO52" s="11" t="s">
        <v>133</v>
      </c>
      <c r="AP52" s="11">
        <v>1.24</v>
      </c>
      <c r="AQ52" s="11">
        <v>0.96</v>
      </c>
      <c r="AR52" s="11">
        <v>1.59</v>
      </c>
      <c r="AT52" s="11" t="s">
        <v>133</v>
      </c>
      <c r="AU52" s="11">
        <v>8.9971575999999998E-2</v>
      </c>
      <c r="AV52" s="11">
        <v>0.10685304</v>
      </c>
      <c r="AW52" s="11">
        <v>0.21511137999999999</v>
      </c>
      <c r="AX52" s="11">
        <v>0.12684828400000001</v>
      </c>
      <c r="AY52" s="11">
        <v>0.21511137999999999</v>
      </c>
      <c r="AZ52" s="11">
        <v>0.12684828400000001</v>
      </c>
      <c r="BA52" s="11">
        <v>1.094143184</v>
      </c>
      <c r="BB52" s="11">
        <v>0.88739916500000005</v>
      </c>
      <c r="BC52" s="11">
        <v>1.3490539029999999</v>
      </c>
      <c r="BD52" s="11">
        <v>1.24</v>
      </c>
      <c r="BE52" s="11">
        <v>0.96704402499999997</v>
      </c>
      <c r="BF52" s="11">
        <v>1.59</v>
      </c>
      <c r="BG52" s="11">
        <v>1.24</v>
      </c>
      <c r="BH52" s="11">
        <v>0.96704402499999997</v>
      </c>
      <c r="BI52" s="11">
        <v>1.59</v>
      </c>
      <c r="BJ52" s="11" t="s">
        <v>133</v>
      </c>
      <c r="BK52" s="11">
        <v>8.9971575999999998E-2</v>
      </c>
      <c r="BL52" s="11">
        <v>0.10685304</v>
      </c>
      <c r="BM52" s="11">
        <v>0.21511137999999999</v>
      </c>
      <c r="BN52" s="11">
        <v>0.12684828400000001</v>
      </c>
      <c r="BO52" s="11">
        <v>0.21511137999999999</v>
      </c>
      <c r="BP52" s="11">
        <v>0.12684828400000001</v>
      </c>
      <c r="BQ52" s="11">
        <v>1.094143184</v>
      </c>
      <c r="BR52" s="11">
        <v>0.88739916500000005</v>
      </c>
      <c r="BS52" s="11">
        <v>1.3490539029999999</v>
      </c>
      <c r="BT52" s="11">
        <v>1.24</v>
      </c>
      <c r="BU52" s="11">
        <v>0.96704402499999997</v>
      </c>
      <c r="BV52" s="11">
        <v>1.59</v>
      </c>
      <c r="BW52" s="11">
        <v>1.24</v>
      </c>
      <c r="BX52" s="11">
        <v>0.96704402499999997</v>
      </c>
      <c r="BY52" s="11">
        <v>1.59</v>
      </c>
    </row>
    <row r="53" spans="1:77" ht="24" customHeight="1" x14ac:dyDescent="0.25">
      <c r="A53" s="11" t="s">
        <v>544</v>
      </c>
      <c r="B53" s="11">
        <v>1996</v>
      </c>
      <c r="C53" s="11" t="s">
        <v>544</v>
      </c>
      <c r="D53" s="11" t="s">
        <v>545</v>
      </c>
      <c r="E53" s="11" t="s">
        <v>337</v>
      </c>
      <c r="F53" s="11" t="s">
        <v>422</v>
      </c>
      <c r="G53" s="11" t="s">
        <v>423</v>
      </c>
      <c r="H53" s="11" t="s">
        <v>414</v>
      </c>
      <c r="I53" s="11" t="s">
        <v>415</v>
      </c>
      <c r="J53" s="11" t="s">
        <v>341</v>
      </c>
      <c r="K53" s="11" t="s">
        <v>546</v>
      </c>
      <c r="L53" s="11" t="s">
        <v>547</v>
      </c>
      <c r="M53" s="11" t="s">
        <v>69</v>
      </c>
      <c r="N53" s="11" t="s">
        <v>345</v>
      </c>
      <c r="O53" s="11" t="s">
        <v>346</v>
      </c>
      <c r="P53" s="11" t="s">
        <v>347</v>
      </c>
      <c r="Q53" s="11" t="s">
        <v>40</v>
      </c>
      <c r="S53" s="11">
        <v>1</v>
      </c>
      <c r="T53" s="11" t="s">
        <v>69</v>
      </c>
      <c r="U53" s="11" t="s">
        <v>42</v>
      </c>
      <c r="V53" s="11" t="s">
        <v>65</v>
      </c>
      <c r="W53" s="11" t="s">
        <v>374</v>
      </c>
      <c r="X53" s="11" t="s">
        <v>65</v>
      </c>
      <c r="Y53" s="16" t="s">
        <v>350</v>
      </c>
      <c r="AO53" s="11" t="s">
        <v>133</v>
      </c>
      <c r="AP53" s="11">
        <v>0.9</v>
      </c>
      <c r="AQ53" s="11">
        <v>0.2</v>
      </c>
      <c r="AR53" s="11">
        <v>5.0999999999999996</v>
      </c>
      <c r="AT53" s="11" t="s">
        <v>133</v>
      </c>
      <c r="AW53" s="11">
        <v>-0.105360516</v>
      </c>
      <c r="AX53" s="11">
        <v>0.885000538</v>
      </c>
      <c r="AY53" s="11">
        <v>-0.105360516</v>
      </c>
      <c r="AZ53" s="11">
        <v>0.885000538</v>
      </c>
      <c r="BD53" s="11">
        <v>0.9</v>
      </c>
      <c r="BE53" s="11">
        <v>0.15882352899999999</v>
      </c>
      <c r="BF53" s="11">
        <v>5.0999999999999996</v>
      </c>
      <c r="BG53" s="11">
        <v>0.9</v>
      </c>
      <c r="BH53" s="11">
        <v>0.15882352899999999</v>
      </c>
      <c r="BI53" s="11">
        <v>5.0999999999999996</v>
      </c>
      <c r="BJ53" s="11" t="s">
        <v>133</v>
      </c>
      <c r="BM53" s="11">
        <v>0.105360516</v>
      </c>
      <c r="BN53" s="11">
        <v>0.885000538</v>
      </c>
      <c r="BO53" s="11">
        <v>0.105360516</v>
      </c>
      <c r="BP53" s="11">
        <v>0.885000538</v>
      </c>
      <c r="BT53" s="11">
        <v>1.111111111</v>
      </c>
      <c r="BU53" s="11">
        <v>0.196078431</v>
      </c>
      <c r="BV53" s="11">
        <v>6.2962962960000004</v>
      </c>
      <c r="BW53" s="11">
        <v>1.111111111</v>
      </c>
      <c r="BX53" s="11">
        <v>0.196078431</v>
      </c>
      <c r="BY53" s="11">
        <v>6.2962962960000004</v>
      </c>
    </row>
    <row r="54" spans="1:77" ht="24" customHeight="1" x14ac:dyDescent="0.25">
      <c r="A54" s="11" t="s">
        <v>549</v>
      </c>
      <c r="B54" s="11">
        <v>2010</v>
      </c>
      <c r="C54" s="11" t="s">
        <v>550</v>
      </c>
      <c r="D54" s="11" t="s">
        <v>551</v>
      </c>
      <c r="E54" s="11" t="s">
        <v>337</v>
      </c>
      <c r="F54" s="11" t="s">
        <v>552</v>
      </c>
      <c r="G54" s="11" t="s">
        <v>413</v>
      </c>
      <c r="H54" s="11" t="s">
        <v>414</v>
      </c>
      <c r="I54" s="11" t="s">
        <v>415</v>
      </c>
      <c r="J54" s="11" t="s">
        <v>341</v>
      </c>
      <c r="K54" s="11" t="s">
        <v>432</v>
      </c>
      <c r="L54" s="11" t="s">
        <v>431</v>
      </c>
      <c r="M54" s="11" t="s">
        <v>69</v>
      </c>
      <c r="N54" s="11" t="s">
        <v>345</v>
      </c>
      <c r="O54" s="11" t="s">
        <v>346</v>
      </c>
      <c r="P54" s="11" t="s">
        <v>347</v>
      </c>
      <c r="Q54" s="11" t="s">
        <v>40</v>
      </c>
      <c r="S54" s="11">
        <v>4</v>
      </c>
      <c r="T54" s="11" t="s">
        <v>69</v>
      </c>
      <c r="U54" s="11" t="s">
        <v>349</v>
      </c>
      <c r="V54" s="11" t="s">
        <v>48</v>
      </c>
      <c r="W54" s="11" t="s">
        <v>48</v>
      </c>
      <c r="X54" s="11" t="s">
        <v>65</v>
      </c>
      <c r="Y54" s="16" t="s">
        <v>350</v>
      </c>
      <c r="Z54" s="11">
        <v>252</v>
      </c>
      <c r="AA54" s="11">
        <v>57</v>
      </c>
      <c r="AB54" s="11">
        <v>195</v>
      </c>
      <c r="AC54" s="11">
        <v>86</v>
      </c>
      <c r="AD54" s="11">
        <v>219</v>
      </c>
      <c r="AI54" s="11" t="s">
        <v>133</v>
      </c>
      <c r="AJ54" s="11">
        <v>0.74</v>
      </c>
      <c r="AK54" s="11">
        <v>0.51</v>
      </c>
      <c r="AL54" s="11">
        <v>1.1000000000000001</v>
      </c>
      <c r="AM54" s="11">
        <v>0.13</v>
      </c>
      <c r="AT54" s="11" t="s">
        <v>133</v>
      </c>
      <c r="AU54" s="11">
        <v>-0.30110509299999999</v>
      </c>
      <c r="AV54" s="11">
        <v>0.20225269000000001</v>
      </c>
      <c r="AY54" s="11">
        <v>-0.30110509299999999</v>
      </c>
      <c r="AZ54" s="11">
        <v>0.20225269000000001</v>
      </c>
      <c r="BA54" s="11">
        <v>0.74</v>
      </c>
      <c r="BB54" s="11">
        <v>0.497818182</v>
      </c>
      <c r="BC54" s="11">
        <v>1.1000000000000001</v>
      </c>
      <c r="BG54" s="11">
        <v>0.74</v>
      </c>
      <c r="BH54" s="11">
        <v>0.497818182</v>
      </c>
      <c r="BI54" s="11">
        <v>1.1000000000000001</v>
      </c>
      <c r="BJ54" s="11" t="s">
        <v>133</v>
      </c>
      <c r="BK54" s="11">
        <v>0.30110509299999999</v>
      </c>
      <c r="BL54" s="11">
        <v>0.20225269000000001</v>
      </c>
      <c r="BO54" s="11">
        <v>0.30110509299999999</v>
      </c>
      <c r="BP54" s="11">
        <v>0.20225269000000001</v>
      </c>
      <c r="BQ54" s="11">
        <v>1.3513513509999999</v>
      </c>
      <c r="BR54" s="11">
        <v>0.909090909</v>
      </c>
      <c r="BS54" s="11">
        <v>2.008765522</v>
      </c>
      <c r="BW54" s="11">
        <v>1.3513513509999999</v>
      </c>
      <c r="BX54" s="11">
        <v>0.909090909</v>
      </c>
      <c r="BY54" s="11">
        <v>2.008765522</v>
      </c>
    </row>
    <row r="55" spans="1:77" ht="24" customHeight="1" x14ac:dyDescent="0.25">
      <c r="A55" s="11" t="s">
        <v>549</v>
      </c>
      <c r="B55" s="11">
        <v>2010</v>
      </c>
      <c r="C55" s="11" t="s">
        <v>550</v>
      </c>
      <c r="D55" s="11" t="s">
        <v>551</v>
      </c>
      <c r="E55" s="11" t="s">
        <v>337</v>
      </c>
      <c r="F55" s="11" t="s">
        <v>552</v>
      </c>
      <c r="G55" s="11" t="s">
        <v>428</v>
      </c>
      <c r="H55" s="11" t="s">
        <v>427</v>
      </c>
      <c r="I55" s="11" t="s">
        <v>429</v>
      </c>
      <c r="J55" s="11" t="s">
        <v>341</v>
      </c>
      <c r="K55" s="11" t="s">
        <v>432</v>
      </c>
      <c r="L55" s="11" t="s">
        <v>431</v>
      </c>
      <c r="M55" s="11" t="s">
        <v>69</v>
      </c>
      <c r="N55" s="11" t="s">
        <v>345</v>
      </c>
      <c r="O55" s="11" t="s">
        <v>346</v>
      </c>
      <c r="P55" s="11" t="s">
        <v>347</v>
      </c>
      <c r="Q55" s="11" t="s">
        <v>40</v>
      </c>
      <c r="S55" s="11">
        <v>4</v>
      </c>
      <c r="T55" s="11" t="s">
        <v>69</v>
      </c>
      <c r="U55" s="11" t="s">
        <v>349</v>
      </c>
      <c r="V55" s="11" t="s">
        <v>48</v>
      </c>
      <c r="W55" s="11" t="s">
        <v>48</v>
      </c>
      <c r="X55" s="11" t="s">
        <v>65</v>
      </c>
      <c r="Y55" s="16" t="s">
        <v>350</v>
      </c>
      <c r="Z55" s="11">
        <v>252</v>
      </c>
      <c r="AA55" s="11">
        <v>49</v>
      </c>
      <c r="AB55" s="11">
        <v>203</v>
      </c>
      <c r="AC55" s="11">
        <v>77</v>
      </c>
      <c r="AD55" s="11">
        <v>228</v>
      </c>
      <c r="AI55" s="11" t="s">
        <v>133</v>
      </c>
      <c r="AJ55" s="11">
        <v>0.72</v>
      </c>
      <c r="AK55" s="11">
        <v>0.48</v>
      </c>
      <c r="AL55" s="11">
        <v>1.07</v>
      </c>
      <c r="AM55" s="11">
        <v>0.1</v>
      </c>
      <c r="AT55" s="11" t="s">
        <v>133</v>
      </c>
      <c r="AU55" s="11">
        <v>-0.32850406700000001</v>
      </c>
      <c r="AV55" s="11">
        <v>0.202123834</v>
      </c>
      <c r="AY55" s="11">
        <v>-0.32850406700000001</v>
      </c>
      <c r="AZ55" s="11">
        <v>0.202123834</v>
      </c>
      <c r="BA55" s="11">
        <v>0.72</v>
      </c>
      <c r="BB55" s="11">
        <v>0.48448598100000001</v>
      </c>
      <c r="BC55" s="11">
        <v>1.07</v>
      </c>
      <c r="BG55" s="11">
        <v>0.72</v>
      </c>
      <c r="BH55" s="11">
        <v>0.48448598100000001</v>
      </c>
      <c r="BI55" s="11">
        <v>1.07</v>
      </c>
      <c r="BJ55" s="11" t="s">
        <v>133</v>
      </c>
      <c r="BK55" s="11">
        <v>0.32850406700000001</v>
      </c>
      <c r="BL55" s="11">
        <v>0.202123834</v>
      </c>
      <c r="BO55" s="11">
        <v>0.32850406700000001</v>
      </c>
      <c r="BP55" s="11">
        <v>0.202123834</v>
      </c>
      <c r="BQ55" s="11">
        <v>1.388888889</v>
      </c>
      <c r="BR55" s="11">
        <v>0.93457943899999996</v>
      </c>
      <c r="BS55" s="11">
        <v>2.0640432099999999</v>
      </c>
      <c r="BW55" s="11">
        <v>1.388888889</v>
      </c>
      <c r="BX55" s="11">
        <v>0.93457943899999996</v>
      </c>
      <c r="BY55" s="11">
        <v>2.0640432099999999</v>
      </c>
    </row>
    <row r="56" spans="1:77" ht="24" customHeight="1" x14ac:dyDescent="0.25">
      <c r="A56" s="11" t="s">
        <v>544</v>
      </c>
      <c r="B56" s="11">
        <v>1996</v>
      </c>
      <c r="C56" s="11" t="s">
        <v>544</v>
      </c>
      <c r="D56" s="11" t="s">
        <v>545</v>
      </c>
      <c r="E56" s="11" t="s">
        <v>337</v>
      </c>
      <c r="F56" s="11" t="s">
        <v>553</v>
      </c>
      <c r="G56" s="11" t="s">
        <v>363</v>
      </c>
      <c r="I56" s="11" t="s">
        <v>364</v>
      </c>
      <c r="J56" s="11" t="s">
        <v>341</v>
      </c>
      <c r="K56" s="11" t="s">
        <v>554</v>
      </c>
      <c r="L56" s="11" t="s">
        <v>360</v>
      </c>
      <c r="M56" s="11" t="s">
        <v>361</v>
      </c>
      <c r="N56" s="11" t="s">
        <v>345</v>
      </c>
      <c r="O56" s="11" t="s">
        <v>346</v>
      </c>
      <c r="P56" s="11" t="s">
        <v>347</v>
      </c>
      <c r="Q56" s="11" t="s">
        <v>40</v>
      </c>
      <c r="S56" s="11">
        <v>1</v>
      </c>
      <c r="T56" s="11" t="s">
        <v>69</v>
      </c>
      <c r="U56" s="11" t="s">
        <v>42</v>
      </c>
      <c r="V56" s="11" t="s">
        <v>65</v>
      </c>
      <c r="W56" s="11" t="s">
        <v>374</v>
      </c>
      <c r="X56" s="11" t="s">
        <v>65</v>
      </c>
      <c r="Y56" s="16" t="s">
        <v>350</v>
      </c>
      <c r="AO56" s="11" t="s">
        <v>133</v>
      </c>
      <c r="AP56" s="11">
        <v>5.6</v>
      </c>
      <c r="AQ56" s="11">
        <v>1.1000000000000001</v>
      </c>
      <c r="AR56" s="11">
        <v>27.5</v>
      </c>
      <c r="AT56" s="11" t="s">
        <v>133</v>
      </c>
      <c r="AW56" s="11">
        <v>1.722766598</v>
      </c>
      <c r="AX56" s="11">
        <v>0.81194867699999995</v>
      </c>
      <c r="AY56" s="11">
        <v>1.722766598</v>
      </c>
      <c r="AZ56" s="11">
        <v>0.81194867699999995</v>
      </c>
      <c r="BD56" s="11">
        <v>5.6</v>
      </c>
      <c r="BE56" s="11">
        <v>1.140363636</v>
      </c>
      <c r="BF56" s="11">
        <v>27.5</v>
      </c>
      <c r="BG56" s="11">
        <v>5.6</v>
      </c>
      <c r="BH56" s="11">
        <v>1.140363636</v>
      </c>
      <c r="BI56" s="11">
        <v>27.5</v>
      </c>
      <c r="BJ56" s="11" t="s">
        <v>133</v>
      </c>
      <c r="BM56" s="11">
        <v>-1.722766598</v>
      </c>
      <c r="BN56" s="11">
        <v>0.81194867699999995</v>
      </c>
      <c r="BO56" s="11">
        <v>-1.722766598</v>
      </c>
      <c r="BP56" s="11">
        <v>0.81194867699999995</v>
      </c>
      <c r="BT56" s="11">
        <v>0.178571429</v>
      </c>
      <c r="BU56" s="11">
        <v>3.6363635999999998E-2</v>
      </c>
      <c r="BV56" s="11">
        <v>0.876913265</v>
      </c>
      <c r="BW56" s="11">
        <v>0.178571429</v>
      </c>
      <c r="BX56" s="11">
        <v>3.6363635999999998E-2</v>
      </c>
      <c r="BY56" s="11">
        <v>0.876913265</v>
      </c>
    </row>
    <row r="57" spans="1:77" ht="24" customHeight="1" x14ac:dyDescent="0.25">
      <c r="A57" s="11" t="s">
        <v>549</v>
      </c>
      <c r="B57" s="11">
        <v>2010</v>
      </c>
      <c r="C57" s="11" t="s">
        <v>550</v>
      </c>
      <c r="D57" s="11" t="s">
        <v>551</v>
      </c>
      <c r="E57" s="11" t="s">
        <v>337</v>
      </c>
      <c r="F57" s="11" t="s">
        <v>552</v>
      </c>
      <c r="G57" s="11" t="s">
        <v>363</v>
      </c>
      <c r="I57" s="11" t="s">
        <v>364</v>
      </c>
      <c r="J57" s="11" t="s">
        <v>341</v>
      </c>
      <c r="K57" s="11" t="s">
        <v>432</v>
      </c>
      <c r="L57" s="11" t="s">
        <v>431</v>
      </c>
      <c r="M57" s="11" t="s">
        <v>69</v>
      </c>
      <c r="N57" s="11" t="s">
        <v>345</v>
      </c>
      <c r="O57" s="11" t="s">
        <v>346</v>
      </c>
      <c r="P57" s="11" t="s">
        <v>347</v>
      </c>
      <c r="Q57" s="11" t="s">
        <v>40</v>
      </c>
      <c r="S57" s="11">
        <v>4</v>
      </c>
      <c r="T57" s="11" t="s">
        <v>69</v>
      </c>
      <c r="U57" s="11" t="s">
        <v>349</v>
      </c>
      <c r="V57" s="11" t="s">
        <v>48</v>
      </c>
      <c r="W57" s="11" t="s">
        <v>48</v>
      </c>
      <c r="X57" s="11" t="s">
        <v>65</v>
      </c>
      <c r="Y57" s="16" t="s">
        <v>350</v>
      </c>
      <c r="Z57" s="11">
        <v>252</v>
      </c>
      <c r="AA57" s="11">
        <v>6</v>
      </c>
      <c r="AB57" s="11">
        <v>246</v>
      </c>
      <c r="AC57" s="11">
        <v>90</v>
      </c>
      <c r="AD57" s="11">
        <v>215</v>
      </c>
      <c r="AI57" s="11" t="s">
        <v>133</v>
      </c>
      <c r="AJ57" s="11">
        <v>1.84</v>
      </c>
      <c r="AK57" s="11">
        <v>0.51</v>
      </c>
      <c r="AL57" s="11">
        <v>6.58</v>
      </c>
      <c r="AM57" s="11">
        <v>0.34</v>
      </c>
      <c r="AT57" s="11" t="s">
        <v>133</v>
      </c>
      <c r="AU57" s="11">
        <v>0.60976557200000003</v>
      </c>
      <c r="AV57" s="11">
        <v>0.65013733399999996</v>
      </c>
      <c r="AY57" s="11">
        <v>0.60976557200000003</v>
      </c>
      <c r="AZ57" s="11">
        <v>0.65013733399999996</v>
      </c>
      <c r="BA57" s="11">
        <v>1.84</v>
      </c>
      <c r="BB57" s="11">
        <v>0.514528875</v>
      </c>
      <c r="BC57" s="11">
        <v>6.58</v>
      </c>
      <c r="BG57" s="11">
        <v>1.84</v>
      </c>
      <c r="BH57" s="11">
        <v>0.514528875</v>
      </c>
      <c r="BI57" s="11">
        <v>6.58</v>
      </c>
      <c r="BJ57" s="11" t="s">
        <v>133</v>
      </c>
      <c r="BK57" s="11">
        <v>-0.60976557200000003</v>
      </c>
      <c r="BL57" s="11">
        <v>0.65013733399999996</v>
      </c>
      <c r="BO57" s="11">
        <v>-0.60976557200000003</v>
      </c>
      <c r="BP57" s="11">
        <v>0.65013733399999996</v>
      </c>
      <c r="BQ57" s="11">
        <v>0.54347826099999996</v>
      </c>
      <c r="BR57" s="11">
        <v>0.151975684</v>
      </c>
      <c r="BS57" s="11">
        <v>1.9435255199999999</v>
      </c>
      <c r="BW57" s="11">
        <v>0.54347826099999996</v>
      </c>
      <c r="BX57" s="11">
        <v>0.151975684</v>
      </c>
      <c r="BY57" s="11">
        <v>1.9435255199999999</v>
      </c>
    </row>
    <row r="58" spans="1:77" ht="24" customHeight="1" x14ac:dyDescent="0.25">
      <c r="A58" s="11" t="s">
        <v>555</v>
      </c>
      <c r="B58" s="11">
        <v>2013</v>
      </c>
      <c r="C58" s="11" t="s">
        <v>556</v>
      </c>
      <c r="D58" s="11" t="s">
        <v>336</v>
      </c>
      <c r="E58" s="11" t="s">
        <v>337</v>
      </c>
      <c r="F58" s="11" t="s">
        <v>557</v>
      </c>
      <c r="G58" s="11" t="s">
        <v>558</v>
      </c>
      <c r="H58" s="11" t="s">
        <v>533</v>
      </c>
      <c r="I58" s="11" t="s">
        <v>534</v>
      </c>
      <c r="J58" s="11" t="s">
        <v>446</v>
      </c>
      <c r="K58" s="11" t="s">
        <v>187</v>
      </c>
      <c r="L58" s="11" t="s">
        <v>87</v>
      </c>
      <c r="M58" s="11" t="s">
        <v>381</v>
      </c>
      <c r="N58" s="11" t="s">
        <v>382</v>
      </c>
      <c r="O58" s="11" t="s">
        <v>383</v>
      </c>
      <c r="P58" s="11" t="s">
        <v>347</v>
      </c>
      <c r="Q58" s="11" t="s">
        <v>40</v>
      </c>
      <c r="S58" s="11">
        <v>0.5</v>
      </c>
      <c r="T58" s="11" t="s">
        <v>69</v>
      </c>
      <c r="U58" s="11" t="s">
        <v>349</v>
      </c>
      <c r="V58" s="11" t="s">
        <v>65</v>
      </c>
      <c r="W58" s="11" t="s">
        <v>374</v>
      </c>
      <c r="X58" s="11" t="s">
        <v>65</v>
      </c>
      <c r="Y58" s="16" t="s">
        <v>350</v>
      </c>
      <c r="AO58" s="11" t="s">
        <v>133</v>
      </c>
      <c r="AP58" s="11">
        <v>0.94</v>
      </c>
      <c r="AQ58" s="11">
        <v>0.89</v>
      </c>
      <c r="AR58" s="11">
        <v>0.99</v>
      </c>
      <c r="AT58" s="11" t="s">
        <v>133</v>
      </c>
      <c r="AW58" s="11">
        <v>-6.1875404000000002E-2</v>
      </c>
      <c r="AX58" s="11">
        <v>2.6441361E-2</v>
      </c>
      <c r="AY58" s="11">
        <v>-6.1875404000000002E-2</v>
      </c>
      <c r="AZ58" s="11">
        <v>2.6441361E-2</v>
      </c>
      <c r="BD58" s="11">
        <v>0.94</v>
      </c>
      <c r="BE58" s="11">
        <v>0.89252525299999996</v>
      </c>
      <c r="BF58" s="11">
        <v>0.99</v>
      </c>
      <c r="BG58" s="11">
        <v>0.94</v>
      </c>
      <c r="BH58" s="11">
        <v>0.89252525299999996</v>
      </c>
      <c r="BI58" s="11">
        <v>0.99</v>
      </c>
      <c r="BJ58" s="11" t="s">
        <v>133</v>
      </c>
      <c r="BM58" s="11">
        <v>-6.1875404000000002E-2</v>
      </c>
      <c r="BN58" s="11">
        <v>2.6441361E-2</v>
      </c>
      <c r="BO58" s="11">
        <v>-6.1875404000000002E-2</v>
      </c>
      <c r="BP58" s="11">
        <v>2.6441361E-2</v>
      </c>
      <c r="BT58" s="11">
        <v>0.94</v>
      </c>
      <c r="BU58" s="11">
        <v>0.89252525299999996</v>
      </c>
      <c r="BV58" s="11">
        <v>0.99</v>
      </c>
      <c r="BW58" s="11">
        <v>0.94</v>
      </c>
      <c r="BX58" s="11">
        <v>0.89252525299999996</v>
      </c>
      <c r="BY58" s="11">
        <v>0.99</v>
      </c>
    </row>
    <row r="59" spans="1:77" ht="24" customHeight="1" x14ac:dyDescent="0.25">
      <c r="A59" s="11" t="s">
        <v>474</v>
      </c>
      <c r="B59" s="11">
        <v>2010</v>
      </c>
      <c r="C59" s="11" t="s">
        <v>560</v>
      </c>
      <c r="D59" s="11" t="s">
        <v>336</v>
      </c>
      <c r="E59" s="11" t="s">
        <v>337</v>
      </c>
      <c r="F59" s="11" t="s">
        <v>561</v>
      </c>
      <c r="G59" s="11" t="s">
        <v>562</v>
      </c>
      <c r="H59" s="11" t="s">
        <v>414</v>
      </c>
      <c r="I59" s="11" t="s">
        <v>415</v>
      </c>
      <c r="J59" s="11" t="s">
        <v>341</v>
      </c>
      <c r="K59" s="11" t="s">
        <v>563</v>
      </c>
      <c r="L59" s="11" t="s">
        <v>432</v>
      </c>
      <c r="M59" s="11" t="s">
        <v>69</v>
      </c>
      <c r="N59" s="11" t="s">
        <v>345</v>
      </c>
      <c r="O59" s="11" t="s">
        <v>383</v>
      </c>
      <c r="P59" s="11" t="s">
        <v>347</v>
      </c>
      <c r="Q59" s="11" t="s">
        <v>565</v>
      </c>
      <c r="R59" s="11" t="s">
        <v>566</v>
      </c>
      <c r="S59" s="11">
        <v>5</v>
      </c>
      <c r="T59" s="11" t="s">
        <v>56</v>
      </c>
      <c r="U59" s="11" t="s">
        <v>349</v>
      </c>
      <c r="V59" s="11" t="s">
        <v>48</v>
      </c>
      <c r="W59" s="11" t="s">
        <v>48</v>
      </c>
      <c r="X59" s="11" t="s">
        <v>48</v>
      </c>
      <c r="Y59" s="16" t="s">
        <v>48</v>
      </c>
      <c r="AI59" s="11" t="s">
        <v>133</v>
      </c>
      <c r="AJ59" s="11">
        <v>1.3</v>
      </c>
      <c r="AK59" s="11">
        <v>0.89</v>
      </c>
      <c r="AL59" s="11">
        <v>1.91</v>
      </c>
      <c r="AO59" s="11" t="s">
        <v>133</v>
      </c>
      <c r="AP59" s="11">
        <v>1.54</v>
      </c>
      <c r="AQ59" s="11">
        <v>0.97</v>
      </c>
      <c r="AR59" s="11">
        <v>2.4500000000000002</v>
      </c>
      <c r="AT59" s="11" t="s">
        <v>133</v>
      </c>
      <c r="AU59" s="11">
        <v>0.26236426400000001</v>
      </c>
      <c r="AV59" s="11">
        <v>0.19629539700000001</v>
      </c>
      <c r="AW59" s="11">
        <v>0.431782416</v>
      </c>
      <c r="AX59" s="11">
        <v>0.236890616</v>
      </c>
      <c r="AY59" s="11">
        <v>0.431782416</v>
      </c>
      <c r="AZ59" s="11">
        <v>0.236890616</v>
      </c>
      <c r="BA59" s="11">
        <v>1.3</v>
      </c>
      <c r="BB59" s="11">
        <v>0.88481675400000004</v>
      </c>
      <c r="BC59" s="11">
        <v>1.91</v>
      </c>
      <c r="BD59" s="11">
        <v>1.54</v>
      </c>
      <c r="BE59" s="11">
        <v>0.96799999999999997</v>
      </c>
      <c r="BF59" s="11">
        <v>2.4500000000000002</v>
      </c>
      <c r="BG59" s="11">
        <v>1.54</v>
      </c>
      <c r="BH59" s="11">
        <v>0.96799999999999997</v>
      </c>
      <c r="BI59" s="11">
        <v>2.4500000000000002</v>
      </c>
      <c r="BJ59" s="11" t="s">
        <v>133</v>
      </c>
      <c r="BK59" s="11">
        <v>0.26236426400000001</v>
      </c>
      <c r="BL59" s="11">
        <v>0.19629539700000001</v>
      </c>
      <c r="BM59" s="11">
        <v>0.431782416</v>
      </c>
      <c r="BN59" s="11">
        <v>0.236890616</v>
      </c>
      <c r="BO59" s="11">
        <v>0.431782416</v>
      </c>
      <c r="BP59" s="11">
        <v>0.236890616</v>
      </c>
      <c r="BQ59" s="11">
        <v>1.3</v>
      </c>
      <c r="BR59" s="11">
        <v>0.88481675400000004</v>
      </c>
      <c r="BS59" s="11">
        <v>1.91</v>
      </c>
      <c r="BT59" s="11">
        <v>1.54</v>
      </c>
      <c r="BU59" s="11">
        <v>0.96799999999999997</v>
      </c>
      <c r="BV59" s="11">
        <v>2.4500000000000002</v>
      </c>
      <c r="BW59" s="11">
        <v>1.54</v>
      </c>
      <c r="BX59" s="11">
        <v>0.96799999999999997</v>
      </c>
      <c r="BY59" s="11">
        <v>2.4500000000000002</v>
      </c>
    </row>
    <row r="60" spans="1:77" ht="24" customHeight="1" x14ac:dyDescent="0.25">
      <c r="A60" s="11" t="s">
        <v>410</v>
      </c>
      <c r="B60" s="11">
        <v>2004</v>
      </c>
      <c r="C60" s="11" t="s">
        <v>430</v>
      </c>
      <c r="D60" s="11" t="s">
        <v>336</v>
      </c>
      <c r="E60" s="11" t="s">
        <v>337</v>
      </c>
      <c r="F60" s="11" t="s">
        <v>413</v>
      </c>
      <c r="G60" s="11" t="s">
        <v>413</v>
      </c>
      <c r="H60" s="11" t="s">
        <v>414</v>
      </c>
      <c r="I60" s="11" t="s">
        <v>415</v>
      </c>
      <c r="J60" s="11" t="s">
        <v>341</v>
      </c>
      <c r="K60" s="11" t="s">
        <v>431</v>
      </c>
      <c r="L60" s="11" t="s">
        <v>432</v>
      </c>
      <c r="M60" s="11" t="s">
        <v>69</v>
      </c>
      <c r="N60" s="11" t="s">
        <v>345</v>
      </c>
      <c r="O60" s="11" t="s">
        <v>383</v>
      </c>
      <c r="P60" s="11" t="s">
        <v>347</v>
      </c>
      <c r="Q60" s="11" t="s">
        <v>565</v>
      </c>
      <c r="R60" s="11" t="s">
        <v>568</v>
      </c>
      <c r="S60" s="11">
        <v>5.5</v>
      </c>
      <c r="T60" s="11" t="s">
        <v>56</v>
      </c>
      <c r="U60" s="11" t="s">
        <v>349</v>
      </c>
      <c r="V60" s="11" t="s">
        <v>57</v>
      </c>
      <c r="W60" s="11" t="s">
        <v>374</v>
      </c>
      <c r="X60" s="11" t="s">
        <v>48</v>
      </c>
      <c r="Y60" s="16" t="s">
        <v>48</v>
      </c>
      <c r="AE60" s="11">
        <v>181</v>
      </c>
      <c r="AF60" s="11">
        <v>31.856000000000002</v>
      </c>
      <c r="AG60" s="11">
        <v>442</v>
      </c>
      <c r="AH60" s="11">
        <v>72.046000000000006</v>
      </c>
      <c r="AM60" s="11">
        <v>0.71</v>
      </c>
      <c r="AN60" s="11" t="s">
        <v>433</v>
      </c>
      <c r="AT60" s="11" t="s">
        <v>133</v>
      </c>
      <c r="AU60" s="11">
        <v>9.2387335000000001E-2</v>
      </c>
      <c r="AV60" s="11">
        <v>0.23383594699999999</v>
      </c>
      <c r="AY60" s="11">
        <v>9.2387335000000001E-2</v>
      </c>
      <c r="AZ60" s="11">
        <v>0.23383594699999999</v>
      </c>
      <c r="BA60" s="11">
        <v>1.0967895649999999</v>
      </c>
      <c r="BB60" s="11">
        <v>0.69355057099999995</v>
      </c>
      <c r="BC60" s="11">
        <v>1.734476763</v>
      </c>
      <c r="BD60" s="11">
        <v>1</v>
      </c>
      <c r="BE60" s="11">
        <v>1</v>
      </c>
      <c r="BF60" s="11">
        <v>1</v>
      </c>
      <c r="BG60" s="11">
        <v>1.0967895649999999</v>
      </c>
      <c r="BH60" s="11">
        <v>0.69355057099999995</v>
      </c>
      <c r="BI60" s="11">
        <v>1.734476763</v>
      </c>
      <c r="BJ60" s="11" t="s">
        <v>133</v>
      </c>
      <c r="BK60" s="11">
        <v>9.2387335000000001E-2</v>
      </c>
      <c r="BL60" s="11">
        <v>0.23383594699999999</v>
      </c>
      <c r="BO60" s="11">
        <v>9.2387335000000001E-2</v>
      </c>
      <c r="BP60" s="11">
        <v>0.23383594699999999</v>
      </c>
      <c r="BQ60" s="11">
        <v>1.0967895649999999</v>
      </c>
      <c r="BR60" s="11">
        <v>0.69355057099999995</v>
      </c>
      <c r="BS60" s="11">
        <v>1.734476763</v>
      </c>
      <c r="BT60" s="11">
        <v>1</v>
      </c>
      <c r="BU60" s="11">
        <v>1</v>
      </c>
      <c r="BV60" s="11">
        <v>1</v>
      </c>
      <c r="BW60" s="11">
        <v>1.0967895649999999</v>
      </c>
      <c r="BX60" s="11">
        <v>0.69355057099999995</v>
      </c>
      <c r="BY60" s="11">
        <v>1.734476763</v>
      </c>
    </row>
    <row r="61" spans="1:77" ht="24" customHeight="1" x14ac:dyDescent="0.25">
      <c r="A61" s="11" t="s">
        <v>569</v>
      </c>
      <c r="B61" s="11">
        <v>2010</v>
      </c>
      <c r="C61" s="11" t="s">
        <v>570</v>
      </c>
      <c r="D61" s="11" t="s">
        <v>336</v>
      </c>
      <c r="E61" s="11" t="s">
        <v>337</v>
      </c>
      <c r="F61" s="11" t="s">
        <v>571</v>
      </c>
      <c r="G61" s="11" t="s">
        <v>572</v>
      </c>
      <c r="H61" s="11" t="s">
        <v>426</v>
      </c>
      <c r="I61" s="11" t="s">
        <v>415</v>
      </c>
      <c r="J61" s="11" t="s">
        <v>341</v>
      </c>
      <c r="K61" s="11" t="s">
        <v>546</v>
      </c>
      <c r="L61" s="11" t="s">
        <v>547</v>
      </c>
      <c r="M61" s="11" t="s">
        <v>69</v>
      </c>
      <c r="N61" s="11" t="s">
        <v>345</v>
      </c>
      <c r="O61" s="11" t="s">
        <v>346</v>
      </c>
      <c r="P61" s="11" t="s">
        <v>347</v>
      </c>
      <c r="Q61" s="11" t="s">
        <v>565</v>
      </c>
      <c r="R61" s="11" t="s">
        <v>568</v>
      </c>
      <c r="S61" s="11">
        <v>3.5</v>
      </c>
      <c r="T61" s="11" t="s">
        <v>56</v>
      </c>
      <c r="U61" s="11" t="s">
        <v>349</v>
      </c>
      <c r="V61" s="11" t="s">
        <v>48</v>
      </c>
      <c r="W61" s="11" t="s">
        <v>48</v>
      </c>
      <c r="X61" s="11" t="s">
        <v>48</v>
      </c>
      <c r="Y61" s="16" t="s">
        <v>48</v>
      </c>
      <c r="AE61" s="11">
        <v>52</v>
      </c>
      <c r="AF61" s="11">
        <v>21</v>
      </c>
      <c r="AG61" s="11">
        <v>269</v>
      </c>
      <c r="AH61" s="11">
        <v>72</v>
      </c>
      <c r="AI61" s="11" t="s">
        <v>133</v>
      </c>
      <c r="AJ61" s="11">
        <v>1.85</v>
      </c>
      <c r="AK61" s="11">
        <v>1</v>
      </c>
      <c r="AL61" s="11">
        <v>3.43</v>
      </c>
      <c r="AM61" s="11">
        <v>4.8000000000000001E-2</v>
      </c>
      <c r="AO61" s="11" t="s">
        <v>133</v>
      </c>
      <c r="AP61" s="11">
        <v>1.39</v>
      </c>
      <c r="AQ61" s="11">
        <v>0.7</v>
      </c>
      <c r="AR61" s="11">
        <v>2.74</v>
      </c>
      <c r="AS61" s="11">
        <v>0.33500000000000002</v>
      </c>
      <c r="AT61" s="11" t="s">
        <v>133</v>
      </c>
      <c r="AU61" s="11">
        <v>0.61518563900000001</v>
      </c>
      <c r="AV61" s="11">
        <v>0.31498705199999999</v>
      </c>
      <c r="AW61" s="11">
        <v>0.32930374699999998</v>
      </c>
      <c r="AX61" s="11">
        <v>0.34625212900000002</v>
      </c>
      <c r="AY61" s="11">
        <v>0.32930374699999998</v>
      </c>
      <c r="AZ61" s="11">
        <v>0.34625212900000002</v>
      </c>
      <c r="BA61" s="11">
        <v>1.85</v>
      </c>
      <c r="BB61" s="11">
        <v>0.99781341099999998</v>
      </c>
      <c r="BC61" s="11">
        <v>3.43</v>
      </c>
      <c r="BD61" s="11">
        <v>1.39</v>
      </c>
      <c r="BE61" s="11">
        <v>0.70514598500000003</v>
      </c>
      <c r="BF61" s="11">
        <v>2.74</v>
      </c>
      <c r="BG61" s="11">
        <v>1.39</v>
      </c>
      <c r="BH61" s="11">
        <v>0.70514598500000003</v>
      </c>
      <c r="BI61" s="11">
        <v>2.74</v>
      </c>
      <c r="BJ61" s="11" t="s">
        <v>133</v>
      </c>
      <c r="BK61" s="11">
        <v>-0.61518563900000001</v>
      </c>
      <c r="BL61" s="11">
        <v>0.31498705199999999</v>
      </c>
      <c r="BM61" s="11">
        <v>-0.32930374699999998</v>
      </c>
      <c r="BN61" s="11">
        <v>0.34625212900000002</v>
      </c>
      <c r="BO61" s="11">
        <v>-0.32930374699999998</v>
      </c>
      <c r="BP61" s="11">
        <v>0.34625212900000002</v>
      </c>
      <c r="BQ61" s="11">
        <v>0.54054054100000004</v>
      </c>
      <c r="BR61" s="11">
        <v>0.29154519000000001</v>
      </c>
      <c r="BS61" s="11">
        <v>1.002191381</v>
      </c>
      <c r="BT61" s="11">
        <v>0.71942446000000004</v>
      </c>
      <c r="BU61" s="11">
        <v>0.36496350399999999</v>
      </c>
      <c r="BV61" s="11">
        <v>1.4181460589999999</v>
      </c>
      <c r="BW61" s="11">
        <v>0.71942446000000004</v>
      </c>
      <c r="BX61" s="11">
        <v>0.36496350399999999</v>
      </c>
      <c r="BY61" s="11">
        <v>1.4181460589999999</v>
      </c>
    </row>
    <row r="62" spans="1:77" ht="24" customHeight="1" x14ac:dyDescent="0.25">
      <c r="A62" s="11" t="s">
        <v>474</v>
      </c>
      <c r="B62" s="11">
        <v>2010</v>
      </c>
      <c r="C62" s="11" t="s">
        <v>560</v>
      </c>
      <c r="D62" s="11" t="s">
        <v>336</v>
      </c>
      <c r="E62" s="11" t="s">
        <v>337</v>
      </c>
      <c r="F62" s="11" t="s">
        <v>574</v>
      </c>
      <c r="G62" s="11" t="s">
        <v>575</v>
      </c>
      <c r="H62" s="11" t="s">
        <v>576</v>
      </c>
      <c r="I62" s="11" t="s">
        <v>429</v>
      </c>
      <c r="J62" s="11" t="s">
        <v>341</v>
      </c>
      <c r="K62" s="11" t="s">
        <v>577</v>
      </c>
      <c r="L62" s="11" t="s">
        <v>432</v>
      </c>
      <c r="M62" s="11" t="s">
        <v>69</v>
      </c>
      <c r="N62" s="11" t="s">
        <v>345</v>
      </c>
      <c r="O62" s="11" t="s">
        <v>383</v>
      </c>
      <c r="P62" s="11" t="s">
        <v>347</v>
      </c>
      <c r="Q62" s="11" t="s">
        <v>565</v>
      </c>
      <c r="R62" s="11" t="s">
        <v>566</v>
      </c>
      <c r="S62" s="11">
        <v>5</v>
      </c>
      <c r="T62" s="11" t="s">
        <v>56</v>
      </c>
      <c r="U62" s="11" t="s">
        <v>349</v>
      </c>
      <c r="V62" s="11" t="s">
        <v>48</v>
      </c>
      <c r="W62" s="11" t="s">
        <v>48</v>
      </c>
      <c r="X62" s="11" t="s">
        <v>48</v>
      </c>
      <c r="Y62" s="16" t="s">
        <v>48</v>
      </c>
      <c r="AI62" s="11" t="s">
        <v>133</v>
      </c>
      <c r="AJ62" s="11">
        <v>1.67</v>
      </c>
      <c r="AK62" s="11">
        <v>1.1299999999999999</v>
      </c>
      <c r="AL62" s="11">
        <v>2.48</v>
      </c>
      <c r="AO62" s="11" t="s">
        <v>133</v>
      </c>
      <c r="AP62" s="11">
        <v>1.93</v>
      </c>
      <c r="AQ62" s="11">
        <v>1.2</v>
      </c>
      <c r="AR62" s="11">
        <v>3.11</v>
      </c>
      <c r="AT62" s="11" t="s">
        <v>133</v>
      </c>
      <c r="AU62" s="11">
        <v>0.51282362599999998</v>
      </c>
      <c r="AV62" s="11">
        <v>0.20175251699999999</v>
      </c>
      <c r="AW62" s="11">
        <v>0.65752000300000002</v>
      </c>
      <c r="AX62" s="11">
        <v>0.24341975699999999</v>
      </c>
      <c r="AY62" s="11">
        <v>0.65752000300000002</v>
      </c>
      <c r="AZ62" s="11">
        <v>0.24341975699999999</v>
      </c>
      <c r="BA62" s="11">
        <v>1.67</v>
      </c>
      <c r="BB62" s="11">
        <v>1.124556452</v>
      </c>
      <c r="BC62" s="11">
        <v>2.48</v>
      </c>
      <c r="BD62" s="11">
        <v>1.93</v>
      </c>
      <c r="BE62" s="11">
        <v>1.1977170420000001</v>
      </c>
      <c r="BF62" s="11">
        <v>3.11</v>
      </c>
      <c r="BG62" s="11">
        <v>1.93</v>
      </c>
      <c r="BH62" s="11">
        <v>1.1977170420000001</v>
      </c>
      <c r="BI62" s="11">
        <v>3.11</v>
      </c>
      <c r="BJ62" s="11" t="s">
        <v>133</v>
      </c>
      <c r="BK62" s="11">
        <v>0.51282362599999998</v>
      </c>
      <c r="BL62" s="11">
        <v>0.20175251699999999</v>
      </c>
      <c r="BM62" s="11">
        <v>0.65752000300000002</v>
      </c>
      <c r="BN62" s="11">
        <v>0.24341975699999999</v>
      </c>
      <c r="BO62" s="11">
        <v>0.65752000300000002</v>
      </c>
      <c r="BP62" s="11">
        <v>0.24341975699999999</v>
      </c>
      <c r="BQ62" s="11">
        <v>1.67</v>
      </c>
      <c r="BR62" s="11">
        <v>1.124556452</v>
      </c>
      <c r="BS62" s="11">
        <v>2.48</v>
      </c>
      <c r="BT62" s="11">
        <v>1.93</v>
      </c>
      <c r="BU62" s="11">
        <v>1.1977170420000001</v>
      </c>
      <c r="BV62" s="11">
        <v>3.11</v>
      </c>
      <c r="BW62" s="11">
        <v>1.93</v>
      </c>
      <c r="BX62" s="11">
        <v>1.1977170420000001</v>
      </c>
      <c r="BY62" s="11">
        <v>3.11</v>
      </c>
    </row>
    <row r="63" spans="1:77" ht="24" customHeight="1" x14ac:dyDescent="0.25">
      <c r="A63" s="11" t="s">
        <v>410</v>
      </c>
      <c r="B63" s="11">
        <v>2004</v>
      </c>
      <c r="C63" s="11" t="s">
        <v>430</v>
      </c>
      <c r="D63" s="11" t="s">
        <v>336</v>
      </c>
      <c r="E63" s="11" t="s">
        <v>337</v>
      </c>
      <c r="F63" s="11" t="s">
        <v>428</v>
      </c>
      <c r="G63" s="11" t="s">
        <v>428</v>
      </c>
      <c r="H63" s="11" t="s">
        <v>427</v>
      </c>
      <c r="I63" s="11" t="s">
        <v>429</v>
      </c>
      <c r="J63" s="11" t="s">
        <v>341</v>
      </c>
      <c r="K63" s="11" t="s">
        <v>431</v>
      </c>
      <c r="L63" s="11" t="s">
        <v>432</v>
      </c>
      <c r="M63" s="11" t="s">
        <v>69</v>
      </c>
      <c r="N63" s="11" t="s">
        <v>345</v>
      </c>
      <c r="O63" s="11" t="s">
        <v>383</v>
      </c>
      <c r="P63" s="11" t="s">
        <v>347</v>
      </c>
      <c r="Q63" s="11" t="s">
        <v>565</v>
      </c>
      <c r="R63" s="11" t="s">
        <v>568</v>
      </c>
      <c r="S63" s="11">
        <v>5.5</v>
      </c>
      <c r="T63" s="11" t="s">
        <v>56</v>
      </c>
      <c r="U63" s="11" t="s">
        <v>349</v>
      </c>
      <c r="V63" s="11" t="s">
        <v>48</v>
      </c>
      <c r="W63" s="11" t="s">
        <v>48</v>
      </c>
      <c r="X63" s="11" t="s">
        <v>48</v>
      </c>
      <c r="Y63" s="16" t="s">
        <v>48</v>
      </c>
      <c r="AE63" s="11">
        <v>174</v>
      </c>
      <c r="AF63" s="11">
        <v>29.58</v>
      </c>
      <c r="AG63" s="11">
        <v>449</v>
      </c>
      <c r="AH63" s="11">
        <v>74.084999999999994</v>
      </c>
      <c r="AM63" s="11">
        <v>0.9</v>
      </c>
      <c r="AN63" s="11" t="s">
        <v>433</v>
      </c>
      <c r="AO63" s="11" t="s">
        <v>133</v>
      </c>
      <c r="AP63" s="11">
        <v>1</v>
      </c>
      <c r="AQ63" s="11">
        <v>0.56999999999999995</v>
      </c>
      <c r="AR63" s="11">
        <v>1.7</v>
      </c>
      <c r="AT63" s="11" t="s">
        <v>133</v>
      </c>
      <c r="AU63" s="11">
        <v>3.5858987000000002E-2</v>
      </c>
      <c r="AV63" s="11">
        <v>0.238529149</v>
      </c>
      <c r="AW63" s="11">
        <v>0</v>
      </c>
      <c r="AX63" s="11">
        <v>0.27072869999999999</v>
      </c>
      <c r="AY63" s="11">
        <v>0</v>
      </c>
      <c r="AZ63" s="11">
        <v>0.27072869999999999</v>
      </c>
      <c r="BA63" s="11">
        <v>1.036509675</v>
      </c>
      <c r="BB63" s="11">
        <v>0.64943134999999996</v>
      </c>
      <c r="BC63" s="11">
        <v>1.654296958</v>
      </c>
      <c r="BD63" s="11">
        <v>1</v>
      </c>
      <c r="BE63" s="11">
        <v>0.58823529399999996</v>
      </c>
      <c r="BF63" s="11">
        <v>1.7</v>
      </c>
      <c r="BG63" s="11">
        <v>1</v>
      </c>
      <c r="BH63" s="11">
        <v>0.58823529399999996</v>
      </c>
      <c r="BI63" s="11">
        <v>1.7</v>
      </c>
      <c r="BJ63" s="11" t="s">
        <v>133</v>
      </c>
      <c r="BK63" s="11">
        <v>3.5858987000000002E-2</v>
      </c>
      <c r="BL63" s="11">
        <v>0.238529149</v>
      </c>
      <c r="BM63" s="11">
        <v>0</v>
      </c>
      <c r="BN63" s="11">
        <v>0.27072869999999999</v>
      </c>
      <c r="BO63" s="11">
        <v>0</v>
      </c>
      <c r="BP63" s="11">
        <v>0.27072869999999999</v>
      </c>
      <c r="BQ63" s="11">
        <v>1.036509675</v>
      </c>
      <c r="BR63" s="11">
        <v>0.64943134999999996</v>
      </c>
      <c r="BS63" s="11">
        <v>1.654296958</v>
      </c>
      <c r="BT63" s="11">
        <v>1</v>
      </c>
      <c r="BU63" s="11">
        <v>0.58823529399999996</v>
      </c>
      <c r="BV63" s="11">
        <v>1.7</v>
      </c>
      <c r="BW63" s="11">
        <v>1</v>
      </c>
      <c r="BX63" s="11">
        <v>0.58823529399999996</v>
      </c>
      <c r="BY63" s="11">
        <v>1.7</v>
      </c>
    </row>
    <row r="64" spans="1:77" ht="24" customHeight="1" x14ac:dyDescent="0.25">
      <c r="A64" s="11" t="s">
        <v>474</v>
      </c>
      <c r="B64" s="11">
        <v>2010</v>
      </c>
      <c r="C64" s="11" t="s">
        <v>560</v>
      </c>
      <c r="D64" s="11" t="s">
        <v>336</v>
      </c>
      <c r="E64" s="11" t="s">
        <v>337</v>
      </c>
      <c r="F64" s="11" t="s">
        <v>578</v>
      </c>
      <c r="G64" s="11" t="s">
        <v>363</v>
      </c>
      <c r="I64" s="11" t="s">
        <v>364</v>
      </c>
      <c r="J64" s="11" t="s">
        <v>341</v>
      </c>
      <c r="K64" s="11" t="s">
        <v>579</v>
      </c>
      <c r="L64" s="11" t="s">
        <v>580</v>
      </c>
      <c r="M64" s="11" t="s">
        <v>361</v>
      </c>
      <c r="N64" s="11" t="s">
        <v>345</v>
      </c>
      <c r="O64" s="11" t="s">
        <v>383</v>
      </c>
      <c r="P64" s="11" t="s">
        <v>347</v>
      </c>
      <c r="Q64" s="11" t="s">
        <v>565</v>
      </c>
      <c r="R64" s="11" t="s">
        <v>566</v>
      </c>
      <c r="S64" s="11">
        <v>5</v>
      </c>
      <c r="T64" s="11" t="s">
        <v>56</v>
      </c>
      <c r="U64" s="11" t="s">
        <v>349</v>
      </c>
      <c r="V64" s="11" t="s">
        <v>48</v>
      </c>
      <c r="W64" s="11" t="s">
        <v>48</v>
      </c>
      <c r="X64" s="11" t="s">
        <v>48</v>
      </c>
      <c r="Y64" s="16" t="s">
        <v>48</v>
      </c>
      <c r="AI64" s="11" t="s">
        <v>133</v>
      </c>
      <c r="AJ64" s="11">
        <v>1.38</v>
      </c>
      <c r="AK64" s="11">
        <v>1</v>
      </c>
      <c r="AL64" s="11">
        <v>1.91</v>
      </c>
      <c r="AO64" s="11" t="s">
        <v>133</v>
      </c>
      <c r="AP64" s="11">
        <v>1.64</v>
      </c>
      <c r="AQ64" s="11">
        <v>1.1200000000000001</v>
      </c>
      <c r="AR64" s="11">
        <v>2.41</v>
      </c>
      <c r="AT64" s="11" t="s">
        <v>133</v>
      </c>
      <c r="AU64" s="11">
        <v>0.322083499</v>
      </c>
      <c r="AV64" s="11">
        <v>0.16582639900000001</v>
      </c>
      <c r="AW64" s="11">
        <v>0.49469624200000001</v>
      </c>
      <c r="AX64" s="11">
        <v>0.19639311500000001</v>
      </c>
      <c r="AY64" s="11">
        <v>0.49469624200000001</v>
      </c>
      <c r="AZ64" s="11">
        <v>0.19639311500000001</v>
      </c>
      <c r="BA64" s="11">
        <v>1.38</v>
      </c>
      <c r="BB64" s="11">
        <v>0.99706806299999995</v>
      </c>
      <c r="BC64" s="11">
        <v>1.91</v>
      </c>
      <c r="BD64" s="11">
        <v>1.64</v>
      </c>
      <c r="BE64" s="11">
        <v>1.1160165980000001</v>
      </c>
      <c r="BF64" s="11">
        <v>2.41</v>
      </c>
      <c r="BG64" s="11">
        <v>1.64</v>
      </c>
      <c r="BH64" s="11">
        <v>1.1160165980000001</v>
      </c>
      <c r="BI64" s="11">
        <v>2.41</v>
      </c>
      <c r="BJ64" s="11" t="s">
        <v>133</v>
      </c>
      <c r="BK64" s="11">
        <v>0.322083499</v>
      </c>
      <c r="BL64" s="11">
        <v>0.16582639900000001</v>
      </c>
      <c r="BM64" s="11">
        <v>0.49469624200000001</v>
      </c>
      <c r="BN64" s="11">
        <v>0.19639311500000001</v>
      </c>
      <c r="BO64" s="11">
        <v>0.49469624200000001</v>
      </c>
      <c r="BP64" s="11">
        <v>0.19639311500000001</v>
      </c>
      <c r="BQ64" s="11">
        <v>1.38</v>
      </c>
      <c r="BR64" s="11">
        <v>0.99706806299999995</v>
      </c>
      <c r="BS64" s="11">
        <v>1.91</v>
      </c>
      <c r="BT64" s="11">
        <v>1.64</v>
      </c>
      <c r="BU64" s="11">
        <v>1.1160165980000001</v>
      </c>
      <c r="BV64" s="11">
        <v>2.41</v>
      </c>
      <c r="BW64" s="11">
        <v>1.64</v>
      </c>
      <c r="BX64" s="11">
        <v>1.1160165980000001</v>
      </c>
      <c r="BY64" s="11">
        <v>2.41</v>
      </c>
    </row>
    <row r="65" spans="1:77" ht="24" customHeight="1" x14ac:dyDescent="0.25">
      <c r="A65" s="11" t="s">
        <v>410</v>
      </c>
      <c r="B65" s="11">
        <v>2004</v>
      </c>
      <c r="C65" s="11" t="s">
        <v>430</v>
      </c>
      <c r="D65" s="11" t="s">
        <v>336</v>
      </c>
      <c r="E65" s="11" t="s">
        <v>337</v>
      </c>
      <c r="F65" s="11" t="s">
        <v>363</v>
      </c>
      <c r="G65" s="11" t="s">
        <v>363</v>
      </c>
      <c r="I65" s="11" t="s">
        <v>364</v>
      </c>
      <c r="J65" s="11" t="s">
        <v>341</v>
      </c>
      <c r="K65" s="11" t="s">
        <v>435</v>
      </c>
      <c r="L65" s="11" t="s">
        <v>436</v>
      </c>
      <c r="M65" s="11" t="s">
        <v>361</v>
      </c>
      <c r="N65" s="11" t="s">
        <v>345</v>
      </c>
      <c r="O65" s="11" t="s">
        <v>383</v>
      </c>
      <c r="P65" s="11" t="s">
        <v>347</v>
      </c>
      <c r="Q65" s="11" t="s">
        <v>565</v>
      </c>
      <c r="R65" s="11" t="s">
        <v>568</v>
      </c>
      <c r="S65" s="11">
        <v>5.5</v>
      </c>
      <c r="T65" s="11" t="s">
        <v>56</v>
      </c>
      <c r="U65" s="11" t="s">
        <v>349</v>
      </c>
      <c r="V65" s="11" t="s">
        <v>57</v>
      </c>
      <c r="W65" s="11" t="s">
        <v>374</v>
      </c>
      <c r="X65" s="11" t="s">
        <v>48</v>
      </c>
      <c r="Y65" s="16" t="s">
        <v>48</v>
      </c>
      <c r="AE65" s="11">
        <v>256</v>
      </c>
      <c r="AF65" s="11">
        <v>48.896000000000001</v>
      </c>
      <c r="AG65" s="11">
        <v>365</v>
      </c>
      <c r="AH65" s="11">
        <v>55.48</v>
      </c>
      <c r="AM65" s="11">
        <v>0.23</v>
      </c>
      <c r="AN65" s="11" t="s">
        <v>433</v>
      </c>
      <c r="AT65" s="11" t="s">
        <v>133</v>
      </c>
      <c r="AU65" s="11">
        <v>0.275474626</v>
      </c>
      <c r="AV65" s="11">
        <v>0.215720618</v>
      </c>
      <c r="AY65" s="11">
        <v>0.275474626</v>
      </c>
      <c r="AZ65" s="11">
        <v>0.215720618</v>
      </c>
      <c r="BA65" s="11">
        <v>1.317155683</v>
      </c>
      <c r="BB65" s="11">
        <v>0.86300241899999997</v>
      </c>
      <c r="BC65" s="11">
        <v>2.0103061759999998</v>
      </c>
      <c r="BD65" s="11">
        <v>1</v>
      </c>
      <c r="BE65" s="11">
        <v>1</v>
      </c>
      <c r="BF65" s="11">
        <v>1</v>
      </c>
      <c r="BG65" s="11">
        <v>1.317155683</v>
      </c>
      <c r="BH65" s="11">
        <v>0.86300241899999997</v>
      </c>
      <c r="BI65" s="11">
        <v>2.0103061759999998</v>
      </c>
      <c r="BJ65" s="11" t="s">
        <v>133</v>
      </c>
      <c r="BK65" s="11">
        <v>0.275474626</v>
      </c>
      <c r="BL65" s="11">
        <v>0.215720618</v>
      </c>
      <c r="BO65" s="11">
        <v>0.275474626</v>
      </c>
      <c r="BP65" s="11">
        <v>0.215720618</v>
      </c>
      <c r="BQ65" s="11">
        <v>1.317155683</v>
      </c>
      <c r="BR65" s="11">
        <v>0.86300241899999997</v>
      </c>
      <c r="BS65" s="11">
        <v>2.0103061759999998</v>
      </c>
      <c r="BT65" s="11">
        <v>1</v>
      </c>
      <c r="BU65" s="11">
        <v>1</v>
      </c>
      <c r="BV65" s="11">
        <v>1</v>
      </c>
      <c r="BW65" s="11">
        <v>1.317155683</v>
      </c>
      <c r="BX65" s="11">
        <v>0.86300241899999997</v>
      </c>
      <c r="BY65" s="11">
        <v>2.0103061759999998</v>
      </c>
    </row>
    <row r="66" spans="1:77" ht="24" customHeight="1" x14ac:dyDescent="0.25">
      <c r="A66" s="11" t="s">
        <v>462</v>
      </c>
      <c r="B66" s="11">
        <v>2007</v>
      </c>
      <c r="C66" s="11" t="s">
        <v>411</v>
      </c>
      <c r="D66" s="11" t="s">
        <v>336</v>
      </c>
      <c r="E66" s="11" t="s">
        <v>337</v>
      </c>
      <c r="F66" s="11" t="s">
        <v>463</v>
      </c>
      <c r="G66" s="11" t="s">
        <v>464</v>
      </c>
      <c r="H66" s="11" t="s">
        <v>465</v>
      </c>
      <c r="I66" s="11" t="s">
        <v>459</v>
      </c>
      <c r="J66" s="11" t="s">
        <v>446</v>
      </c>
      <c r="K66" s="11" t="s">
        <v>48</v>
      </c>
      <c r="L66" s="11" t="s">
        <v>466</v>
      </c>
      <c r="M66" s="11" t="s">
        <v>452</v>
      </c>
      <c r="N66" s="11" t="s">
        <v>453</v>
      </c>
      <c r="O66" s="11" t="s">
        <v>383</v>
      </c>
      <c r="P66" s="11" t="s">
        <v>347</v>
      </c>
      <c r="Q66" s="11" t="s">
        <v>565</v>
      </c>
      <c r="R66" s="11" t="s">
        <v>566</v>
      </c>
      <c r="S66" s="11">
        <v>2</v>
      </c>
      <c r="T66" s="11" t="s">
        <v>56</v>
      </c>
      <c r="U66" s="11" t="s">
        <v>349</v>
      </c>
      <c r="V66" s="11" t="s">
        <v>65</v>
      </c>
      <c r="W66" s="11" t="s">
        <v>374</v>
      </c>
      <c r="X66" s="11" t="s">
        <v>48</v>
      </c>
      <c r="Y66" s="16" t="s">
        <v>48</v>
      </c>
      <c r="AE66" s="11">
        <v>1445</v>
      </c>
      <c r="AF66" s="11">
        <v>67</v>
      </c>
      <c r="AG66" s="11">
        <v>688</v>
      </c>
      <c r="AH66" s="11">
        <v>36</v>
      </c>
      <c r="AO66" s="11" t="s">
        <v>133</v>
      </c>
      <c r="AP66" s="11">
        <v>0.95</v>
      </c>
      <c r="AQ66" s="11">
        <v>0.57999999999999996</v>
      </c>
      <c r="AR66" s="11">
        <v>1.57</v>
      </c>
      <c r="AT66" s="11" t="s">
        <v>133</v>
      </c>
      <c r="AU66" s="11">
        <v>-0.12717020900000001</v>
      </c>
      <c r="AV66" s="11">
        <v>0.21204382199999999</v>
      </c>
      <c r="AW66" s="11">
        <v>-5.1293294000000003E-2</v>
      </c>
      <c r="AX66" s="11">
        <v>0.25631067000000002</v>
      </c>
      <c r="AY66" s="11">
        <v>-5.1293294000000003E-2</v>
      </c>
      <c r="AZ66" s="11">
        <v>0.25631067000000002</v>
      </c>
      <c r="BA66" s="11">
        <v>0.88058377700000001</v>
      </c>
      <c r="BB66" s="11">
        <v>0.58113272800000004</v>
      </c>
      <c r="BC66" s="11">
        <v>1.3343385270000001</v>
      </c>
      <c r="BD66" s="11">
        <v>0.95</v>
      </c>
      <c r="BE66" s="11">
        <v>0.57484076399999995</v>
      </c>
      <c r="BF66" s="11">
        <v>1.57</v>
      </c>
      <c r="BG66" s="11">
        <v>0.95</v>
      </c>
      <c r="BH66" s="11">
        <v>0.57484076399999995</v>
      </c>
      <c r="BI66" s="11">
        <v>1.57</v>
      </c>
      <c r="BJ66" s="11" t="s">
        <v>133</v>
      </c>
      <c r="BK66" s="11">
        <v>-0.12717020900000001</v>
      </c>
      <c r="BL66" s="11">
        <v>0.21204382199999999</v>
      </c>
      <c r="BM66" s="11">
        <v>-5.1293294000000003E-2</v>
      </c>
      <c r="BN66" s="11">
        <v>0.25631067000000002</v>
      </c>
      <c r="BO66" s="11">
        <v>-5.1293294000000003E-2</v>
      </c>
      <c r="BP66" s="11">
        <v>0.25631067000000002</v>
      </c>
      <c r="BQ66" s="11">
        <v>0.88058377700000001</v>
      </c>
      <c r="BR66" s="11">
        <v>0.58113272800000004</v>
      </c>
      <c r="BS66" s="11">
        <v>1.3343385270000001</v>
      </c>
      <c r="BT66" s="11">
        <v>0.95</v>
      </c>
      <c r="BU66" s="11">
        <v>0.57484076399999995</v>
      </c>
      <c r="BV66" s="11">
        <v>1.57</v>
      </c>
      <c r="BW66" s="11">
        <v>0.95</v>
      </c>
      <c r="BX66" s="11">
        <v>0.57484076399999995</v>
      </c>
      <c r="BY66" s="11">
        <v>1.57</v>
      </c>
    </row>
    <row r="67" spans="1:77" ht="24" customHeight="1" x14ac:dyDescent="0.25">
      <c r="A67" s="11" t="s">
        <v>462</v>
      </c>
      <c r="B67" s="11">
        <v>2007</v>
      </c>
      <c r="C67" s="11" t="s">
        <v>411</v>
      </c>
      <c r="D67" s="11" t="s">
        <v>336</v>
      </c>
      <c r="E67" s="11" t="s">
        <v>337</v>
      </c>
      <c r="F67" s="11" t="s">
        <v>463</v>
      </c>
      <c r="G67" s="11" t="s">
        <v>467</v>
      </c>
      <c r="H67" s="11" t="s">
        <v>468</v>
      </c>
      <c r="I67" s="11" t="s">
        <v>469</v>
      </c>
      <c r="J67" s="11" t="s">
        <v>446</v>
      </c>
      <c r="K67" s="11" t="s">
        <v>48</v>
      </c>
      <c r="L67" s="11" t="s">
        <v>466</v>
      </c>
      <c r="M67" s="11" t="s">
        <v>452</v>
      </c>
      <c r="N67" s="11" t="s">
        <v>453</v>
      </c>
      <c r="O67" s="11" t="s">
        <v>383</v>
      </c>
      <c r="P67" s="11" t="s">
        <v>347</v>
      </c>
      <c r="Q67" s="11" t="s">
        <v>565</v>
      </c>
      <c r="R67" s="11" t="s">
        <v>566</v>
      </c>
      <c r="S67" s="11">
        <v>2</v>
      </c>
      <c r="T67" s="11" t="s">
        <v>56</v>
      </c>
      <c r="U67" s="11" t="s">
        <v>349</v>
      </c>
      <c r="V67" s="11" t="s">
        <v>65</v>
      </c>
      <c r="W67" s="11" t="s">
        <v>374</v>
      </c>
      <c r="X67" s="11" t="s">
        <v>48</v>
      </c>
      <c r="Y67" s="16" t="s">
        <v>48</v>
      </c>
      <c r="AE67" s="11">
        <v>1567</v>
      </c>
      <c r="AF67" s="11">
        <v>73</v>
      </c>
      <c r="AG67" s="11">
        <v>563</v>
      </c>
      <c r="AH67" s="11">
        <v>30</v>
      </c>
      <c r="AO67" s="11" t="s">
        <v>133</v>
      </c>
      <c r="AP67" s="11">
        <v>0.9</v>
      </c>
      <c r="AQ67" s="11">
        <v>0.53</v>
      </c>
      <c r="AR67" s="11">
        <v>1.53</v>
      </c>
      <c r="AT67" s="11" t="s">
        <v>133</v>
      </c>
      <c r="AU67" s="11">
        <v>-0.14142888200000001</v>
      </c>
      <c r="AV67" s="11">
        <v>0.22266000999999999</v>
      </c>
      <c r="AW67" s="11">
        <v>-0.105360516</v>
      </c>
      <c r="AX67" s="11">
        <v>0.27072869999999999</v>
      </c>
      <c r="AY67" s="11">
        <v>-0.105360516</v>
      </c>
      <c r="AZ67" s="11">
        <v>0.27072869999999999</v>
      </c>
      <c r="BA67" s="11">
        <v>0.86811691199999996</v>
      </c>
      <c r="BB67" s="11">
        <v>0.56110764999999996</v>
      </c>
      <c r="BC67" s="11">
        <v>1.3431058600000001</v>
      </c>
      <c r="BD67" s="11">
        <v>0.9</v>
      </c>
      <c r="BE67" s="11">
        <v>0.52941176499999998</v>
      </c>
      <c r="BF67" s="11">
        <v>1.53</v>
      </c>
      <c r="BG67" s="11">
        <v>0.9</v>
      </c>
      <c r="BH67" s="11">
        <v>0.52941176499999998</v>
      </c>
      <c r="BI67" s="11">
        <v>1.53</v>
      </c>
      <c r="BJ67" s="11" t="s">
        <v>133</v>
      </c>
      <c r="BK67" s="11">
        <v>-0.14142888200000001</v>
      </c>
      <c r="BL67" s="11">
        <v>0.22266000999999999</v>
      </c>
      <c r="BM67" s="11">
        <v>-0.105360516</v>
      </c>
      <c r="BN67" s="11">
        <v>0.27072869999999999</v>
      </c>
      <c r="BO67" s="11">
        <v>-0.105360516</v>
      </c>
      <c r="BP67" s="11">
        <v>0.27072869999999999</v>
      </c>
      <c r="BQ67" s="11">
        <v>0.86811691199999996</v>
      </c>
      <c r="BR67" s="11">
        <v>0.56110764999999996</v>
      </c>
      <c r="BS67" s="11">
        <v>1.3431058600000001</v>
      </c>
      <c r="BT67" s="11">
        <v>0.9</v>
      </c>
      <c r="BU67" s="11">
        <v>0.52941176499999998</v>
      </c>
      <c r="BV67" s="11">
        <v>1.53</v>
      </c>
      <c r="BW67" s="11">
        <v>0.9</v>
      </c>
      <c r="BX67" s="11">
        <v>0.52941176499999998</v>
      </c>
      <c r="BY67" s="11">
        <v>1.53</v>
      </c>
    </row>
    <row r="68" spans="1:77" ht="24" customHeight="1" x14ac:dyDescent="0.25">
      <c r="A68" s="11" t="s">
        <v>581</v>
      </c>
      <c r="B68" s="11">
        <v>2006</v>
      </c>
      <c r="C68" s="11" t="s">
        <v>582</v>
      </c>
      <c r="D68" s="11" t="s">
        <v>583</v>
      </c>
      <c r="E68" s="11" t="s">
        <v>584</v>
      </c>
      <c r="F68" s="11" t="s">
        <v>585</v>
      </c>
      <c r="G68" s="11" t="s">
        <v>352</v>
      </c>
      <c r="H68" s="11" t="s">
        <v>353</v>
      </c>
      <c r="I68" s="11" t="s">
        <v>478</v>
      </c>
      <c r="J68" s="11" t="s">
        <v>446</v>
      </c>
      <c r="K68" s="11" t="s">
        <v>586</v>
      </c>
      <c r="L68" s="11" t="s">
        <v>587</v>
      </c>
      <c r="M68" s="11" t="s">
        <v>381</v>
      </c>
      <c r="N68" s="11" t="s">
        <v>393</v>
      </c>
      <c r="O68" s="11" t="s">
        <v>383</v>
      </c>
      <c r="P68" s="11" t="s">
        <v>347</v>
      </c>
      <c r="Q68" s="11" t="s">
        <v>565</v>
      </c>
      <c r="R68" s="11" t="s">
        <v>568</v>
      </c>
      <c r="S68" s="11">
        <v>5</v>
      </c>
      <c r="T68" s="11" t="s">
        <v>56</v>
      </c>
      <c r="U68" s="11" t="s">
        <v>42</v>
      </c>
      <c r="V68" s="11" t="s">
        <v>65</v>
      </c>
      <c r="W68" s="11" t="s">
        <v>374</v>
      </c>
      <c r="X68" s="11" t="s">
        <v>48</v>
      </c>
      <c r="Y68" s="16" t="s">
        <v>48</v>
      </c>
      <c r="AI68" s="11" t="s">
        <v>133</v>
      </c>
      <c r="AJ68" s="11">
        <v>1.4</v>
      </c>
      <c r="AK68" s="11">
        <v>0.73</v>
      </c>
      <c r="AL68" s="11">
        <v>2.68</v>
      </c>
      <c r="AO68" s="11" t="s">
        <v>133</v>
      </c>
      <c r="AP68" s="11">
        <v>1.59</v>
      </c>
      <c r="AQ68" s="11">
        <v>0.51</v>
      </c>
      <c r="AR68" s="11">
        <v>4.97</v>
      </c>
      <c r="AT68" s="11" t="s">
        <v>133</v>
      </c>
      <c r="AU68" s="11">
        <v>0.33647223700000001</v>
      </c>
      <c r="AV68" s="11">
        <v>0.33129824400000002</v>
      </c>
      <c r="AW68" s="11">
        <v>0.46373401600000003</v>
      </c>
      <c r="AX68" s="11">
        <v>0.58147235900000005</v>
      </c>
      <c r="AY68" s="11">
        <v>0.46373401600000003</v>
      </c>
      <c r="AZ68" s="11">
        <v>0.58147235900000005</v>
      </c>
      <c r="BA68" s="11">
        <v>1.4</v>
      </c>
      <c r="BB68" s="11">
        <v>0.73134328400000004</v>
      </c>
      <c r="BC68" s="11">
        <v>2.68</v>
      </c>
      <c r="BD68" s="11">
        <v>1.59</v>
      </c>
      <c r="BE68" s="11">
        <v>0.508672032</v>
      </c>
      <c r="BF68" s="11">
        <v>4.97</v>
      </c>
      <c r="BG68" s="11">
        <v>1.59</v>
      </c>
      <c r="BH68" s="11">
        <v>0.508672032</v>
      </c>
      <c r="BI68" s="11">
        <v>4.97</v>
      </c>
      <c r="BJ68" s="11" t="s">
        <v>133</v>
      </c>
      <c r="BK68" s="11">
        <v>0.33647223700000001</v>
      </c>
      <c r="BL68" s="11">
        <v>0.33129824400000002</v>
      </c>
      <c r="BM68" s="11">
        <v>0.46373401600000003</v>
      </c>
      <c r="BN68" s="11">
        <v>0.58147235900000005</v>
      </c>
      <c r="BO68" s="11">
        <v>0.46373401600000003</v>
      </c>
      <c r="BP68" s="11">
        <v>0.58147235900000005</v>
      </c>
      <c r="BQ68" s="11">
        <v>1.4</v>
      </c>
      <c r="BR68" s="11">
        <v>0.73134328400000004</v>
      </c>
      <c r="BS68" s="11">
        <v>2.68</v>
      </c>
      <c r="BT68" s="11">
        <v>1.59</v>
      </c>
      <c r="BU68" s="11">
        <v>0.508672032</v>
      </c>
      <c r="BV68" s="11">
        <v>4.97</v>
      </c>
      <c r="BW68" s="11">
        <v>1.59</v>
      </c>
      <c r="BX68" s="11">
        <v>0.508672032</v>
      </c>
      <c r="BY68" s="11">
        <v>4.97</v>
      </c>
    </row>
    <row r="69" spans="1:77" ht="24" customHeight="1" x14ac:dyDescent="0.25">
      <c r="A69" s="11" t="s">
        <v>462</v>
      </c>
      <c r="B69" s="11">
        <v>2007</v>
      </c>
      <c r="C69" s="11" t="s">
        <v>411</v>
      </c>
      <c r="D69" s="11" t="s">
        <v>336</v>
      </c>
      <c r="E69" s="11" t="s">
        <v>337</v>
      </c>
      <c r="F69" s="11" t="s">
        <v>406</v>
      </c>
      <c r="G69" s="11" t="s">
        <v>352</v>
      </c>
      <c r="H69" s="11" t="s">
        <v>353</v>
      </c>
      <c r="I69" s="11" t="s">
        <v>478</v>
      </c>
      <c r="J69" s="11" t="s">
        <v>446</v>
      </c>
      <c r="K69" s="11" t="s">
        <v>48</v>
      </c>
      <c r="L69" s="11" t="s">
        <v>482</v>
      </c>
      <c r="M69" s="11" t="s">
        <v>452</v>
      </c>
      <c r="N69" s="11" t="s">
        <v>453</v>
      </c>
      <c r="O69" s="11" t="s">
        <v>383</v>
      </c>
      <c r="P69" s="11" t="s">
        <v>347</v>
      </c>
      <c r="Q69" s="11" t="s">
        <v>565</v>
      </c>
      <c r="R69" s="11" t="s">
        <v>566</v>
      </c>
      <c r="S69" s="11">
        <v>2</v>
      </c>
      <c r="T69" s="11" t="s">
        <v>56</v>
      </c>
      <c r="U69" s="11" t="s">
        <v>349</v>
      </c>
      <c r="V69" s="11" t="s">
        <v>65</v>
      </c>
      <c r="W69" s="11" t="s">
        <v>374</v>
      </c>
      <c r="X69" s="11" t="s">
        <v>48</v>
      </c>
      <c r="Y69" s="16" t="s">
        <v>48</v>
      </c>
      <c r="AE69" s="11">
        <v>1350</v>
      </c>
      <c r="AF69" s="11">
        <v>63</v>
      </c>
      <c r="AG69" s="11">
        <v>752</v>
      </c>
      <c r="AH69" s="11">
        <v>40</v>
      </c>
      <c r="AO69" s="11" t="s">
        <v>133</v>
      </c>
      <c r="AP69" s="11">
        <v>0.86</v>
      </c>
      <c r="AQ69" s="11">
        <v>0.43</v>
      </c>
      <c r="AR69" s="11">
        <v>1.53</v>
      </c>
      <c r="AT69" s="11" t="s">
        <v>133</v>
      </c>
      <c r="AU69" s="11">
        <v>-0.13773602400000001</v>
      </c>
      <c r="AV69" s="11">
        <v>0.20749581</v>
      </c>
      <c r="AW69" s="11">
        <v>-0.15082288999999999</v>
      </c>
      <c r="AX69" s="11">
        <v>0.29392378800000002</v>
      </c>
      <c r="AY69" s="11">
        <v>-0.15082288999999999</v>
      </c>
      <c r="AZ69" s="11">
        <v>0.29392378800000002</v>
      </c>
      <c r="BA69" s="11">
        <v>0.871328671</v>
      </c>
      <c r="BB69" s="11">
        <v>0.58017365700000001</v>
      </c>
      <c r="BC69" s="11">
        <v>1.3085972509999999</v>
      </c>
      <c r="BD69" s="11">
        <v>0.86</v>
      </c>
      <c r="BE69" s="11">
        <v>0.48339869299999999</v>
      </c>
      <c r="BF69" s="11">
        <v>1.53</v>
      </c>
      <c r="BG69" s="11">
        <v>0.86</v>
      </c>
      <c r="BH69" s="11">
        <v>0.48339869299999999</v>
      </c>
      <c r="BI69" s="11">
        <v>1.53</v>
      </c>
      <c r="BJ69" s="11" t="s">
        <v>133</v>
      </c>
      <c r="BK69" s="11">
        <v>-0.13773602400000001</v>
      </c>
      <c r="BL69" s="11">
        <v>0.20749581</v>
      </c>
      <c r="BM69" s="11">
        <v>-0.15082288999999999</v>
      </c>
      <c r="BN69" s="11">
        <v>0.29392378800000002</v>
      </c>
      <c r="BO69" s="11">
        <v>-0.15082288999999999</v>
      </c>
      <c r="BP69" s="11">
        <v>0.29392378800000002</v>
      </c>
      <c r="BQ69" s="11">
        <v>0.871328671</v>
      </c>
      <c r="BR69" s="11">
        <v>0.58017365700000001</v>
      </c>
      <c r="BS69" s="11">
        <v>1.3085972509999999</v>
      </c>
      <c r="BT69" s="11">
        <v>0.86</v>
      </c>
      <c r="BU69" s="11">
        <v>0.48339869299999999</v>
      </c>
      <c r="BV69" s="11">
        <v>1.53</v>
      </c>
      <c r="BW69" s="11">
        <v>0.86</v>
      </c>
      <c r="BX69" s="11">
        <v>0.48339869299999999</v>
      </c>
      <c r="BY69" s="11">
        <v>1.53</v>
      </c>
    </row>
    <row r="70" spans="1:77" ht="24" customHeight="1" x14ac:dyDescent="0.25">
      <c r="A70" s="11" t="s">
        <v>474</v>
      </c>
      <c r="B70" s="11">
        <v>2010</v>
      </c>
      <c r="C70" s="11" t="s">
        <v>475</v>
      </c>
      <c r="D70" s="11" t="s">
        <v>336</v>
      </c>
      <c r="E70" s="11" t="s">
        <v>337</v>
      </c>
      <c r="F70" s="11" t="s">
        <v>588</v>
      </c>
      <c r="G70" s="11" t="s">
        <v>589</v>
      </c>
      <c r="H70" s="11" t="s">
        <v>590</v>
      </c>
      <c r="I70" s="11" t="s">
        <v>478</v>
      </c>
      <c r="J70" s="11" t="s">
        <v>446</v>
      </c>
      <c r="K70" s="11" t="s">
        <v>591</v>
      </c>
      <c r="L70" s="11" t="s">
        <v>592</v>
      </c>
      <c r="M70" s="11" t="s">
        <v>452</v>
      </c>
      <c r="N70" s="11" t="s">
        <v>453</v>
      </c>
      <c r="O70" s="11" t="s">
        <v>383</v>
      </c>
      <c r="P70" s="11" t="s">
        <v>347</v>
      </c>
      <c r="Q70" s="11" t="s">
        <v>565</v>
      </c>
      <c r="R70" s="11" t="s">
        <v>566</v>
      </c>
      <c r="S70" s="11">
        <v>5</v>
      </c>
      <c r="T70" s="11" t="s">
        <v>56</v>
      </c>
      <c r="U70" s="11" t="s">
        <v>349</v>
      </c>
      <c r="V70" s="11" t="s">
        <v>48</v>
      </c>
      <c r="W70" s="11" t="s">
        <v>48</v>
      </c>
      <c r="X70" s="11" t="s">
        <v>48</v>
      </c>
      <c r="Y70" s="16" t="s">
        <v>48</v>
      </c>
      <c r="AI70" s="11" t="s">
        <v>133</v>
      </c>
      <c r="AJ70" s="11">
        <v>0.76</v>
      </c>
      <c r="AK70" s="11">
        <v>0.53</v>
      </c>
      <c r="AL70" s="11">
        <v>1.1000000000000001</v>
      </c>
      <c r="AO70" s="11" t="s">
        <v>133</v>
      </c>
      <c r="AP70" s="11">
        <v>0.78</v>
      </c>
      <c r="AQ70" s="11">
        <v>0.52</v>
      </c>
      <c r="AR70" s="11">
        <v>1.17</v>
      </c>
      <c r="AT70" s="11" t="s">
        <v>133</v>
      </c>
      <c r="AU70" s="11">
        <v>-0.27443684600000001</v>
      </c>
      <c r="AV70" s="11">
        <v>0.188646442</v>
      </c>
      <c r="AW70" s="11">
        <v>-0.24846135899999999</v>
      </c>
      <c r="AX70" s="11">
        <v>0.206869953</v>
      </c>
      <c r="AY70" s="11">
        <v>-0.24846135899999999</v>
      </c>
      <c r="AZ70" s="11">
        <v>0.206869953</v>
      </c>
      <c r="BA70" s="11">
        <v>0.76</v>
      </c>
      <c r="BB70" s="11">
        <v>0.52509090899999999</v>
      </c>
      <c r="BC70" s="11">
        <v>1.1000000000000001</v>
      </c>
      <c r="BD70" s="11">
        <v>0.78</v>
      </c>
      <c r="BE70" s="11">
        <v>0.52</v>
      </c>
      <c r="BF70" s="11">
        <v>1.17</v>
      </c>
      <c r="BG70" s="11">
        <v>0.78</v>
      </c>
      <c r="BH70" s="11">
        <v>0.52</v>
      </c>
      <c r="BI70" s="11">
        <v>1.17</v>
      </c>
      <c r="BJ70" s="11" t="s">
        <v>133</v>
      </c>
      <c r="BK70" s="11">
        <v>-0.27443684600000001</v>
      </c>
      <c r="BL70" s="11">
        <v>0.188646442</v>
      </c>
      <c r="BM70" s="11">
        <v>-0.24846135899999999</v>
      </c>
      <c r="BN70" s="11">
        <v>0.206869953</v>
      </c>
      <c r="BO70" s="11">
        <v>-0.24846135899999999</v>
      </c>
      <c r="BP70" s="11">
        <v>0.206869953</v>
      </c>
      <c r="BQ70" s="11">
        <v>0.76</v>
      </c>
      <c r="BR70" s="11">
        <v>0.52509090899999999</v>
      </c>
      <c r="BS70" s="11">
        <v>1.1000000000000001</v>
      </c>
      <c r="BT70" s="11">
        <v>0.78</v>
      </c>
      <c r="BU70" s="11">
        <v>0.52</v>
      </c>
      <c r="BV70" s="11">
        <v>1.17</v>
      </c>
      <c r="BW70" s="11">
        <v>0.78</v>
      </c>
      <c r="BX70" s="11">
        <v>0.52</v>
      </c>
      <c r="BY70" s="11">
        <v>1.17</v>
      </c>
    </row>
    <row r="71" spans="1:77" ht="24" customHeight="1" x14ac:dyDescent="0.25">
      <c r="A71" s="11" t="s">
        <v>593</v>
      </c>
      <c r="B71" s="11">
        <v>2006</v>
      </c>
      <c r="C71" s="11" t="s">
        <v>582</v>
      </c>
      <c r="D71" s="11" t="s">
        <v>583</v>
      </c>
      <c r="E71" s="11" t="s">
        <v>584</v>
      </c>
      <c r="F71" s="11" t="s">
        <v>594</v>
      </c>
      <c r="G71" s="11" t="s">
        <v>397</v>
      </c>
      <c r="H71" s="11" t="s">
        <v>396</v>
      </c>
      <c r="I71" s="11" t="s">
        <v>498</v>
      </c>
      <c r="J71" s="11" t="s">
        <v>446</v>
      </c>
      <c r="K71" s="11" t="s">
        <v>586</v>
      </c>
      <c r="L71" s="11" t="s">
        <v>587</v>
      </c>
      <c r="M71" s="11" t="s">
        <v>381</v>
      </c>
      <c r="N71" s="11" t="s">
        <v>393</v>
      </c>
      <c r="O71" s="11" t="s">
        <v>383</v>
      </c>
      <c r="P71" s="11" t="s">
        <v>347</v>
      </c>
      <c r="Q71" s="11" t="s">
        <v>565</v>
      </c>
      <c r="R71" s="11" t="s">
        <v>568</v>
      </c>
      <c r="S71" s="11">
        <v>5</v>
      </c>
      <c r="T71" s="11" t="s">
        <v>56</v>
      </c>
      <c r="U71" s="11" t="s">
        <v>349</v>
      </c>
      <c r="V71" s="11" t="s">
        <v>65</v>
      </c>
      <c r="W71" s="11" t="s">
        <v>374</v>
      </c>
      <c r="X71" s="11" t="s">
        <v>48</v>
      </c>
      <c r="Y71" s="16" t="s">
        <v>48</v>
      </c>
      <c r="AI71" s="11" t="s">
        <v>133</v>
      </c>
      <c r="AO71" s="11" t="s">
        <v>133</v>
      </c>
      <c r="AP71" s="11">
        <v>0.56999999999999995</v>
      </c>
      <c r="AQ71" s="11">
        <v>0.32</v>
      </c>
      <c r="AR71" s="11">
        <v>1.03</v>
      </c>
      <c r="AT71" s="11" t="s">
        <v>133</v>
      </c>
      <c r="AW71" s="11">
        <v>-0.56211891800000002</v>
      </c>
      <c r="AX71" s="11">
        <v>0.301876388</v>
      </c>
      <c r="AY71" s="11">
        <v>-0.56211891800000002</v>
      </c>
      <c r="AZ71" s="11">
        <v>0.301876388</v>
      </c>
      <c r="BA71" s="11">
        <v>1</v>
      </c>
      <c r="BB71" s="11">
        <v>1</v>
      </c>
      <c r="BC71" s="11">
        <v>1</v>
      </c>
      <c r="BD71" s="11">
        <v>0.56999999999999995</v>
      </c>
      <c r="BE71" s="11">
        <v>0.315436893</v>
      </c>
      <c r="BF71" s="11">
        <v>1.03</v>
      </c>
      <c r="BG71" s="11">
        <v>0.56999999999999995</v>
      </c>
      <c r="BH71" s="11">
        <v>0.315436893</v>
      </c>
      <c r="BI71" s="11">
        <v>1.03</v>
      </c>
      <c r="BJ71" s="11" t="s">
        <v>133</v>
      </c>
      <c r="BM71" s="11">
        <v>-0.56211891800000002</v>
      </c>
      <c r="BN71" s="11">
        <v>0.301876388</v>
      </c>
      <c r="BO71" s="11">
        <v>-0.56211891800000002</v>
      </c>
      <c r="BP71" s="11">
        <v>0.301876388</v>
      </c>
      <c r="BQ71" s="11">
        <v>1</v>
      </c>
      <c r="BR71" s="11">
        <v>1</v>
      </c>
      <c r="BS71" s="11">
        <v>1</v>
      </c>
      <c r="BT71" s="11">
        <v>0.56999999999999995</v>
      </c>
      <c r="BU71" s="11">
        <v>0.315436893</v>
      </c>
      <c r="BV71" s="11">
        <v>1.03</v>
      </c>
      <c r="BW71" s="11">
        <v>0.56999999999999995</v>
      </c>
      <c r="BX71" s="11">
        <v>0.315436893</v>
      </c>
      <c r="BY71" s="11">
        <v>1.03</v>
      </c>
    </row>
    <row r="72" spans="1:77" ht="24" customHeight="1" x14ac:dyDescent="0.25">
      <c r="A72" s="11" t="s">
        <v>462</v>
      </c>
      <c r="B72" s="11">
        <v>2007</v>
      </c>
      <c r="C72" s="11" t="s">
        <v>411</v>
      </c>
      <c r="D72" s="11" t="s">
        <v>336</v>
      </c>
      <c r="E72" s="11" t="s">
        <v>337</v>
      </c>
      <c r="F72" s="11" t="s">
        <v>406</v>
      </c>
      <c r="G72" s="11" t="s">
        <v>397</v>
      </c>
      <c r="H72" s="11" t="s">
        <v>396</v>
      </c>
      <c r="I72" s="11" t="s">
        <v>498</v>
      </c>
      <c r="J72" s="11" t="s">
        <v>446</v>
      </c>
      <c r="K72" s="11" t="s">
        <v>48</v>
      </c>
      <c r="L72" s="11" t="s">
        <v>513</v>
      </c>
      <c r="M72" s="11" t="s">
        <v>452</v>
      </c>
      <c r="N72" s="11" t="s">
        <v>453</v>
      </c>
      <c r="O72" s="11" t="s">
        <v>383</v>
      </c>
      <c r="P72" s="11" t="s">
        <v>347</v>
      </c>
      <c r="Q72" s="11" t="s">
        <v>565</v>
      </c>
      <c r="R72" s="11" t="s">
        <v>566</v>
      </c>
      <c r="S72" s="11">
        <v>2</v>
      </c>
      <c r="T72" s="11" t="s">
        <v>56</v>
      </c>
      <c r="U72" s="11" t="s">
        <v>349</v>
      </c>
      <c r="V72" s="11" t="s">
        <v>65</v>
      </c>
      <c r="W72" s="11" t="s">
        <v>374</v>
      </c>
      <c r="X72" s="11" t="s">
        <v>48</v>
      </c>
      <c r="Y72" s="16" t="s">
        <v>48</v>
      </c>
      <c r="AE72" s="11">
        <v>663</v>
      </c>
      <c r="AF72" s="11">
        <v>32</v>
      </c>
      <c r="AG72" s="11">
        <v>1457</v>
      </c>
      <c r="AH72" s="11">
        <v>70</v>
      </c>
      <c r="AO72" s="11" t="s">
        <v>133</v>
      </c>
      <c r="AP72" s="11">
        <v>0.94</v>
      </c>
      <c r="AQ72" s="11">
        <v>0.56000000000000005</v>
      </c>
      <c r="AR72" s="11">
        <v>1.57</v>
      </c>
      <c r="AT72" s="11" t="s">
        <v>133</v>
      </c>
      <c r="AU72" s="11">
        <v>4.8332189999999997E-3</v>
      </c>
      <c r="AV72" s="11">
        <v>0.218726955</v>
      </c>
      <c r="AW72" s="11">
        <v>-6.1875404000000002E-2</v>
      </c>
      <c r="AX72" s="11">
        <v>0.26170970599999999</v>
      </c>
      <c r="AY72" s="11">
        <v>-6.1875404000000002E-2</v>
      </c>
      <c r="AZ72" s="11">
        <v>0.26170970599999999</v>
      </c>
      <c r="BA72" s="11">
        <v>1.004844917</v>
      </c>
      <c r="BB72" s="11">
        <v>0.65450790700000006</v>
      </c>
      <c r="BC72" s="11">
        <v>1.5427060509999999</v>
      </c>
      <c r="BD72" s="11">
        <v>0.94</v>
      </c>
      <c r="BE72" s="11">
        <v>0.56280254799999996</v>
      </c>
      <c r="BF72" s="11">
        <v>1.57</v>
      </c>
      <c r="BG72" s="11">
        <v>0.94</v>
      </c>
      <c r="BH72" s="11">
        <v>0.56280254799999996</v>
      </c>
      <c r="BI72" s="11">
        <v>1.57</v>
      </c>
      <c r="BJ72" s="11" t="s">
        <v>133</v>
      </c>
      <c r="BK72" s="11">
        <v>4.8332189999999997E-3</v>
      </c>
      <c r="BL72" s="11">
        <v>0.218726955</v>
      </c>
      <c r="BM72" s="11">
        <v>-6.1875404000000002E-2</v>
      </c>
      <c r="BN72" s="11">
        <v>0.26170970599999999</v>
      </c>
      <c r="BO72" s="11">
        <v>-6.1875404000000002E-2</v>
      </c>
      <c r="BP72" s="11">
        <v>0.26170970599999999</v>
      </c>
      <c r="BQ72" s="11">
        <v>1.004844917</v>
      </c>
      <c r="BR72" s="11">
        <v>0.65450790700000006</v>
      </c>
      <c r="BS72" s="11">
        <v>1.5427060509999999</v>
      </c>
      <c r="BT72" s="11">
        <v>0.94</v>
      </c>
      <c r="BU72" s="11">
        <v>0.56280254799999996</v>
      </c>
      <c r="BV72" s="11">
        <v>1.57</v>
      </c>
      <c r="BW72" s="11">
        <v>0.94</v>
      </c>
      <c r="BX72" s="11">
        <v>0.56280254799999996</v>
      </c>
      <c r="BY72" s="11">
        <v>1.57</v>
      </c>
    </row>
    <row r="73" spans="1:77" ht="24" customHeight="1" x14ac:dyDescent="0.25">
      <c r="A73" s="11" t="s">
        <v>474</v>
      </c>
      <c r="B73" s="11">
        <v>2010</v>
      </c>
      <c r="C73" s="11" t="s">
        <v>475</v>
      </c>
      <c r="D73" s="11" t="s">
        <v>336</v>
      </c>
      <c r="E73" s="11" t="s">
        <v>337</v>
      </c>
      <c r="F73" s="11" t="s">
        <v>588</v>
      </c>
      <c r="G73" s="11" t="s">
        <v>595</v>
      </c>
      <c r="H73" s="11" t="s">
        <v>518</v>
      </c>
      <c r="I73" s="11" t="s">
        <v>498</v>
      </c>
      <c r="J73" s="11" t="s">
        <v>446</v>
      </c>
      <c r="K73" s="11" t="s">
        <v>596</v>
      </c>
      <c r="L73" s="11" t="s">
        <v>597</v>
      </c>
      <c r="M73" s="11" t="s">
        <v>452</v>
      </c>
      <c r="N73" s="11" t="s">
        <v>453</v>
      </c>
      <c r="O73" s="11" t="s">
        <v>383</v>
      </c>
      <c r="P73" s="11" t="s">
        <v>347</v>
      </c>
      <c r="Q73" s="11" t="s">
        <v>565</v>
      </c>
      <c r="R73" s="11" t="s">
        <v>566</v>
      </c>
      <c r="S73" s="11">
        <v>5</v>
      </c>
      <c r="T73" s="11" t="s">
        <v>56</v>
      </c>
      <c r="U73" s="11" t="s">
        <v>349</v>
      </c>
      <c r="V73" s="11" t="s">
        <v>48</v>
      </c>
      <c r="W73" s="11" t="s">
        <v>48</v>
      </c>
      <c r="X73" s="11" t="s">
        <v>48</v>
      </c>
      <c r="Y73" s="16" t="s">
        <v>48</v>
      </c>
      <c r="AI73" s="11" t="s">
        <v>133</v>
      </c>
      <c r="AJ73" s="11">
        <v>0.65</v>
      </c>
      <c r="AK73" s="11">
        <v>0.45</v>
      </c>
      <c r="AL73" s="11">
        <v>0.95</v>
      </c>
      <c r="AM73" s="11" t="s">
        <v>598</v>
      </c>
      <c r="AO73" s="11" t="s">
        <v>133</v>
      </c>
      <c r="AP73" s="11">
        <v>0.67</v>
      </c>
      <c r="AQ73" s="11">
        <v>0.44</v>
      </c>
      <c r="AR73" s="11">
        <v>1.02</v>
      </c>
      <c r="AT73" s="11" t="s">
        <v>133</v>
      </c>
      <c r="AU73" s="11">
        <v>-0.43078291600000002</v>
      </c>
      <c r="AV73" s="11">
        <v>0.19361715400000001</v>
      </c>
      <c r="AW73" s="11">
        <v>-0.40047756699999998</v>
      </c>
      <c r="AX73" s="11">
        <v>0.21442866999999999</v>
      </c>
      <c r="AY73" s="11">
        <v>-0.40047756699999998</v>
      </c>
      <c r="AZ73" s="11">
        <v>0.21442866999999999</v>
      </c>
      <c r="BA73" s="11">
        <v>0.65</v>
      </c>
      <c r="BB73" s="11">
        <v>0.44473684200000002</v>
      </c>
      <c r="BC73" s="11">
        <v>0.95</v>
      </c>
      <c r="BD73" s="11">
        <v>0.67</v>
      </c>
      <c r="BE73" s="11">
        <v>0.440098039</v>
      </c>
      <c r="BF73" s="11">
        <v>1.02</v>
      </c>
      <c r="BG73" s="11">
        <v>0.67</v>
      </c>
      <c r="BH73" s="11">
        <v>0.440098039</v>
      </c>
      <c r="BI73" s="11">
        <v>1.02</v>
      </c>
      <c r="BJ73" s="11" t="s">
        <v>133</v>
      </c>
      <c r="BK73" s="11">
        <v>-0.43078291600000002</v>
      </c>
      <c r="BL73" s="11">
        <v>0.19361715400000001</v>
      </c>
      <c r="BM73" s="11">
        <v>-0.40047756699999998</v>
      </c>
      <c r="BN73" s="11">
        <v>0.21442866999999999</v>
      </c>
      <c r="BO73" s="11">
        <v>-0.40047756699999998</v>
      </c>
      <c r="BP73" s="11">
        <v>0.21442866999999999</v>
      </c>
      <c r="BQ73" s="11">
        <v>0.65</v>
      </c>
      <c r="BR73" s="11">
        <v>0.44473684200000002</v>
      </c>
      <c r="BS73" s="11">
        <v>0.95</v>
      </c>
      <c r="BT73" s="11">
        <v>0.67</v>
      </c>
      <c r="BU73" s="11">
        <v>0.440098039</v>
      </c>
      <c r="BV73" s="11">
        <v>1.02</v>
      </c>
      <c r="BW73" s="11">
        <v>0.67</v>
      </c>
      <c r="BX73" s="11">
        <v>0.440098039</v>
      </c>
      <c r="BY73" s="11">
        <v>1.02</v>
      </c>
    </row>
    <row r="74" spans="1:77" ht="24" customHeight="1" x14ac:dyDescent="0.25">
      <c r="A74" s="11" t="s">
        <v>474</v>
      </c>
      <c r="B74" s="11">
        <v>2010</v>
      </c>
      <c r="C74" s="11" t="s">
        <v>475</v>
      </c>
      <c r="D74" s="11" t="s">
        <v>336</v>
      </c>
      <c r="E74" s="11" t="s">
        <v>337</v>
      </c>
      <c r="F74" s="11" t="s">
        <v>588</v>
      </c>
      <c r="G74" s="11" t="s">
        <v>413</v>
      </c>
      <c r="H74" s="11" t="s">
        <v>526</v>
      </c>
      <c r="I74" s="11" t="s">
        <v>527</v>
      </c>
      <c r="J74" s="11" t="s">
        <v>446</v>
      </c>
      <c r="M74" s="11" t="s">
        <v>452</v>
      </c>
      <c r="N74" s="11" t="s">
        <v>599</v>
      </c>
      <c r="O74" s="11" t="s">
        <v>383</v>
      </c>
      <c r="P74" s="11" t="s">
        <v>347</v>
      </c>
      <c r="Q74" s="11" t="s">
        <v>565</v>
      </c>
      <c r="R74" s="11" t="s">
        <v>566</v>
      </c>
      <c r="S74" s="11">
        <v>5</v>
      </c>
      <c r="T74" s="11" t="s">
        <v>56</v>
      </c>
      <c r="U74" s="11" t="s">
        <v>349</v>
      </c>
      <c r="V74" s="11" t="s">
        <v>48</v>
      </c>
      <c r="W74" s="11" t="s">
        <v>48</v>
      </c>
      <c r="X74" s="11" t="s">
        <v>48</v>
      </c>
      <c r="Y74" s="16" t="s">
        <v>48</v>
      </c>
      <c r="AI74" s="11" t="s">
        <v>133</v>
      </c>
      <c r="AJ74" s="11">
        <v>1.32</v>
      </c>
      <c r="AK74" s="11">
        <v>1.08</v>
      </c>
      <c r="AL74" s="11">
        <v>1.62</v>
      </c>
      <c r="AN74" s="11" t="s">
        <v>600</v>
      </c>
      <c r="AO74" s="11" t="s">
        <v>133</v>
      </c>
      <c r="AP74" s="11">
        <v>1.36</v>
      </c>
      <c r="AQ74" s="11">
        <v>1.0900000000000001</v>
      </c>
      <c r="AR74" s="11">
        <v>1.7</v>
      </c>
      <c r="AT74" s="11" t="s">
        <v>133</v>
      </c>
      <c r="AU74" s="11">
        <v>0.27763173699999999</v>
      </c>
      <c r="AV74" s="11">
        <v>0.104486945</v>
      </c>
      <c r="AW74" s="11">
        <v>0.3074847</v>
      </c>
      <c r="AX74" s="11">
        <v>0.113848751</v>
      </c>
      <c r="AY74" s="11">
        <v>0.3074847</v>
      </c>
      <c r="AZ74" s="11">
        <v>0.113848751</v>
      </c>
      <c r="BA74" s="11">
        <v>1.32</v>
      </c>
      <c r="BB74" s="11">
        <v>1.0755555560000001</v>
      </c>
      <c r="BC74" s="11">
        <v>1.62</v>
      </c>
      <c r="BD74" s="11">
        <v>1.36</v>
      </c>
      <c r="BE74" s="11">
        <v>1.0880000000000001</v>
      </c>
      <c r="BF74" s="11">
        <v>1.7</v>
      </c>
      <c r="BG74" s="11">
        <v>1.36</v>
      </c>
      <c r="BH74" s="11">
        <v>1.0880000000000001</v>
      </c>
      <c r="BI74" s="11">
        <v>1.7</v>
      </c>
      <c r="BJ74" s="11" t="s">
        <v>133</v>
      </c>
      <c r="BK74" s="11">
        <v>0.27763173699999999</v>
      </c>
      <c r="BL74" s="11">
        <v>0.104486945</v>
      </c>
      <c r="BM74" s="11">
        <v>0.3074847</v>
      </c>
      <c r="BN74" s="11">
        <v>0.113848751</v>
      </c>
      <c r="BO74" s="11">
        <v>0.3074847</v>
      </c>
      <c r="BP74" s="11">
        <v>0.113848751</v>
      </c>
      <c r="BQ74" s="11">
        <v>1.32</v>
      </c>
      <c r="BR74" s="11">
        <v>1.0755555560000001</v>
      </c>
      <c r="BS74" s="11">
        <v>1.62</v>
      </c>
      <c r="BT74" s="11">
        <v>1.36</v>
      </c>
      <c r="BU74" s="11">
        <v>1.0880000000000001</v>
      </c>
      <c r="BV74" s="11">
        <v>1.7</v>
      </c>
      <c r="BW74" s="11">
        <v>1.36</v>
      </c>
      <c r="BX74" s="11">
        <v>1.0880000000000001</v>
      </c>
      <c r="BY74" s="11">
        <v>1.7</v>
      </c>
    </row>
    <row r="75" spans="1:77" ht="24" customHeight="1" x14ac:dyDescent="0.25">
      <c r="A75" s="11" t="s">
        <v>462</v>
      </c>
      <c r="B75" s="11">
        <v>2007</v>
      </c>
      <c r="C75" s="11" t="s">
        <v>411</v>
      </c>
      <c r="D75" s="11" t="s">
        <v>336</v>
      </c>
      <c r="E75" s="11" t="s">
        <v>337</v>
      </c>
      <c r="F75" s="11" t="s">
        <v>463</v>
      </c>
      <c r="G75" s="11" t="s">
        <v>529</v>
      </c>
      <c r="H75" s="11" t="s">
        <v>530</v>
      </c>
      <c r="I75" s="11" t="s">
        <v>527</v>
      </c>
      <c r="J75" s="11" t="s">
        <v>446</v>
      </c>
      <c r="K75" s="11" t="s">
        <v>48</v>
      </c>
      <c r="L75" s="11" t="s">
        <v>466</v>
      </c>
      <c r="M75" s="11" t="s">
        <v>452</v>
      </c>
      <c r="N75" s="11" t="s">
        <v>453</v>
      </c>
      <c r="O75" s="11" t="s">
        <v>383</v>
      </c>
      <c r="P75" s="11" t="s">
        <v>347</v>
      </c>
      <c r="Q75" s="11" t="s">
        <v>565</v>
      </c>
      <c r="R75" s="11" t="s">
        <v>566</v>
      </c>
      <c r="S75" s="11">
        <v>2</v>
      </c>
      <c r="T75" s="11" t="s">
        <v>56</v>
      </c>
      <c r="U75" s="11" t="s">
        <v>349</v>
      </c>
      <c r="V75" s="11" t="s">
        <v>65</v>
      </c>
      <c r="W75" s="11" t="s">
        <v>374</v>
      </c>
      <c r="X75" s="11" t="s">
        <v>48</v>
      </c>
      <c r="Y75" s="16" t="s">
        <v>48</v>
      </c>
      <c r="AE75" s="11">
        <v>734</v>
      </c>
      <c r="AF75" s="11">
        <v>30</v>
      </c>
      <c r="AG75" s="11">
        <v>1396</v>
      </c>
      <c r="AH75" s="11">
        <v>72</v>
      </c>
      <c r="AO75" s="11" t="s">
        <v>133</v>
      </c>
      <c r="AP75" s="11">
        <v>0.87</v>
      </c>
      <c r="AQ75" s="11">
        <v>0.52</v>
      </c>
      <c r="AR75" s="11">
        <v>1.47</v>
      </c>
      <c r="AT75" s="11" t="s">
        <v>133</v>
      </c>
      <c r="AU75" s="11">
        <v>-0.243834357</v>
      </c>
      <c r="AV75" s="11">
        <v>0.22225652700000001</v>
      </c>
      <c r="AW75" s="11">
        <v>-0.13926206699999999</v>
      </c>
      <c r="AX75" s="11">
        <v>0.26761452499999999</v>
      </c>
      <c r="AY75" s="11">
        <v>-0.13926206699999999</v>
      </c>
      <c r="AZ75" s="11">
        <v>0.26761452499999999</v>
      </c>
      <c r="BA75" s="11">
        <v>0.78361742400000001</v>
      </c>
      <c r="BB75" s="11">
        <v>0.50689208399999997</v>
      </c>
      <c r="BC75" s="11">
        <v>1.2114141979999999</v>
      </c>
      <c r="BD75" s="11">
        <v>0.87</v>
      </c>
      <c r="BE75" s="11">
        <v>0.51489795900000002</v>
      </c>
      <c r="BF75" s="11">
        <v>1.47</v>
      </c>
      <c r="BG75" s="11">
        <v>0.87</v>
      </c>
      <c r="BH75" s="11">
        <v>0.51489795900000002</v>
      </c>
      <c r="BI75" s="11">
        <v>1.47</v>
      </c>
      <c r="BJ75" s="11" t="s">
        <v>133</v>
      </c>
      <c r="BK75" s="11">
        <v>-0.243834357</v>
      </c>
      <c r="BL75" s="11">
        <v>0.22225652700000001</v>
      </c>
      <c r="BM75" s="11">
        <v>-0.13926206699999999</v>
      </c>
      <c r="BN75" s="11">
        <v>0.26761452499999999</v>
      </c>
      <c r="BO75" s="11">
        <v>-0.13926206699999999</v>
      </c>
      <c r="BP75" s="11">
        <v>0.26761452499999999</v>
      </c>
      <c r="BQ75" s="11">
        <v>0.78361742400000001</v>
      </c>
      <c r="BR75" s="11">
        <v>0.50689208399999997</v>
      </c>
      <c r="BS75" s="11">
        <v>1.2114141979999999</v>
      </c>
      <c r="BT75" s="11">
        <v>0.87</v>
      </c>
      <c r="BU75" s="11">
        <v>0.51489795900000002</v>
      </c>
      <c r="BV75" s="11">
        <v>1.47</v>
      </c>
      <c r="BW75" s="11">
        <v>0.87</v>
      </c>
      <c r="BX75" s="11">
        <v>0.51489795900000002</v>
      </c>
      <c r="BY75" s="11">
        <v>1.47</v>
      </c>
    </row>
    <row r="76" spans="1:77" ht="24" customHeight="1" x14ac:dyDescent="0.25">
      <c r="A76" s="11" t="s">
        <v>462</v>
      </c>
      <c r="B76" s="11">
        <v>2007</v>
      </c>
      <c r="C76" s="11" t="s">
        <v>411</v>
      </c>
      <c r="D76" s="11" t="s">
        <v>336</v>
      </c>
      <c r="E76" s="11" t="s">
        <v>337</v>
      </c>
      <c r="F76" s="11" t="s">
        <v>463</v>
      </c>
      <c r="G76" s="11" t="s">
        <v>532</v>
      </c>
      <c r="H76" s="11" t="s">
        <v>533</v>
      </c>
      <c r="I76" s="11" t="s">
        <v>534</v>
      </c>
      <c r="J76" s="11" t="s">
        <v>446</v>
      </c>
      <c r="K76" s="11" t="s">
        <v>48</v>
      </c>
      <c r="L76" s="11" t="s">
        <v>466</v>
      </c>
      <c r="M76" s="11" t="s">
        <v>452</v>
      </c>
      <c r="N76" s="11" t="s">
        <v>453</v>
      </c>
      <c r="O76" s="11" t="s">
        <v>383</v>
      </c>
      <c r="P76" s="11" t="s">
        <v>347</v>
      </c>
      <c r="Q76" s="11" t="s">
        <v>565</v>
      </c>
      <c r="R76" s="11" t="s">
        <v>566</v>
      </c>
      <c r="S76" s="11">
        <v>2</v>
      </c>
      <c r="T76" s="11" t="s">
        <v>56</v>
      </c>
      <c r="U76" s="11" t="s">
        <v>349</v>
      </c>
      <c r="V76" s="11" t="s">
        <v>65</v>
      </c>
      <c r="W76" s="11" t="s">
        <v>374</v>
      </c>
      <c r="X76" s="11" t="s">
        <v>48</v>
      </c>
      <c r="Y76" s="16" t="s">
        <v>48</v>
      </c>
      <c r="AE76" s="11">
        <v>1153</v>
      </c>
      <c r="AF76" s="11">
        <v>48</v>
      </c>
      <c r="AG76" s="11">
        <v>981</v>
      </c>
      <c r="AH76" s="11">
        <v>55</v>
      </c>
      <c r="AO76" s="11" t="s">
        <v>133</v>
      </c>
      <c r="AP76" s="11">
        <v>0.69</v>
      </c>
      <c r="AQ76" s="11">
        <v>0.43</v>
      </c>
      <c r="AR76" s="11">
        <v>1.1200000000000001</v>
      </c>
      <c r="AT76" s="11" t="s">
        <v>133</v>
      </c>
      <c r="AU76" s="11">
        <v>-0.31285855400000001</v>
      </c>
      <c r="AV76" s="11">
        <v>0.202484672</v>
      </c>
      <c r="AW76" s="11">
        <v>-0.37106368099999998</v>
      </c>
      <c r="AX76" s="11">
        <v>0.24713896299999999</v>
      </c>
      <c r="AY76" s="11">
        <v>-0.37106368099999998</v>
      </c>
      <c r="AZ76" s="11">
        <v>0.24713896299999999</v>
      </c>
      <c r="BA76" s="11">
        <v>0.73135335300000004</v>
      </c>
      <c r="BB76" s="11">
        <v>0.49177769100000002</v>
      </c>
      <c r="BC76" s="11">
        <v>1.087641297</v>
      </c>
      <c r="BD76" s="11">
        <v>0.69</v>
      </c>
      <c r="BE76" s="11">
        <v>0.42508928600000001</v>
      </c>
      <c r="BF76" s="11">
        <v>1.1200000000000001</v>
      </c>
      <c r="BG76" s="11">
        <v>0.69</v>
      </c>
      <c r="BH76" s="11">
        <v>0.42508928600000001</v>
      </c>
      <c r="BI76" s="11">
        <v>1.1200000000000001</v>
      </c>
      <c r="BJ76" s="11" t="s">
        <v>133</v>
      </c>
      <c r="BK76" s="11">
        <v>-0.31285855400000001</v>
      </c>
      <c r="BL76" s="11">
        <v>0.202484672</v>
      </c>
      <c r="BM76" s="11">
        <v>-0.37106368099999998</v>
      </c>
      <c r="BN76" s="11">
        <v>0.24713896299999999</v>
      </c>
      <c r="BO76" s="11">
        <v>-0.37106368099999998</v>
      </c>
      <c r="BP76" s="11">
        <v>0.24713896299999999</v>
      </c>
      <c r="BQ76" s="11">
        <v>0.73135335300000004</v>
      </c>
      <c r="BR76" s="11">
        <v>0.49177769100000002</v>
      </c>
      <c r="BS76" s="11">
        <v>1.087641297</v>
      </c>
      <c r="BT76" s="11">
        <v>0.69</v>
      </c>
      <c r="BU76" s="11">
        <v>0.42508928600000001</v>
      </c>
      <c r="BV76" s="11">
        <v>1.1200000000000001</v>
      </c>
      <c r="BW76" s="11">
        <v>0.69</v>
      </c>
      <c r="BX76" s="11">
        <v>0.42508928600000001</v>
      </c>
      <c r="BY76" s="11">
        <v>1.1200000000000001</v>
      </c>
    </row>
    <row r="77" spans="1:77" ht="24" customHeight="1" x14ac:dyDescent="0.25">
      <c r="A77" s="11" t="s">
        <v>601</v>
      </c>
      <c r="B77" s="11">
        <v>2008</v>
      </c>
      <c r="C77" s="11" t="s">
        <v>602</v>
      </c>
      <c r="D77" s="11" t="s">
        <v>336</v>
      </c>
      <c r="E77" s="11" t="s">
        <v>337</v>
      </c>
      <c r="F77" s="11" t="s">
        <v>603</v>
      </c>
      <c r="G77" s="11" t="s">
        <v>428</v>
      </c>
      <c r="H77" s="11" t="s">
        <v>540</v>
      </c>
      <c r="I77" s="11" t="s">
        <v>541</v>
      </c>
      <c r="J77" s="11" t="s">
        <v>446</v>
      </c>
      <c r="K77" s="11" t="s">
        <v>604</v>
      </c>
      <c r="L77" s="11" t="s">
        <v>365</v>
      </c>
      <c r="M77" s="11" t="s">
        <v>381</v>
      </c>
      <c r="N77" s="11" t="s">
        <v>393</v>
      </c>
      <c r="O77" s="11" t="s">
        <v>383</v>
      </c>
      <c r="P77" s="11" t="s">
        <v>347</v>
      </c>
      <c r="Q77" s="11" t="s">
        <v>565</v>
      </c>
      <c r="R77" s="11" t="s">
        <v>568</v>
      </c>
      <c r="S77" s="11">
        <v>6.5</v>
      </c>
      <c r="T77" s="11" t="s">
        <v>56</v>
      </c>
      <c r="U77" s="11" t="s">
        <v>349</v>
      </c>
      <c r="V77" s="11" t="s">
        <v>48</v>
      </c>
      <c r="W77" s="11" t="s">
        <v>48</v>
      </c>
      <c r="X77" s="11" t="s">
        <v>48</v>
      </c>
      <c r="Y77" s="16" t="s">
        <v>48</v>
      </c>
      <c r="AO77" s="11" t="s">
        <v>133</v>
      </c>
      <c r="AP77" s="11">
        <v>0.4</v>
      </c>
      <c r="AQ77" s="11">
        <v>0.22</v>
      </c>
      <c r="AR77" s="11">
        <v>0.72</v>
      </c>
      <c r="AT77" s="11" t="s">
        <v>133</v>
      </c>
      <c r="AW77" s="11">
        <v>-0.916290732</v>
      </c>
      <c r="AX77" s="11">
        <v>0.29989115599999999</v>
      </c>
      <c r="AY77" s="11">
        <v>-0.916290732</v>
      </c>
      <c r="AZ77" s="11">
        <v>0.29989115599999999</v>
      </c>
      <c r="BA77" s="11">
        <v>1</v>
      </c>
      <c r="BB77" s="11">
        <v>1</v>
      </c>
      <c r="BC77" s="11">
        <v>1</v>
      </c>
      <c r="BD77" s="11">
        <v>0.4</v>
      </c>
      <c r="BE77" s="11">
        <v>0.222222222</v>
      </c>
      <c r="BF77" s="11">
        <v>0.72</v>
      </c>
      <c r="BG77" s="11">
        <v>0.4</v>
      </c>
      <c r="BH77" s="11">
        <v>0.222222222</v>
      </c>
      <c r="BI77" s="11">
        <v>0.72</v>
      </c>
      <c r="BJ77" s="11" t="s">
        <v>133</v>
      </c>
      <c r="BM77" s="11">
        <v>-0.916290732</v>
      </c>
      <c r="BN77" s="11">
        <v>0.29989115599999999</v>
      </c>
      <c r="BO77" s="11">
        <v>-0.916290732</v>
      </c>
      <c r="BP77" s="11">
        <v>0.29989115599999999</v>
      </c>
      <c r="BQ77" s="11">
        <v>1</v>
      </c>
      <c r="BR77" s="11">
        <v>1</v>
      </c>
      <c r="BS77" s="11">
        <v>1</v>
      </c>
      <c r="BT77" s="11">
        <v>0.4</v>
      </c>
      <c r="BU77" s="11">
        <v>0.222222222</v>
      </c>
      <c r="BV77" s="11">
        <v>0.72</v>
      </c>
      <c r="BW77" s="11">
        <v>0.4</v>
      </c>
      <c r="BX77" s="11">
        <v>0.222222222</v>
      </c>
      <c r="BY77" s="11">
        <v>0.72</v>
      </c>
    </row>
    <row r="78" spans="1:77" ht="24" customHeight="1" x14ac:dyDescent="0.25">
      <c r="A78" s="11" t="s">
        <v>462</v>
      </c>
      <c r="B78" s="11">
        <v>2007</v>
      </c>
      <c r="C78" s="11" t="s">
        <v>411</v>
      </c>
      <c r="D78" s="11" t="s">
        <v>336</v>
      </c>
      <c r="E78" s="11" t="s">
        <v>337</v>
      </c>
      <c r="F78" s="11" t="s">
        <v>463</v>
      </c>
      <c r="G78" s="11" t="s">
        <v>542</v>
      </c>
      <c r="H78" s="11" t="s">
        <v>543</v>
      </c>
      <c r="I78" s="11" t="s">
        <v>541</v>
      </c>
      <c r="J78" s="11" t="s">
        <v>446</v>
      </c>
      <c r="K78" s="11" t="s">
        <v>48</v>
      </c>
      <c r="L78" s="11" t="s">
        <v>466</v>
      </c>
      <c r="M78" s="11" t="s">
        <v>452</v>
      </c>
      <c r="N78" s="11" t="s">
        <v>453</v>
      </c>
      <c r="O78" s="11" t="s">
        <v>383</v>
      </c>
      <c r="P78" s="11" t="s">
        <v>347</v>
      </c>
      <c r="Q78" s="11" t="s">
        <v>565</v>
      </c>
      <c r="R78" s="11" t="s">
        <v>566</v>
      </c>
      <c r="S78" s="11">
        <v>2</v>
      </c>
      <c r="T78" s="11" t="s">
        <v>56</v>
      </c>
      <c r="U78" s="11" t="s">
        <v>349</v>
      </c>
      <c r="V78" s="11" t="s">
        <v>65</v>
      </c>
      <c r="W78" s="11" t="s">
        <v>374</v>
      </c>
      <c r="X78" s="11" t="s">
        <v>48</v>
      </c>
      <c r="Y78" s="16" t="s">
        <v>48</v>
      </c>
      <c r="AE78" s="11">
        <v>831</v>
      </c>
      <c r="AF78" s="11">
        <v>43</v>
      </c>
      <c r="AG78" s="11">
        <v>1295</v>
      </c>
      <c r="AH78" s="11">
        <v>60</v>
      </c>
      <c r="AO78" s="11" t="s">
        <v>133</v>
      </c>
      <c r="AP78" s="11">
        <v>1.1599999999999999</v>
      </c>
      <c r="AQ78" s="11">
        <v>0.71</v>
      </c>
      <c r="AR78" s="11">
        <v>1.9</v>
      </c>
      <c r="AT78" s="11" t="s">
        <v>133</v>
      </c>
      <c r="AU78" s="11">
        <v>0.11618371299999999</v>
      </c>
      <c r="AV78" s="11">
        <v>0.204942023</v>
      </c>
      <c r="AW78" s="11">
        <v>0.14842000499999999</v>
      </c>
      <c r="AX78" s="11">
        <v>0.25175197999999999</v>
      </c>
      <c r="AY78" s="11">
        <v>0.14842000499999999</v>
      </c>
      <c r="AZ78" s="11">
        <v>0.25175197999999999</v>
      </c>
      <c r="BA78" s="11">
        <v>1.1232021999999999</v>
      </c>
      <c r="BB78" s="11">
        <v>0.75163634800000001</v>
      </c>
      <c r="BC78" s="11">
        <v>1.6784488740000001</v>
      </c>
      <c r="BD78" s="11">
        <v>1.1599999999999999</v>
      </c>
      <c r="BE78" s="11">
        <v>0.70821052600000001</v>
      </c>
      <c r="BF78" s="11">
        <v>1.9</v>
      </c>
      <c r="BG78" s="11">
        <v>1.1599999999999999</v>
      </c>
      <c r="BH78" s="11">
        <v>0.70821052600000001</v>
      </c>
      <c r="BI78" s="11">
        <v>1.9</v>
      </c>
      <c r="BJ78" s="11" t="s">
        <v>133</v>
      </c>
      <c r="BK78" s="11">
        <v>0.11618371299999999</v>
      </c>
      <c r="BL78" s="11">
        <v>0.204942023</v>
      </c>
      <c r="BM78" s="11">
        <v>0.14842000499999999</v>
      </c>
      <c r="BN78" s="11">
        <v>0.25175197999999999</v>
      </c>
      <c r="BO78" s="11">
        <v>0.14842000499999999</v>
      </c>
      <c r="BP78" s="11">
        <v>0.25175197999999999</v>
      </c>
      <c r="BQ78" s="11">
        <v>1.1232021999999999</v>
      </c>
      <c r="BR78" s="11">
        <v>0.75163634800000001</v>
      </c>
      <c r="BS78" s="11">
        <v>1.6784488740000001</v>
      </c>
      <c r="BT78" s="11">
        <v>1.1599999999999999</v>
      </c>
      <c r="BU78" s="11">
        <v>0.70821052600000001</v>
      </c>
      <c r="BV78" s="11">
        <v>1.9</v>
      </c>
      <c r="BW78" s="11">
        <v>1.1599999999999999</v>
      </c>
      <c r="BX78" s="11">
        <v>0.70821052600000001</v>
      </c>
      <c r="BY78" s="11">
        <v>1.9</v>
      </c>
    </row>
    <row r="79" spans="1:77" ht="24" customHeight="1" x14ac:dyDescent="0.25">
      <c r="A79" s="11" t="s">
        <v>366</v>
      </c>
      <c r="B79" s="11">
        <v>2007</v>
      </c>
      <c r="C79" s="11" t="s">
        <v>367</v>
      </c>
      <c r="D79" s="11" t="s">
        <v>368</v>
      </c>
      <c r="E79" s="11" t="s">
        <v>337</v>
      </c>
      <c r="F79" s="11" t="s">
        <v>369</v>
      </c>
      <c r="G79" s="11" t="s">
        <v>370</v>
      </c>
      <c r="H79" s="11" t="s">
        <v>371</v>
      </c>
      <c r="I79" s="11" t="s">
        <v>340</v>
      </c>
      <c r="J79" s="11" t="s">
        <v>341</v>
      </c>
      <c r="K79" s="11" t="s">
        <v>372</v>
      </c>
      <c r="L79" s="11" t="s">
        <v>373</v>
      </c>
      <c r="M79" s="11" t="s">
        <v>69</v>
      </c>
      <c r="N79" s="11" t="s">
        <v>345</v>
      </c>
      <c r="O79" s="11" t="s">
        <v>346</v>
      </c>
      <c r="P79" s="11" t="s">
        <v>347</v>
      </c>
      <c r="Q79" s="11" t="s">
        <v>56</v>
      </c>
      <c r="R79" s="11" t="s">
        <v>606</v>
      </c>
      <c r="S79" s="11">
        <v>9</v>
      </c>
      <c r="T79" s="11" t="s">
        <v>56</v>
      </c>
      <c r="U79" s="11" t="s">
        <v>349</v>
      </c>
      <c r="V79" s="11" t="s">
        <v>65</v>
      </c>
      <c r="W79" s="11" t="s">
        <v>374</v>
      </c>
      <c r="X79" s="11" t="s">
        <v>48</v>
      </c>
      <c r="Y79" s="16" t="s">
        <v>48</v>
      </c>
      <c r="AI79" s="11" t="s">
        <v>20</v>
      </c>
      <c r="AJ79" s="11">
        <v>1.27</v>
      </c>
      <c r="AK79" s="11">
        <v>0.84</v>
      </c>
      <c r="AL79" s="11">
        <v>1.95</v>
      </c>
      <c r="AO79" s="11" t="s">
        <v>20</v>
      </c>
      <c r="AP79" s="11">
        <v>1.22</v>
      </c>
      <c r="AQ79" s="11">
        <v>0.8</v>
      </c>
      <c r="AR79" s="11">
        <v>1.86</v>
      </c>
      <c r="AT79" s="11" t="s">
        <v>20</v>
      </c>
      <c r="AU79" s="11">
        <v>0.2390169</v>
      </c>
      <c r="AV79" s="11">
        <v>0.21878187399999999</v>
      </c>
      <c r="AW79" s="11">
        <v>0.19885085899999999</v>
      </c>
      <c r="AX79" s="11">
        <v>0.21516613700000001</v>
      </c>
      <c r="AY79" s="11">
        <v>0.19885085899999999</v>
      </c>
      <c r="AZ79" s="11">
        <v>0.21516613700000001</v>
      </c>
      <c r="BA79" s="11">
        <v>1.27</v>
      </c>
      <c r="BB79" s="11">
        <v>0.82712820499999995</v>
      </c>
      <c r="BC79" s="11">
        <v>1.95</v>
      </c>
      <c r="BD79" s="11">
        <v>1.22</v>
      </c>
      <c r="BE79" s="11">
        <v>0.80021505400000004</v>
      </c>
      <c r="BF79" s="11">
        <v>1.86</v>
      </c>
      <c r="BG79" s="11">
        <v>1.22</v>
      </c>
      <c r="BH79" s="11">
        <v>0.80021505400000004</v>
      </c>
      <c r="BI79" s="11">
        <v>1.86</v>
      </c>
      <c r="BJ79" s="11" t="s">
        <v>20</v>
      </c>
      <c r="BK79" s="11">
        <v>-0.2390169</v>
      </c>
      <c r="BL79" s="11">
        <v>0.21878187399999999</v>
      </c>
      <c r="BM79" s="11">
        <v>-0.19885085899999999</v>
      </c>
      <c r="BN79" s="11">
        <v>0.21516613700000001</v>
      </c>
      <c r="BO79" s="11">
        <v>-0.19885085899999999</v>
      </c>
      <c r="BP79" s="11">
        <v>0.21516613700000001</v>
      </c>
      <c r="BQ79" s="11">
        <v>0.78740157499999996</v>
      </c>
      <c r="BR79" s="11">
        <v>0.51282051299999998</v>
      </c>
      <c r="BS79" s="11">
        <v>1.2090024180000001</v>
      </c>
      <c r="BT79" s="11">
        <v>0.81967213100000003</v>
      </c>
      <c r="BU79" s="11">
        <v>0.53763440900000004</v>
      </c>
      <c r="BV79" s="11">
        <v>1.249664069</v>
      </c>
      <c r="BW79" s="11">
        <v>0.81967213100000003</v>
      </c>
      <c r="BX79" s="11">
        <v>0.53763440900000004</v>
      </c>
      <c r="BY79" s="11">
        <v>1.249664069</v>
      </c>
    </row>
    <row r="80" spans="1:77" ht="24" customHeight="1" x14ac:dyDescent="0.25">
      <c r="A80" s="11" t="s">
        <v>394</v>
      </c>
      <c r="B80" s="11">
        <v>2006</v>
      </c>
      <c r="C80" s="11" t="s">
        <v>395</v>
      </c>
      <c r="D80" s="11" t="s">
        <v>336</v>
      </c>
      <c r="E80" s="11" t="s">
        <v>337</v>
      </c>
      <c r="F80" s="11" t="s">
        <v>396</v>
      </c>
      <c r="G80" s="11" t="s">
        <v>397</v>
      </c>
      <c r="H80" s="11" t="s">
        <v>398</v>
      </c>
      <c r="I80" s="11" t="s">
        <v>399</v>
      </c>
      <c r="J80" s="11" t="s">
        <v>378</v>
      </c>
      <c r="K80" s="11" t="s">
        <v>400</v>
      </c>
      <c r="L80" s="11" t="s">
        <v>401</v>
      </c>
      <c r="M80" s="11" t="s">
        <v>381</v>
      </c>
      <c r="N80" s="11" t="s">
        <v>393</v>
      </c>
      <c r="O80" s="11" t="s">
        <v>383</v>
      </c>
      <c r="P80" s="11" t="s">
        <v>347</v>
      </c>
      <c r="Q80" s="11" t="s">
        <v>56</v>
      </c>
      <c r="R80" s="11" t="s">
        <v>607</v>
      </c>
      <c r="S80" s="11">
        <v>4</v>
      </c>
      <c r="T80" s="11" t="s">
        <v>56</v>
      </c>
      <c r="U80" s="11" t="s">
        <v>349</v>
      </c>
      <c r="V80" s="11" t="s">
        <v>48</v>
      </c>
      <c r="W80" s="11" t="s">
        <v>48</v>
      </c>
      <c r="X80" s="11" t="s">
        <v>48</v>
      </c>
      <c r="Y80" s="16" t="s">
        <v>48</v>
      </c>
      <c r="AE80" s="11">
        <v>2044</v>
      </c>
      <c r="AF80" s="11">
        <v>456</v>
      </c>
      <c r="AG80" s="11">
        <v>501</v>
      </c>
      <c r="AH80" s="11">
        <v>156</v>
      </c>
      <c r="AO80" s="11" t="s">
        <v>133</v>
      </c>
      <c r="AP80" s="11">
        <v>0.66</v>
      </c>
      <c r="AQ80" s="11">
        <v>0.53</v>
      </c>
      <c r="AR80" s="11">
        <v>0.82</v>
      </c>
      <c r="AT80" s="11" t="s">
        <v>133</v>
      </c>
      <c r="AU80" s="11">
        <v>-0.45404942300000001</v>
      </c>
      <c r="AV80" s="11">
        <v>0.110143146</v>
      </c>
      <c r="AW80" s="11">
        <v>-0.41551544400000001</v>
      </c>
      <c r="AX80" s="11">
        <v>0.11074719700000001</v>
      </c>
      <c r="AY80" s="11">
        <v>-0.41551544400000001</v>
      </c>
      <c r="AZ80" s="11">
        <v>0.11074719700000001</v>
      </c>
      <c r="BA80" s="11">
        <v>0.63505134699999999</v>
      </c>
      <c r="BB80" s="11">
        <v>0.51174440499999996</v>
      </c>
      <c r="BC80" s="11">
        <v>0.788069609</v>
      </c>
      <c r="BD80" s="11">
        <v>0.66</v>
      </c>
      <c r="BE80" s="11">
        <v>0.53121951199999995</v>
      </c>
      <c r="BF80" s="11">
        <v>0.82</v>
      </c>
      <c r="BG80" s="11">
        <v>0.66</v>
      </c>
      <c r="BH80" s="11">
        <v>0.53121951199999995</v>
      </c>
      <c r="BI80" s="11">
        <v>0.82</v>
      </c>
      <c r="BJ80" s="11" t="s">
        <v>133</v>
      </c>
      <c r="BK80" s="11">
        <v>-0.45404942300000001</v>
      </c>
      <c r="BL80" s="11">
        <v>0.110143146</v>
      </c>
      <c r="BM80" s="11">
        <v>-0.41551544400000001</v>
      </c>
      <c r="BN80" s="11">
        <v>0.11074719700000001</v>
      </c>
      <c r="BO80" s="11">
        <v>-0.41551544400000001</v>
      </c>
      <c r="BP80" s="11">
        <v>0.11074719700000001</v>
      </c>
      <c r="BQ80" s="11">
        <v>0.63505134699999999</v>
      </c>
      <c r="BR80" s="11">
        <v>0.51174440499999996</v>
      </c>
      <c r="BS80" s="11">
        <v>0.788069609</v>
      </c>
      <c r="BT80" s="11">
        <v>0.66</v>
      </c>
      <c r="BU80" s="11">
        <v>0.53121951199999995</v>
      </c>
      <c r="BV80" s="11">
        <v>0.82</v>
      </c>
      <c r="BW80" s="11">
        <v>0.66</v>
      </c>
      <c r="BX80" s="11">
        <v>0.53121951199999995</v>
      </c>
      <c r="BY80" s="11">
        <v>0.82</v>
      </c>
    </row>
    <row r="81" spans="1:77" ht="24" customHeight="1" x14ac:dyDescent="0.25">
      <c r="A81" s="11" t="s">
        <v>366</v>
      </c>
      <c r="B81" s="11">
        <v>2007</v>
      </c>
      <c r="C81" s="11" t="s">
        <v>367</v>
      </c>
      <c r="D81" s="11" t="s">
        <v>368</v>
      </c>
      <c r="E81" s="11" t="s">
        <v>337</v>
      </c>
      <c r="F81" s="11" t="s">
        <v>369</v>
      </c>
      <c r="G81" s="11" t="s">
        <v>425</v>
      </c>
      <c r="H81" s="11" t="s">
        <v>426</v>
      </c>
      <c r="I81" s="11" t="s">
        <v>415</v>
      </c>
      <c r="J81" s="11" t="s">
        <v>341</v>
      </c>
      <c r="K81" s="11" t="s">
        <v>372</v>
      </c>
      <c r="L81" s="11" t="s">
        <v>373</v>
      </c>
      <c r="M81" s="11" t="s">
        <v>69</v>
      </c>
      <c r="N81" s="11" t="s">
        <v>345</v>
      </c>
      <c r="O81" s="11" t="s">
        <v>346</v>
      </c>
      <c r="P81" s="11" t="s">
        <v>347</v>
      </c>
      <c r="Q81" s="11" t="s">
        <v>56</v>
      </c>
      <c r="R81" s="11" t="s">
        <v>606</v>
      </c>
      <c r="S81" s="11">
        <v>9</v>
      </c>
      <c r="T81" s="11" t="s">
        <v>56</v>
      </c>
      <c r="U81" s="11" t="s">
        <v>349</v>
      </c>
      <c r="V81" s="11" t="s">
        <v>65</v>
      </c>
      <c r="W81" s="11" t="s">
        <v>374</v>
      </c>
      <c r="X81" s="11" t="s">
        <v>48</v>
      </c>
      <c r="Y81" s="16" t="s">
        <v>48</v>
      </c>
      <c r="AI81" s="11" t="s">
        <v>20</v>
      </c>
      <c r="AJ81" s="11">
        <v>1.02</v>
      </c>
      <c r="AK81" s="11">
        <v>0.76</v>
      </c>
      <c r="AL81" s="11">
        <v>1.37</v>
      </c>
      <c r="AO81" s="11" t="s">
        <v>20</v>
      </c>
      <c r="AP81" s="11">
        <v>0.99</v>
      </c>
      <c r="AQ81" s="11">
        <v>0.73</v>
      </c>
      <c r="AR81" s="11">
        <v>1.34</v>
      </c>
      <c r="AT81" s="11" t="s">
        <v>20</v>
      </c>
      <c r="AU81" s="11">
        <v>1.9802627E-2</v>
      </c>
      <c r="AV81" s="11">
        <v>0.15051434299999999</v>
      </c>
      <c r="AW81" s="11">
        <v>-1.0050336E-2</v>
      </c>
      <c r="AX81" s="11">
        <v>0.154448954</v>
      </c>
      <c r="AY81" s="11">
        <v>-1.0050336E-2</v>
      </c>
      <c r="AZ81" s="11">
        <v>0.154448954</v>
      </c>
      <c r="BA81" s="11">
        <v>1.02</v>
      </c>
      <c r="BB81" s="11">
        <v>0.759416058</v>
      </c>
      <c r="BC81" s="11">
        <v>1.37</v>
      </c>
      <c r="BD81" s="11">
        <v>0.99</v>
      </c>
      <c r="BE81" s="11">
        <v>0.73141791</v>
      </c>
      <c r="BF81" s="11">
        <v>1.34</v>
      </c>
      <c r="BG81" s="11">
        <v>0.99</v>
      </c>
      <c r="BH81" s="11">
        <v>0.73141791</v>
      </c>
      <c r="BI81" s="11">
        <v>1.34</v>
      </c>
      <c r="BJ81" s="11" t="s">
        <v>20</v>
      </c>
      <c r="BK81" s="11">
        <v>-1.9802627E-2</v>
      </c>
      <c r="BL81" s="11">
        <v>0.15051434299999999</v>
      </c>
      <c r="BM81" s="11">
        <v>1.0050336E-2</v>
      </c>
      <c r="BN81" s="11">
        <v>0.154448954</v>
      </c>
      <c r="BO81" s="11">
        <v>1.0050336E-2</v>
      </c>
      <c r="BP81" s="11">
        <v>0.154448954</v>
      </c>
      <c r="BQ81" s="11">
        <v>0.98039215700000004</v>
      </c>
      <c r="BR81" s="11">
        <v>0.72992700700000002</v>
      </c>
      <c r="BS81" s="11">
        <v>1.31680123</v>
      </c>
      <c r="BT81" s="11">
        <v>1.0101010100000001</v>
      </c>
      <c r="BU81" s="11">
        <v>0.746268657</v>
      </c>
      <c r="BV81" s="11">
        <v>1.3672074279999999</v>
      </c>
      <c r="BW81" s="11">
        <v>1.0101010100000001</v>
      </c>
      <c r="BX81" s="11">
        <v>0.746268657</v>
      </c>
      <c r="BY81" s="11">
        <v>1.3672074279999999</v>
      </c>
    </row>
    <row r="82" spans="1:77" ht="24" customHeight="1" x14ac:dyDescent="0.25">
      <c r="A82" s="11" t="s">
        <v>366</v>
      </c>
      <c r="B82" s="11">
        <v>2007</v>
      </c>
      <c r="C82" s="11" t="s">
        <v>367</v>
      </c>
      <c r="D82" s="11" t="s">
        <v>368</v>
      </c>
      <c r="E82" s="11" t="s">
        <v>337</v>
      </c>
      <c r="F82" s="11" t="s">
        <v>369</v>
      </c>
      <c r="G82" s="11" t="s">
        <v>438</v>
      </c>
      <c r="H82" s="11" t="s">
        <v>439</v>
      </c>
      <c r="I82" s="11" t="s">
        <v>440</v>
      </c>
      <c r="J82" s="11" t="s">
        <v>341</v>
      </c>
      <c r="K82" s="11" t="s">
        <v>372</v>
      </c>
      <c r="L82" s="11" t="s">
        <v>373</v>
      </c>
      <c r="M82" s="11" t="s">
        <v>69</v>
      </c>
      <c r="N82" s="11" t="s">
        <v>345</v>
      </c>
      <c r="O82" s="11" t="s">
        <v>383</v>
      </c>
      <c r="P82" s="11" t="s">
        <v>347</v>
      </c>
      <c r="Q82" s="11" t="s">
        <v>56</v>
      </c>
      <c r="R82" s="11" t="s">
        <v>606</v>
      </c>
      <c r="S82" s="11">
        <v>9</v>
      </c>
      <c r="T82" s="11" t="s">
        <v>56</v>
      </c>
      <c r="U82" s="11" t="s">
        <v>349</v>
      </c>
      <c r="V82" s="11" t="s">
        <v>65</v>
      </c>
      <c r="W82" s="11" t="s">
        <v>374</v>
      </c>
      <c r="X82" s="11" t="s">
        <v>48</v>
      </c>
      <c r="Y82" s="16" t="s">
        <v>48</v>
      </c>
      <c r="AI82" s="11" t="s">
        <v>20</v>
      </c>
      <c r="AJ82" s="11">
        <v>1.39</v>
      </c>
      <c r="AK82" s="11">
        <v>0.87</v>
      </c>
      <c r="AL82" s="11">
        <v>2.2200000000000002</v>
      </c>
      <c r="AO82" s="11" t="s">
        <v>20</v>
      </c>
      <c r="AP82" s="11">
        <v>1.43</v>
      </c>
      <c r="AQ82" s="11">
        <v>0.9</v>
      </c>
      <c r="AR82" s="11">
        <v>2.2799999999999998</v>
      </c>
      <c r="AT82" s="11" t="s">
        <v>20</v>
      </c>
      <c r="AU82" s="11">
        <v>0.32930374699999998</v>
      </c>
      <c r="AV82" s="11">
        <v>0.23887931100000001</v>
      </c>
      <c r="AW82" s="11">
        <v>0.35767444399999998</v>
      </c>
      <c r="AX82" s="11">
        <v>0.23801071400000001</v>
      </c>
      <c r="AY82" s="11">
        <v>0.35767444399999998</v>
      </c>
      <c r="AZ82" s="11">
        <v>0.23801071400000001</v>
      </c>
      <c r="BA82" s="11">
        <v>1.39</v>
      </c>
      <c r="BB82" s="11">
        <v>0.87031531500000003</v>
      </c>
      <c r="BC82" s="11">
        <v>2.2200000000000002</v>
      </c>
      <c r="BD82" s="11">
        <v>1.43</v>
      </c>
      <c r="BE82" s="11">
        <v>0.89688596499999995</v>
      </c>
      <c r="BF82" s="11">
        <v>2.2799999999999998</v>
      </c>
      <c r="BG82" s="11">
        <v>1.43</v>
      </c>
      <c r="BH82" s="11">
        <v>0.89688596499999995</v>
      </c>
      <c r="BI82" s="11">
        <v>2.2799999999999998</v>
      </c>
      <c r="BJ82" s="11" t="s">
        <v>20</v>
      </c>
      <c r="BK82" s="11">
        <v>0.32930374699999998</v>
      </c>
      <c r="BL82" s="11">
        <v>0.23887931100000001</v>
      </c>
      <c r="BM82" s="11">
        <v>0.35767444399999998</v>
      </c>
      <c r="BN82" s="11">
        <v>0.23801071400000001</v>
      </c>
      <c r="BO82" s="11">
        <v>0.35767444399999998</v>
      </c>
      <c r="BP82" s="11">
        <v>0.23801071400000001</v>
      </c>
      <c r="BQ82" s="11">
        <v>1.39</v>
      </c>
      <c r="BR82" s="11">
        <v>0.87031531500000003</v>
      </c>
      <c r="BS82" s="11">
        <v>2.2200000000000002</v>
      </c>
      <c r="BT82" s="11">
        <v>1.43</v>
      </c>
      <c r="BU82" s="11">
        <v>0.89688596499999995</v>
      </c>
      <c r="BV82" s="11">
        <v>2.2799999999999998</v>
      </c>
      <c r="BW82" s="11">
        <v>1.43</v>
      </c>
      <c r="BX82" s="11">
        <v>0.89688596499999995</v>
      </c>
      <c r="BY82" s="11">
        <v>2.2799999999999998</v>
      </c>
    </row>
    <row r="83" spans="1:77" ht="24" customHeight="1" x14ac:dyDescent="0.25">
      <c r="A83" s="11" t="s">
        <v>462</v>
      </c>
      <c r="B83" s="11">
        <v>2007</v>
      </c>
      <c r="C83" s="11" t="s">
        <v>411</v>
      </c>
      <c r="D83" s="11" t="s">
        <v>336</v>
      </c>
      <c r="E83" s="11" t="s">
        <v>337</v>
      </c>
      <c r="F83" s="11" t="s">
        <v>463</v>
      </c>
      <c r="G83" s="11" t="s">
        <v>464</v>
      </c>
      <c r="H83" s="11" t="s">
        <v>465</v>
      </c>
      <c r="I83" s="11" t="s">
        <v>459</v>
      </c>
      <c r="J83" s="11" t="s">
        <v>446</v>
      </c>
      <c r="K83" s="11" t="s">
        <v>48</v>
      </c>
      <c r="L83" s="11" t="s">
        <v>466</v>
      </c>
      <c r="M83" s="11" t="s">
        <v>452</v>
      </c>
      <c r="N83" s="11" t="s">
        <v>453</v>
      </c>
      <c r="O83" s="11" t="s">
        <v>383</v>
      </c>
      <c r="P83" s="11" t="s">
        <v>347</v>
      </c>
      <c r="Q83" s="11" t="s">
        <v>56</v>
      </c>
      <c r="R83" s="11" t="s">
        <v>607</v>
      </c>
      <c r="S83" s="11">
        <v>2</v>
      </c>
      <c r="T83" s="11" t="s">
        <v>56</v>
      </c>
      <c r="U83" s="11" t="s">
        <v>349</v>
      </c>
      <c r="V83" s="11" t="s">
        <v>65</v>
      </c>
      <c r="W83" s="11" t="s">
        <v>374</v>
      </c>
      <c r="X83" s="11" t="s">
        <v>48</v>
      </c>
      <c r="Y83" s="16" t="s">
        <v>48</v>
      </c>
      <c r="AE83" s="11">
        <v>1445</v>
      </c>
      <c r="AF83" s="11">
        <v>171</v>
      </c>
      <c r="AG83" s="11">
        <v>689</v>
      </c>
      <c r="AH83" s="11">
        <v>92</v>
      </c>
      <c r="AO83" s="11" t="s">
        <v>133</v>
      </c>
      <c r="AP83" s="11">
        <v>0.93</v>
      </c>
      <c r="AQ83" s="11">
        <v>0.67</v>
      </c>
      <c r="AR83" s="11">
        <v>1.28</v>
      </c>
      <c r="AT83" s="11" t="s">
        <v>133</v>
      </c>
      <c r="AU83" s="11">
        <v>-0.13812474299999999</v>
      </c>
      <c r="AV83" s="11">
        <v>0.13848281400000001</v>
      </c>
      <c r="AW83" s="11">
        <v>-7.2570693000000006E-2</v>
      </c>
      <c r="AX83" s="11">
        <v>0.16297488299999999</v>
      </c>
      <c r="AY83" s="11">
        <v>-7.2570693000000006E-2</v>
      </c>
      <c r="AZ83" s="11">
        <v>0.16297488299999999</v>
      </c>
      <c r="BA83" s="11">
        <v>0.87099003500000005</v>
      </c>
      <c r="BB83" s="11">
        <v>0.66394825800000001</v>
      </c>
      <c r="BC83" s="11">
        <v>1.1425945200000001</v>
      </c>
      <c r="BD83" s="11">
        <v>0.93</v>
      </c>
      <c r="BE83" s="11">
        <v>0.67570312499999996</v>
      </c>
      <c r="BF83" s="11">
        <v>1.28</v>
      </c>
      <c r="BG83" s="11">
        <v>0.93</v>
      </c>
      <c r="BH83" s="11">
        <v>0.67570312499999996</v>
      </c>
      <c r="BI83" s="11">
        <v>1.28</v>
      </c>
      <c r="BJ83" s="11" t="s">
        <v>133</v>
      </c>
      <c r="BK83" s="11">
        <v>-0.13812474299999999</v>
      </c>
      <c r="BL83" s="11">
        <v>0.13848281400000001</v>
      </c>
      <c r="BM83" s="11">
        <v>-7.2570693000000006E-2</v>
      </c>
      <c r="BN83" s="11">
        <v>0.16297488299999999</v>
      </c>
      <c r="BO83" s="11">
        <v>-7.2570693000000006E-2</v>
      </c>
      <c r="BP83" s="11">
        <v>0.16297488299999999</v>
      </c>
      <c r="BQ83" s="11">
        <v>0.87099003500000005</v>
      </c>
      <c r="BR83" s="11">
        <v>0.66394825800000001</v>
      </c>
      <c r="BS83" s="11">
        <v>1.1425945200000001</v>
      </c>
      <c r="BT83" s="11">
        <v>0.93</v>
      </c>
      <c r="BU83" s="11">
        <v>0.67570312499999996</v>
      </c>
      <c r="BV83" s="11">
        <v>1.28</v>
      </c>
      <c r="BW83" s="11">
        <v>0.93</v>
      </c>
      <c r="BX83" s="11">
        <v>0.67570312499999996</v>
      </c>
      <c r="BY83" s="11">
        <v>1.28</v>
      </c>
    </row>
    <row r="84" spans="1:77" ht="24" customHeight="1" x14ac:dyDescent="0.25">
      <c r="A84" s="11" t="s">
        <v>462</v>
      </c>
      <c r="B84" s="11">
        <v>2007</v>
      </c>
      <c r="C84" s="11" t="s">
        <v>411</v>
      </c>
      <c r="D84" s="11" t="s">
        <v>336</v>
      </c>
      <c r="E84" s="11" t="s">
        <v>337</v>
      </c>
      <c r="F84" s="11" t="s">
        <v>463</v>
      </c>
      <c r="G84" s="11" t="s">
        <v>467</v>
      </c>
      <c r="H84" s="11" t="s">
        <v>468</v>
      </c>
      <c r="I84" s="11" t="s">
        <v>469</v>
      </c>
      <c r="J84" s="11" t="s">
        <v>446</v>
      </c>
      <c r="K84" s="11" t="s">
        <v>48</v>
      </c>
      <c r="L84" s="11" t="s">
        <v>466</v>
      </c>
      <c r="M84" s="11" t="s">
        <v>452</v>
      </c>
      <c r="N84" s="11" t="s">
        <v>453</v>
      </c>
      <c r="O84" s="11" t="s">
        <v>383</v>
      </c>
      <c r="P84" s="11" t="s">
        <v>347</v>
      </c>
      <c r="Q84" s="11" t="s">
        <v>56</v>
      </c>
      <c r="R84" s="11" t="s">
        <v>607</v>
      </c>
      <c r="S84" s="11">
        <v>2</v>
      </c>
      <c r="T84" s="11" t="s">
        <v>56</v>
      </c>
      <c r="U84" s="11" t="s">
        <v>349</v>
      </c>
      <c r="V84" s="11" t="s">
        <v>65</v>
      </c>
      <c r="W84" s="11" t="s">
        <v>374</v>
      </c>
      <c r="X84" s="11" t="s">
        <v>48</v>
      </c>
      <c r="Y84" s="16" t="s">
        <v>48</v>
      </c>
      <c r="AE84" s="11">
        <v>1568</v>
      </c>
      <c r="AF84" s="11">
        <v>192</v>
      </c>
      <c r="AG84" s="11">
        <v>563</v>
      </c>
      <c r="AH84" s="11">
        <v>71</v>
      </c>
      <c r="AO84" s="11" t="s">
        <v>133</v>
      </c>
      <c r="AP84" s="11">
        <v>0.91</v>
      </c>
      <c r="AQ84" s="11">
        <v>0.56000000000000005</v>
      </c>
      <c r="AR84" s="11">
        <v>1.28</v>
      </c>
      <c r="AT84" s="11" t="s">
        <v>133</v>
      </c>
      <c r="AU84" s="11">
        <v>-3.3641807000000003E-2</v>
      </c>
      <c r="AV84" s="11">
        <v>0.148499511</v>
      </c>
      <c r="AW84" s="11">
        <v>-9.4310678999999994E-2</v>
      </c>
      <c r="AX84" s="11">
        <v>0.17406671300000001</v>
      </c>
      <c r="AY84" s="11">
        <v>-9.4310678999999994E-2</v>
      </c>
      <c r="AZ84" s="11">
        <v>0.17406671300000001</v>
      </c>
      <c r="BA84" s="11">
        <v>0.966917786</v>
      </c>
      <c r="BB84" s="11">
        <v>0.72274353000000002</v>
      </c>
      <c r="BC84" s="11">
        <v>1.293584743</v>
      </c>
      <c r="BD84" s="11">
        <v>0.91</v>
      </c>
      <c r="BE84" s="11">
        <v>0.64695312500000002</v>
      </c>
      <c r="BF84" s="11">
        <v>1.28</v>
      </c>
      <c r="BG84" s="11">
        <v>0.91</v>
      </c>
      <c r="BH84" s="11">
        <v>0.64695312500000002</v>
      </c>
      <c r="BI84" s="11">
        <v>1.28</v>
      </c>
      <c r="BJ84" s="11" t="s">
        <v>133</v>
      </c>
      <c r="BK84" s="11">
        <v>-3.3641807000000003E-2</v>
      </c>
      <c r="BL84" s="11">
        <v>0.148499511</v>
      </c>
      <c r="BM84" s="11">
        <v>-9.4310678999999994E-2</v>
      </c>
      <c r="BN84" s="11">
        <v>0.17406671300000001</v>
      </c>
      <c r="BO84" s="11">
        <v>-9.4310678999999994E-2</v>
      </c>
      <c r="BP84" s="11">
        <v>0.17406671300000001</v>
      </c>
      <c r="BQ84" s="11">
        <v>0.966917786</v>
      </c>
      <c r="BR84" s="11">
        <v>0.72274353000000002</v>
      </c>
      <c r="BS84" s="11">
        <v>1.293584743</v>
      </c>
      <c r="BT84" s="11">
        <v>0.91</v>
      </c>
      <c r="BU84" s="11">
        <v>0.64695312500000002</v>
      </c>
      <c r="BV84" s="11">
        <v>1.28</v>
      </c>
      <c r="BW84" s="11">
        <v>0.91</v>
      </c>
      <c r="BX84" s="11">
        <v>0.64695312500000002</v>
      </c>
      <c r="BY84" s="11">
        <v>1.28</v>
      </c>
    </row>
    <row r="85" spans="1:77" ht="24" customHeight="1" x14ac:dyDescent="0.25">
      <c r="A85" s="11" t="s">
        <v>462</v>
      </c>
      <c r="B85" s="11">
        <v>2007</v>
      </c>
      <c r="C85" s="11" t="s">
        <v>411</v>
      </c>
      <c r="D85" s="11" t="s">
        <v>336</v>
      </c>
      <c r="E85" s="11" t="s">
        <v>337</v>
      </c>
      <c r="F85" s="11" t="s">
        <v>406</v>
      </c>
      <c r="G85" s="11" t="s">
        <v>352</v>
      </c>
      <c r="H85" s="11" t="s">
        <v>353</v>
      </c>
      <c r="I85" s="11" t="s">
        <v>478</v>
      </c>
      <c r="J85" s="11" t="s">
        <v>446</v>
      </c>
      <c r="K85" s="11" t="s">
        <v>48</v>
      </c>
      <c r="L85" s="11" t="s">
        <v>482</v>
      </c>
      <c r="M85" s="11" t="s">
        <v>452</v>
      </c>
      <c r="N85" s="11" t="s">
        <v>453</v>
      </c>
      <c r="O85" s="11" t="s">
        <v>383</v>
      </c>
      <c r="P85" s="11" t="s">
        <v>347</v>
      </c>
      <c r="Q85" s="11" t="s">
        <v>56</v>
      </c>
      <c r="R85" s="11" t="s">
        <v>607</v>
      </c>
      <c r="S85" s="11">
        <v>2</v>
      </c>
      <c r="T85" s="11" t="s">
        <v>56</v>
      </c>
      <c r="U85" s="11" t="s">
        <v>349</v>
      </c>
      <c r="V85" s="11" t="s">
        <v>65</v>
      </c>
      <c r="W85" s="11" t="s">
        <v>374</v>
      </c>
      <c r="X85" s="11" t="s">
        <v>48</v>
      </c>
      <c r="Y85" s="16" t="s">
        <v>48</v>
      </c>
      <c r="AE85" s="11">
        <v>1350</v>
      </c>
      <c r="AF85" s="11">
        <v>163</v>
      </c>
      <c r="AG85" s="11">
        <v>753</v>
      </c>
      <c r="AH85" s="11">
        <v>96</v>
      </c>
      <c r="AO85" s="11" t="s">
        <v>133</v>
      </c>
      <c r="AP85" s="11">
        <v>0.97</v>
      </c>
      <c r="AQ85" s="11">
        <v>0.66</v>
      </c>
      <c r="AR85" s="11">
        <v>1.42</v>
      </c>
      <c r="AT85" s="11" t="s">
        <v>133</v>
      </c>
      <c r="AU85" s="11">
        <v>-6.2098367000000002E-2</v>
      </c>
      <c r="AV85" s="11">
        <v>0.13753605299999999</v>
      </c>
      <c r="AW85" s="11">
        <v>-3.0459206999999999E-2</v>
      </c>
      <c r="AX85" s="11">
        <v>0.19444697899999999</v>
      </c>
      <c r="AY85" s="11">
        <v>-3.0459206999999999E-2</v>
      </c>
      <c r="AZ85" s="11">
        <v>0.19444697899999999</v>
      </c>
      <c r="BA85" s="11">
        <v>0.93979043799999995</v>
      </c>
      <c r="BB85" s="11">
        <v>0.71772482800000004</v>
      </c>
      <c r="BC85" s="11">
        <v>1.230563627</v>
      </c>
      <c r="BD85" s="11">
        <v>0.97</v>
      </c>
      <c r="BE85" s="11">
        <v>0.66260563400000005</v>
      </c>
      <c r="BF85" s="11">
        <v>1.42</v>
      </c>
      <c r="BG85" s="11">
        <v>0.97</v>
      </c>
      <c r="BH85" s="11">
        <v>0.66260563400000005</v>
      </c>
      <c r="BI85" s="11">
        <v>1.42</v>
      </c>
      <c r="BJ85" s="11" t="s">
        <v>133</v>
      </c>
      <c r="BK85" s="11">
        <v>-6.2098367000000002E-2</v>
      </c>
      <c r="BL85" s="11">
        <v>0.13753605299999999</v>
      </c>
      <c r="BM85" s="11">
        <v>-3.0459206999999999E-2</v>
      </c>
      <c r="BN85" s="11">
        <v>0.19444697899999999</v>
      </c>
      <c r="BO85" s="11">
        <v>-3.0459206999999999E-2</v>
      </c>
      <c r="BP85" s="11">
        <v>0.19444697899999999</v>
      </c>
      <c r="BQ85" s="11">
        <v>0.93979043799999995</v>
      </c>
      <c r="BR85" s="11">
        <v>0.71772482800000004</v>
      </c>
      <c r="BS85" s="11">
        <v>1.230563627</v>
      </c>
      <c r="BT85" s="11">
        <v>0.97</v>
      </c>
      <c r="BU85" s="11">
        <v>0.66260563400000005</v>
      </c>
      <c r="BV85" s="11">
        <v>1.42</v>
      </c>
      <c r="BW85" s="11">
        <v>0.97</v>
      </c>
      <c r="BX85" s="11">
        <v>0.66260563400000005</v>
      </c>
      <c r="BY85" s="11">
        <v>1.42</v>
      </c>
    </row>
    <row r="86" spans="1:77" ht="24" customHeight="1" x14ac:dyDescent="0.25">
      <c r="A86" s="11" t="s">
        <v>462</v>
      </c>
      <c r="B86" s="11">
        <v>2007</v>
      </c>
      <c r="C86" s="11" t="s">
        <v>411</v>
      </c>
      <c r="D86" s="11" t="s">
        <v>336</v>
      </c>
      <c r="E86" s="11" t="s">
        <v>337</v>
      </c>
      <c r="F86" s="11" t="s">
        <v>406</v>
      </c>
      <c r="G86" s="11" t="s">
        <v>397</v>
      </c>
      <c r="H86" s="11" t="s">
        <v>396</v>
      </c>
      <c r="I86" s="11" t="s">
        <v>498</v>
      </c>
      <c r="J86" s="11" t="s">
        <v>446</v>
      </c>
      <c r="K86" s="11" t="s">
        <v>48</v>
      </c>
      <c r="L86" s="11" t="s">
        <v>513</v>
      </c>
      <c r="M86" s="11" t="s">
        <v>452</v>
      </c>
      <c r="N86" s="11" t="s">
        <v>453</v>
      </c>
      <c r="O86" s="11" t="s">
        <v>383</v>
      </c>
      <c r="P86" s="11" t="s">
        <v>347</v>
      </c>
      <c r="Q86" s="11" t="s">
        <v>56</v>
      </c>
      <c r="R86" s="11" t="s">
        <v>607</v>
      </c>
      <c r="S86" s="11">
        <v>2</v>
      </c>
      <c r="T86" s="11" t="s">
        <v>56</v>
      </c>
      <c r="U86" s="11" t="s">
        <v>349</v>
      </c>
      <c r="V86" s="11" t="s">
        <v>65</v>
      </c>
      <c r="W86" s="11" t="s">
        <v>374</v>
      </c>
      <c r="X86" s="11" t="s">
        <v>48</v>
      </c>
      <c r="Y86" s="16" t="s">
        <v>48</v>
      </c>
      <c r="AE86" s="11">
        <v>663</v>
      </c>
      <c r="AF86" s="11">
        <v>85</v>
      </c>
      <c r="AG86" s="11">
        <v>1458</v>
      </c>
      <c r="AH86" s="11">
        <v>177</v>
      </c>
      <c r="AO86" s="11" t="s">
        <v>133</v>
      </c>
      <c r="AP86" s="11">
        <v>1.02</v>
      </c>
      <c r="AQ86" s="11">
        <v>0.73</v>
      </c>
      <c r="AR86" s="11">
        <v>1.43</v>
      </c>
      <c r="AT86" s="11" t="s">
        <v>133</v>
      </c>
      <c r="AU86" s="11">
        <v>6.2323956999999999E-2</v>
      </c>
      <c r="AV86" s="11">
        <v>0.141156535</v>
      </c>
      <c r="AW86" s="11">
        <v>1.9802627E-2</v>
      </c>
      <c r="AX86" s="11">
        <v>0.17238358000000001</v>
      </c>
      <c r="AY86" s="11">
        <v>1.9802627E-2</v>
      </c>
      <c r="AZ86" s="11">
        <v>0.17238358000000001</v>
      </c>
      <c r="BA86" s="11">
        <v>1.064307079</v>
      </c>
      <c r="BB86" s="11">
        <v>0.80707163199999998</v>
      </c>
      <c r="BC86" s="11">
        <v>1.403530384</v>
      </c>
      <c r="BD86" s="11">
        <v>1.02</v>
      </c>
      <c r="BE86" s="11">
        <v>0.72755244799999996</v>
      </c>
      <c r="BF86" s="11">
        <v>1.43</v>
      </c>
      <c r="BG86" s="11">
        <v>1.02</v>
      </c>
      <c r="BH86" s="11">
        <v>0.72755244799999996</v>
      </c>
      <c r="BI86" s="11">
        <v>1.43</v>
      </c>
      <c r="BJ86" s="11" t="s">
        <v>133</v>
      </c>
      <c r="BK86" s="11">
        <v>6.2323956999999999E-2</v>
      </c>
      <c r="BL86" s="11">
        <v>0.141156535</v>
      </c>
      <c r="BM86" s="11">
        <v>1.9802627E-2</v>
      </c>
      <c r="BN86" s="11">
        <v>0.17238358000000001</v>
      </c>
      <c r="BO86" s="11">
        <v>1.9802627E-2</v>
      </c>
      <c r="BP86" s="11">
        <v>0.17238358000000001</v>
      </c>
      <c r="BQ86" s="11">
        <v>1.064307079</v>
      </c>
      <c r="BR86" s="11">
        <v>0.80707163199999998</v>
      </c>
      <c r="BS86" s="11">
        <v>1.403530384</v>
      </c>
      <c r="BT86" s="11">
        <v>1.02</v>
      </c>
      <c r="BU86" s="11">
        <v>0.72755244799999996</v>
      </c>
      <c r="BV86" s="11">
        <v>1.43</v>
      </c>
      <c r="BW86" s="11">
        <v>1.02</v>
      </c>
      <c r="BX86" s="11">
        <v>0.72755244799999996</v>
      </c>
      <c r="BY86" s="11">
        <v>1.43</v>
      </c>
    </row>
    <row r="87" spans="1:77" ht="24" customHeight="1" x14ac:dyDescent="0.25">
      <c r="A87" s="11" t="s">
        <v>462</v>
      </c>
      <c r="B87" s="11">
        <v>2007</v>
      </c>
      <c r="C87" s="11" t="s">
        <v>411</v>
      </c>
      <c r="D87" s="11" t="s">
        <v>336</v>
      </c>
      <c r="E87" s="11" t="s">
        <v>337</v>
      </c>
      <c r="F87" s="11" t="s">
        <v>463</v>
      </c>
      <c r="G87" s="11" t="s">
        <v>529</v>
      </c>
      <c r="H87" s="11" t="s">
        <v>530</v>
      </c>
      <c r="I87" s="11" t="s">
        <v>527</v>
      </c>
      <c r="J87" s="11" t="s">
        <v>446</v>
      </c>
      <c r="K87" s="11" t="s">
        <v>48</v>
      </c>
      <c r="L87" s="11" t="s">
        <v>466</v>
      </c>
      <c r="M87" s="11" t="s">
        <v>452</v>
      </c>
      <c r="N87" s="11" t="s">
        <v>453</v>
      </c>
      <c r="O87" s="11" t="s">
        <v>383</v>
      </c>
      <c r="P87" s="11" t="s">
        <v>347</v>
      </c>
      <c r="Q87" s="11" t="s">
        <v>56</v>
      </c>
      <c r="R87" s="11" t="s">
        <v>607</v>
      </c>
      <c r="S87" s="11">
        <v>2</v>
      </c>
      <c r="T87" s="11" t="s">
        <v>56</v>
      </c>
      <c r="U87" s="11" t="s">
        <v>349</v>
      </c>
      <c r="V87" s="11" t="s">
        <v>65</v>
      </c>
      <c r="W87" s="11" t="s">
        <v>374</v>
      </c>
      <c r="X87" s="11" t="s">
        <v>48</v>
      </c>
      <c r="Y87" s="16" t="s">
        <v>48</v>
      </c>
      <c r="AE87" s="11">
        <v>734</v>
      </c>
      <c r="AF87" s="11">
        <v>92</v>
      </c>
      <c r="AG87" s="11">
        <v>1397</v>
      </c>
      <c r="AH87" s="11">
        <v>170</v>
      </c>
      <c r="AO87" s="11" t="s">
        <v>133</v>
      </c>
      <c r="AP87" s="11">
        <v>1.07</v>
      </c>
      <c r="AQ87" s="11">
        <v>0.77</v>
      </c>
      <c r="AR87" s="11">
        <v>1.49</v>
      </c>
      <c r="AT87" s="11" t="s">
        <v>133</v>
      </c>
      <c r="AU87" s="11">
        <v>3.3729281E-2</v>
      </c>
      <c r="AV87" s="11">
        <v>0.138291527</v>
      </c>
      <c r="AW87" s="11">
        <v>6.7658648000000002E-2</v>
      </c>
      <c r="AX87" s="11">
        <v>0.168937485</v>
      </c>
      <c r="AY87" s="11">
        <v>6.7658648000000002E-2</v>
      </c>
      <c r="AZ87" s="11">
        <v>0.168937485</v>
      </c>
      <c r="BA87" s="11">
        <v>1.0343045630000001</v>
      </c>
      <c r="BB87" s="11">
        <v>0.78873718500000001</v>
      </c>
      <c r="BC87" s="11">
        <v>1.356327493</v>
      </c>
      <c r="BD87" s="11">
        <v>1.07</v>
      </c>
      <c r="BE87" s="11">
        <v>0.76838926200000002</v>
      </c>
      <c r="BF87" s="11">
        <v>1.49</v>
      </c>
      <c r="BG87" s="11">
        <v>1.07</v>
      </c>
      <c r="BH87" s="11">
        <v>0.76838926200000002</v>
      </c>
      <c r="BI87" s="11">
        <v>1.49</v>
      </c>
      <c r="BJ87" s="11" t="s">
        <v>133</v>
      </c>
      <c r="BK87" s="11">
        <v>3.3729281E-2</v>
      </c>
      <c r="BL87" s="11">
        <v>0.138291527</v>
      </c>
      <c r="BM87" s="11">
        <v>6.7658648000000002E-2</v>
      </c>
      <c r="BN87" s="11">
        <v>0.168937485</v>
      </c>
      <c r="BO87" s="11">
        <v>6.7658648000000002E-2</v>
      </c>
      <c r="BP87" s="11">
        <v>0.168937485</v>
      </c>
      <c r="BQ87" s="11">
        <v>1.0343045630000001</v>
      </c>
      <c r="BR87" s="11">
        <v>0.78873718500000001</v>
      </c>
      <c r="BS87" s="11">
        <v>1.356327493</v>
      </c>
      <c r="BT87" s="11">
        <v>1.07</v>
      </c>
      <c r="BU87" s="11">
        <v>0.76838926200000002</v>
      </c>
      <c r="BV87" s="11">
        <v>1.49</v>
      </c>
      <c r="BW87" s="11">
        <v>1.07</v>
      </c>
      <c r="BX87" s="11">
        <v>0.76838926200000002</v>
      </c>
      <c r="BY87" s="11">
        <v>1.49</v>
      </c>
    </row>
    <row r="88" spans="1:77" ht="24" customHeight="1" x14ac:dyDescent="0.25">
      <c r="A88" s="11" t="s">
        <v>462</v>
      </c>
      <c r="B88" s="11">
        <v>2007</v>
      </c>
      <c r="C88" s="11" t="s">
        <v>411</v>
      </c>
      <c r="D88" s="11" t="s">
        <v>336</v>
      </c>
      <c r="E88" s="11" t="s">
        <v>337</v>
      </c>
      <c r="F88" s="11" t="s">
        <v>463</v>
      </c>
      <c r="G88" s="11" t="s">
        <v>532</v>
      </c>
      <c r="H88" s="11" t="s">
        <v>533</v>
      </c>
      <c r="I88" s="11" t="s">
        <v>534</v>
      </c>
      <c r="J88" s="11" t="s">
        <v>446</v>
      </c>
      <c r="K88" s="11" t="s">
        <v>48</v>
      </c>
      <c r="L88" s="11" t="s">
        <v>466</v>
      </c>
      <c r="M88" s="11" t="s">
        <v>452</v>
      </c>
      <c r="N88" s="11" t="s">
        <v>453</v>
      </c>
      <c r="O88" s="11" t="s">
        <v>383</v>
      </c>
      <c r="P88" s="11" t="s">
        <v>347</v>
      </c>
      <c r="Q88" s="11" t="s">
        <v>56</v>
      </c>
      <c r="R88" s="11" t="s">
        <v>607</v>
      </c>
      <c r="S88" s="11">
        <v>2</v>
      </c>
      <c r="T88" s="11" t="s">
        <v>56</v>
      </c>
      <c r="U88" s="11" t="s">
        <v>349</v>
      </c>
      <c r="V88" s="11" t="s">
        <v>65</v>
      </c>
      <c r="W88" s="11" t="s">
        <v>374</v>
      </c>
      <c r="X88" s="11" t="s">
        <v>48</v>
      </c>
      <c r="Y88" s="16" t="s">
        <v>48</v>
      </c>
      <c r="AE88" s="11">
        <v>1154</v>
      </c>
      <c r="AF88" s="11">
        <v>132</v>
      </c>
      <c r="AG88" s="11">
        <v>981</v>
      </c>
      <c r="AH88" s="11">
        <v>132</v>
      </c>
      <c r="AO88" s="11" t="s">
        <v>133</v>
      </c>
      <c r="AP88" s="11">
        <v>0.81</v>
      </c>
      <c r="AQ88" s="11">
        <v>0.59</v>
      </c>
      <c r="AR88" s="11">
        <v>1.1000000000000001</v>
      </c>
      <c r="AT88" s="11" t="s">
        <v>133</v>
      </c>
      <c r="AU88" s="11">
        <v>-0.18545758400000001</v>
      </c>
      <c r="AV88" s="11">
        <v>0.131559283</v>
      </c>
      <c r="AW88" s="11">
        <v>-0.210721031</v>
      </c>
      <c r="AX88" s="11">
        <v>0.156138373</v>
      </c>
      <c r="AY88" s="11">
        <v>-0.210721031</v>
      </c>
      <c r="AZ88" s="11">
        <v>0.156138373</v>
      </c>
      <c r="BA88" s="11">
        <v>0.83072407000000004</v>
      </c>
      <c r="BB88" s="11">
        <v>0.64190575800000005</v>
      </c>
      <c r="BC88" s="11">
        <v>1.075083799</v>
      </c>
      <c r="BD88" s="11">
        <v>0.81</v>
      </c>
      <c r="BE88" s="11">
        <v>0.59645454499999995</v>
      </c>
      <c r="BF88" s="11">
        <v>1.1000000000000001</v>
      </c>
      <c r="BG88" s="11">
        <v>0.81</v>
      </c>
      <c r="BH88" s="11">
        <v>0.59645454499999995</v>
      </c>
      <c r="BI88" s="11">
        <v>1.1000000000000001</v>
      </c>
      <c r="BJ88" s="11" t="s">
        <v>133</v>
      </c>
      <c r="BK88" s="11">
        <v>-0.18545758400000001</v>
      </c>
      <c r="BL88" s="11">
        <v>0.131559283</v>
      </c>
      <c r="BM88" s="11">
        <v>-0.210721031</v>
      </c>
      <c r="BN88" s="11">
        <v>0.156138373</v>
      </c>
      <c r="BO88" s="11">
        <v>-0.210721031</v>
      </c>
      <c r="BP88" s="11">
        <v>0.156138373</v>
      </c>
      <c r="BQ88" s="11">
        <v>0.83072407000000004</v>
      </c>
      <c r="BR88" s="11">
        <v>0.64190575800000005</v>
      </c>
      <c r="BS88" s="11">
        <v>1.075083799</v>
      </c>
      <c r="BT88" s="11">
        <v>0.81</v>
      </c>
      <c r="BU88" s="11">
        <v>0.59645454499999995</v>
      </c>
      <c r="BV88" s="11">
        <v>1.1000000000000001</v>
      </c>
      <c r="BW88" s="11">
        <v>0.81</v>
      </c>
      <c r="BX88" s="11">
        <v>0.59645454499999995</v>
      </c>
      <c r="BY88" s="11">
        <v>1.1000000000000001</v>
      </c>
    </row>
    <row r="89" spans="1:77" ht="24" customHeight="1" x14ac:dyDescent="0.25">
      <c r="A89" s="11" t="s">
        <v>462</v>
      </c>
      <c r="B89" s="11">
        <v>2007</v>
      </c>
      <c r="C89" s="11" t="s">
        <v>411</v>
      </c>
      <c r="D89" s="11" t="s">
        <v>336</v>
      </c>
      <c r="E89" s="11" t="s">
        <v>337</v>
      </c>
      <c r="F89" s="11" t="s">
        <v>463</v>
      </c>
      <c r="G89" s="11" t="s">
        <v>542</v>
      </c>
      <c r="H89" s="11" t="s">
        <v>543</v>
      </c>
      <c r="I89" s="11" t="s">
        <v>541</v>
      </c>
      <c r="J89" s="11" t="s">
        <v>446</v>
      </c>
      <c r="K89" s="11" t="s">
        <v>48</v>
      </c>
      <c r="L89" s="11" t="s">
        <v>466</v>
      </c>
      <c r="M89" s="11" t="s">
        <v>452</v>
      </c>
      <c r="N89" s="11" t="s">
        <v>453</v>
      </c>
      <c r="O89" s="11" t="s">
        <v>383</v>
      </c>
      <c r="P89" s="11" t="s">
        <v>347</v>
      </c>
      <c r="Q89" s="11" t="s">
        <v>56</v>
      </c>
      <c r="R89" s="11" t="s">
        <v>607</v>
      </c>
      <c r="S89" s="11">
        <v>2</v>
      </c>
      <c r="T89" s="11" t="s">
        <v>56</v>
      </c>
      <c r="U89" s="11" t="s">
        <v>349</v>
      </c>
      <c r="V89" s="11" t="s">
        <v>65</v>
      </c>
      <c r="W89" s="11" t="s">
        <v>374</v>
      </c>
      <c r="X89" s="11" t="s">
        <v>48</v>
      </c>
      <c r="Y89" s="16" t="s">
        <v>48</v>
      </c>
      <c r="AE89" s="11">
        <v>832</v>
      </c>
      <c r="AF89" s="11">
        <v>100</v>
      </c>
      <c r="AG89" s="11">
        <v>1295</v>
      </c>
      <c r="AH89" s="11">
        <v>164</v>
      </c>
      <c r="AO89" s="11" t="s">
        <v>133</v>
      </c>
      <c r="AP89" s="11">
        <v>0.92</v>
      </c>
      <c r="AQ89" s="11">
        <v>0.66</v>
      </c>
      <c r="AR89" s="11">
        <v>1.28</v>
      </c>
      <c r="AT89" s="11" t="s">
        <v>133</v>
      </c>
      <c r="AU89" s="11">
        <v>-5.9619279999999997E-2</v>
      </c>
      <c r="AV89" s="11">
        <v>0.135454252</v>
      </c>
      <c r="AW89" s="11">
        <v>-8.3381608999999995E-2</v>
      </c>
      <c r="AX89" s="11">
        <v>0.16849065699999999</v>
      </c>
      <c r="AY89" s="11">
        <v>-8.3381608999999995E-2</v>
      </c>
      <c r="AZ89" s="11">
        <v>0.16849065699999999</v>
      </c>
      <c r="BA89" s="11">
        <v>0.94212315099999999</v>
      </c>
      <c r="BB89" s="11">
        <v>0.72244815900000003</v>
      </c>
      <c r="BC89" s="11">
        <v>1.228594773</v>
      </c>
      <c r="BD89" s="11">
        <v>0.92</v>
      </c>
      <c r="BE89" s="11">
        <v>0.66125</v>
      </c>
      <c r="BF89" s="11">
        <v>1.28</v>
      </c>
      <c r="BG89" s="11">
        <v>0.92</v>
      </c>
      <c r="BH89" s="11">
        <v>0.66125</v>
      </c>
      <c r="BI89" s="11">
        <v>1.28</v>
      </c>
      <c r="BJ89" s="11" t="s">
        <v>133</v>
      </c>
      <c r="BK89" s="11">
        <v>-5.9619279999999997E-2</v>
      </c>
      <c r="BL89" s="11">
        <v>0.135454252</v>
      </c>
      <c r="BM89" s="11">
        <v>-8.3381608999999995E-2</v>
      </c>
      <c r="BN89" s="11">
        <v>0.16849065699999999</v>
      </c>
      <c r="BO89" s="11">
        <v>-8.3381608999999995E-2</v>
      </c>
      <c r="BP89" s="11">
        <v>0.16849065699999999</v>
      </c>
      <c r="BQ89" s="11">
        <v>0.94212315099999999</v>
      </c>
      <c r="BR89" s="11">
        <v>0.72244815900000003</v>
      </c>
      <c r="BS89" s="11">
        <v>1.228594773</v>
      </c>
      <c r="BT89" s="11">
        <v>0.92</v>
      </c>
      <c r="BU89" s="11">
        <v>0.66125</v>
      </c>
      <c r="BV89" s="11">
        <v>1.28</v>
      </c>
      <c r="BW89" s="11">
        <v>0.92</v>
      </c>
      <c r="BX89" s="11">
        <v>0.66125</v>
      </c>
      <c r="BY89" s="11">
        <v>1.28</v>
      </c>
    </row>
    <row r="90" spans="1:77" ht="24" customHeight="1" x14ac:dyDescent="0.25">
      <c r="A90" s="11" t="s">
        <v>608</v>
      </c>
      <c r="B90" s="11">
        <v>2002</v>
      </c>
      <c r="C90" s="11" t="s">
        <v>609</v>
      </c>
      <c r="D90" s="11" t="s">
        <v>610</v>
      </c>
      <c r="E90" s="11" t="s">
        <v>584</v>
      </c>
      <c r="F90" s="11" t="s">
        <v>611</v>
      </c>
      <c r="G90" s="11" t="s">
        <v>612</v>
      </c>
      <c r="I90" s="11" t="s">
        <v>613</v>
      </c>
      <c r="J90" s="11" t="s">
        <v>378</v>
      </c>
      <c r="K90" s="11" t="s">
        <v>614</v>
      </c>
      <c r="L90" s="11" t="s">
        <v>615</v>
      </c>
      <c r="M90" s="11" t="s">
        <v>452</v>
      </c>
      <c r="N90" s="11" t="s">
        <v>453</v>
      </c>
      <c r="O90" s="11" t="s">
        <v>383</v>
      </c>
      <c r="P90" s="11" t="s">
        <v>617</v>
      </c>
      <c r="Q90" s="11" t="s">
        <v>616</v>
      </c>
      <c r="R90" s="11" t="s">
        <v>616</v>
      </c>
      <c r="S90" s="11">
        <v>2</v>
      </c>
      <c r="T90" s="11" t="s">
        <v>618</v>
      </c>
      <c r="U90" s="11" t="s">
        <v>349</v>
      </c>
      <c r="V90" s="11" t="s">
        <v>57</v>
      </c>
      <c r="W90" s="11" t="s">
        <v>374</v>
      </c>
      <c r="X90" s="11" t="s">
        <v>48</v>
      </c>
      <c r="Y90" s="16" t="s">
        <v>48</v>
      </c>
      <c r="Z90" s="11">
        <v>392</v>
      </c>
      <c r="AA90" s="11">
        <v>188.16</v>
      </c>
      <c r="AB90" s="11">
        <v>203.84</v>
      </c>
      <c r="AC90" s="11">
        <v>212.84</v>
      </c>
      <c r="AD90" s="11">
        <v>413.16</v>
      </c>
      <c r="AI90" s="11" t="s">
        <v>133</v>
      </c>
      <c r="AJ90" s="11">
        <v>2</v>
      </c>
      <c r="AK90" s="11">
        <v>1.5</v>
      </c>
      <c r="AL90" s="11">
        <v>2.7</v>
      </c>
      <c r="AM90" s="11" t="s">
        <v>619</v>
      </c>
      <c r="AO90" s="11" t="s">
        <v>133</v>
      </c>
      <c r="AP90" s="11">
        <v>1.5</v>
      </c>
      <c r="AQ90" s="11">
        <v>1.1000000000000001</v>
      </c>
      <c r="AR90" s="11">
        <v>2.1</v>
      </c>
      <c r="AT90" s="11" t="s">
        <v>133</v>
      </c>
      <c r="AU90" s="11">
        <v>0.69314718099999995</v>
      </c>
      <c r="AV90" s="11">
        <v>0.153114588</v>
      </c>
      <c r="AW90" s="11">
        <v>0.40546510800000002</v>
      </c>
      <c r="AX90" s="11">
        <v>0.171669508</v>
      </c>
      <c r="AY90" s="11">
        <v>0.40546510800000002</v>
      </c>
      <c r="AZ90" s="11">
        <v>0.171669508</v>
      </c>
      <c r="BA90" s="11">
        <v>2</v>
      </c>
      <c r="BB90" s="11">
        <v>1.4814814810000001</v>
      </c>
      <c r="BC90" s="11">
        <v>2.7</v>
      </c>
      <c r="BD90" s="11">
        <v>1.5</v>
      </c>
      <c r="BE90" s="11">
        <v>1.071428571</v>
      </c>
      <c r="BF90" s="11">
        <v>2.1</v>
      </c>
      <c r="BG90" s="11">
        <v>1.5</v>
      </c>
      <c r="BH90" s="11">
        <v>1.071428571</v>
      </c>
      <c r="BI90" s="11">
        <v>2.1</v>
      </c>
      <c r="BJ90" s="11" t="s">
        <v>133</v>
      </c>
      <c r="BK90" s="11">
        <v>0.69314718099999995</v>
      </c>
      <c r="BL90" s="11">
        <v>0.153114588</v>
      </c>
      <c r="BM90" s="11">
        <v>0.40546510800000002</v>
      </c>
      <c r="BN90" s="11">
        <v>0.171669508</v>
      </c>
      <c r="BO90" s="11">
        <v>0.40546510800000002</v>
      </c>
      <c r="BP90" s="11">
        <v>0.171669508</v>
      </c>
      <c r="BQ90" s="11">
        <v>2</v>
      </c>
      <c r="BR90" s="11">
        <v>1.4814814810000001</v>
      </c>
      <c r="BS90" s="11">
        <v>2.7</v>
      </c>
      <c r="BT90" s="11">
        <v>1.5</v>
      </c>
      <c r="BU90" s="11">
        <v>1.071428571</v>
      </c>
      <c r="BV90" s="11">
        <v>2.1</v>
      </c>
      <c r="BW90" s="11">
        <v>1.5</v>
      </c>
      <c r="BX90" s="11">
        <v>1.071428571</v>
      </c>
      <c r="BY90" s="11">
        <v>2.1</v>
      </c>
    </row>
    <row r="91" spans="1:77" ht="24" customHeight="1" x14ac:dyDescent="0.25">
      <c r="A91" s="11" t="s">
        <v>620</v>
      </c>
      <c r="B91" s="11">
        <v>2012</v>
      </c>
      <c r="C91" s="11" t="s">
        <v>621</v>
      </c>
      <c r="D91" s="11" t="s">
        <v>610</v>
      </c>
      <c r="E91" s="11" t="s">
        <v>584</v>
      </c>
      <c r="F91" s="11" t="s">
        <v>369</v>
      </c>
      <c r="G91" s="11" t="s">
        <v>622</v>
      </c>
      <c r="I91" s="11" t="s">
        <v>613</v>
      </c>
      <c r="J91" s="11" t="s">
        <v>378</v>
      </c>
      <c r="K91" s="11" t="s">
        <v>623</v>
      </c>
      <c r="L91" s="11" t="s">
        <v>624</v>
      </c>
      <c r="M91" s="11" t="s">
        <v>452</v>
      </c>
      <c r="N91" s="11" t="s">
        <v>453</v>
      </c>
      <c r="O91" s="11" t="s">
        <v>383</v>
      </c>
      <c r="P91" s="11" t="s">
        <v>617</v>
      </c>
      <c r="Q91" s="11" t="s">
        <v>616</v>
      </c>
      <c r="R91" s="11" t="s">
        <v>616</v>
      </c>
      <c r="S91" s="11" t="s">
        <v>625</v>
      </c>
      <c r="T91" s="11" t="s">
        <v>618</v>
      </c>
      <c r="U91" s="11" t="s">
        <v>349</v>
      </c>
      <c r="V91" s="11" t="s">
        <v>57</v>
      </c>
      <c r="W91" s="11" t="s">
        <v>374</v>
      </c>
      <c r="X91" s="11" t="s">
        <v>48</v>
      </c>
      <c r="Y91" s="16" t="s">
        <v>48</v>
      </c>
      <c r="Z91" s="11">
        <v>373</v>
      </c>
      <c r="AA91" s="11">
        <v>184</v>
      </c>
      <c r="AB91" s="11">
        <v>189</v>
      </c>
      <c r="AC91" s="11">
        <v>208</v>
      </c>
      <c r="AD91" s="11">
        <v>273</v>
      </c>
      <c r="AO91" s="11" t="s">
        <v>133</v>
      </c>
      <c r="AP91" s="11">
        <v>1.9</v>
      </c>
      <c r="AQ91" s="11">
        <v>1.4</v>
      </c>
      <c r="AR91" s="11">
        <v>2.6</v>
      </c>
      <c r="AT91" s="11" t="s">
        <v>133</v>
      </c>
      <c r="AU91" s="11">
        <v>0.24512245799999999</v>
      </c>
      <c r="AV91" s="11">
        <v>0.138551376</v>
      </c>
      <c r="AW91" s="11">
        <v>0.64185388600000004</v>
      </c>
      <c r="AX91" s="11">
        <v>0.16002936700000001</v>
      </c>
      <c r="AY91" s="11">
        <v>0.64185388600000004</v>
      </c>
      <c r="AZ91" s="11">
        <v>0.16002936700000001</v>
      </c>
      <c r="BA91" s="11">
        <v>1.2777777779999999</v>
      </c>
      <c r="BB91" s="11">
        <v>0.97390819100000003</v>
      </c>
      <c r="BC91" s="11">
        <v>1.676457868</v>
      </c>
      <c r="BD91" s="11">
        <v>1.9</v>
      </c>
      <c r="BE91" s="11">
        <v>1.3884615380000001</v>
      </c>
      <c r="BF91" s="11">
        <v>2.6</v>
      </c>
      <c r="BG91" s="11">
        <v>1.9</v>
      </c>
      <c r="BH91" s="11">
        <v>1.3884615380000001</v>
      </c>
      <c r="BI91" s="11">
        <v>2.6</v>
      </c>
      <c r="BJ91" s="11" t="s">
        <v>133</v>
      </c>
      <c r="BK91" s="11">
        <v>0.24512245799999999</v>
      </c>
      <c r="BL91" s="11">
        <v>0.138551376</v>
      </c>
      <c r="BM91" s="11">
        <v>0.64185388600000004</v>
      </c>
      <c r="BN91" s="11">
        <v>0.16002936700000001</v>
      </c>
      <c r="BO91" s="11">
        <v>0.64185388600000004</v>
      </c>
      <c r="BP91" s="11">
        <v>0.16002936700000001</v>
      </c>
      <c r="BQ91" s="11">
        <v>1.2777777779999999</v>
      </c>
      <c r="BR91" s="11">
        <v>0.97390819100000003</v>
      </c>
      <c r="BS91" s="11">
        <v>1.676457868</v>
      </c>
      <c r="BT91" s="11">
        <v>1.9</v>
      </c>
      <c r="BU91" s="11">
        <v>1.3884615380000001</v>
      </c>
      <c r="BV91" s="11">
        <v>2.6</v>
      </c>
      <c r="BW91" s="11">
        <v>1.9</v>
      </c>
      <c r="BX91" s="11">
        <v>1.3884615380000001</v>
      </c>
      <c r="BY91" s="11">
        <v>2.6</v>
      </c>
    </row>
    <row r="92" spans="1:77" ht="24" customHeight="1" x14ac:dyDescent="0.25">
      <c r="A92" s="11" t="s">
        <v>626</v>
      </c>
      <c r="B92" s="11">
        <v>2006</v>
      </c>
      <c r="C92" s="11" t="s">
        <v>582</v>
      </c>
      <c r="D92" s="11" t="s">
        <v>583</v>
      </c>
      <c r="E92" s="11" t="s">
        <v>584</v>
      </c>
      <c r="F92" s="11" t="s">
        <v>594</v>
      </c>
      <c r="G92" s="11" t="s">
        <v>397</v>
      </c>
      <c r="H92" s="11" t="s">
        <v>396</v>
      </c>
      <c r="I92" s="11" t="s">
        <v>498</v>
      </c>
      <c r="J92" s="11" t="s">
        <v>446</v>
      </c>
      <c r="K92" s="11" t="s">
        <v>586</v>
      </c>
      <c r="L92" s="11" t="s">
        <v>587</v>
      </c>
      <c r="M92" s="11" t="s">
        <v>381</v>
      </c>
      <c r="N92" s="11" t="s">
        <v>393</v>
      </c>
      <c r="O92" s="11" t="s">
        <v>383</v>
      </c>
      <c r="P92" s="11" t="s">
        <v>347</v>
      </c>
      <c r="Q92" s="11" t="s">
        <v>627</v>
      </c>
      <c r="R92" s="11" t="s">
        <v>628</v>
      </c>
      <c r="S92" s="11">
        <v>5</v>
      </c>
      <c r="T92" s="11" t="s">
        <v>56</v>
      </c>
      <c r="U92" s="11" t="s">
        <v>349</v>
      </c>
      <c r="V92" s="11" t="s">
        <v>65</v>
      </c>
      <c r="W92" s="11" t="s">
        <v>374</v>
      </c>
      <c r="X92" s="11" t="s">
        <v>48</v>
      </c>
      <c r="Y92" s="16" t="s">
        <v>48</v>
      </c>
      <c r="AI92" s="11" t="s">
        <v>133</v>
      </c>
      <c r="AO92" s="11" t="s">
        <v>133</v>
      </c>
      <c r="AP92" s="11">
        <v>0.05</v>
      </c>
      <c r="AQ92" s="11">
        <v>0</v>
      </c>
      <c r="AR92" s="11">
        <v>0.54</v>
      </c>
      <c r="AT92" s="11" t="s">
        <v>133</v>
      </c>
      <c r="AW92" s="11">
        <v>-2.9957322739999999</v>
      </c>
      <c r="AX92" s="11">
        <v>1.2140541499999999</v>
      </c>
      <c r="AY92" s="11">
        <v>-2.9957322739999999</v>
      </c>
      <c r="AZ92" s="11">
        <v>1.2140541499999999</v>
      </c>
      <c r="BA92" s="11">
        <v>1</v>
      </c>
      <c r="BB92" s="11">
        <v>1</v>
      </c>
      <c r="BC92" s="11">
        <v>1</v>
      </c>
      <c r="BD92" s="11">
        <v>0.05</v>
      </c>
      <c r="BE92" s="11">
        <v>4.62963E-3</v>
      </c>
      <c r="BF92" s="11">
        <v>0.54</v>
      </c>
      <c r="BG92" s="11">
        <v>0.05</v>
      </c>
      <c r="BH92" s="11">
        <v>4.62963E-3</v>
      </c>
      <c r="BI92" s="11">
        <v>0.54</v>
      </c>
      <c r="BJ92" s="11" t="s">
        <v>133</v>
      </c>
      <c r="BM92" s="11">
        <v>-2.9957322739999999</v>
      </c>
      <c r="BN92" s="11">
        <v>1.2140541499999999</v>
      </c>
      <c r="BO92" s="11">
        <v>-2.9957322739999999</v>
      </c>
      <c r="BP92" s="11">
        <v>1.2140541499999999</v>
      </c>
      <c r="BQ92" s="11">
        <v>1</v>
      </c>
      <c r="BR92" s="11">
        <v>1</v>
      </c>
      <c r="BS92" s="11">
        <v>1</v>
      </c>
      <c r="BT92" s="11">
        <v>0.05</v>
      </c>
      <c r="BU92" s="11">
        <v>4.62963E-3</v>
      </c>
      <c r="BV92" s="11">
        <v>0.54</v>
      </c>
      <c r="BW92" s="11">
        <v>0.05</v>
      </c>
      <c r="BX92" s="11">
        <v>4.62963E-3</v>
      </c>
      <c r="BY92" s="11">
        <v>0.54</v>
      </c>
    </row>
    <row r="93" spans="1:77" ht="24" customHeight="1" x14ac:dyDescent="0.25">
      <c r="A93" s="11" t="s">
        <v>629</v>
      </c>
      <c r="B93" s="11">
        <v>2010</v>
      </c>
      <c r="C93" s="11" t="s">
        <v>630</v>
      </c>
      <c r="D93" s="11" t="s">
        <v>336</v>
      </c>
      <c r="E93" s="11" t="s">
        <v>337</v>
      </c>
      <c r="F93" s="11" t="s">
        <v>631</v>
      </c>
      <c r="G93" s="11" t="s">
        <v>467</v>
      </c>
      <c r="H93" s="11" t="s">
        <v>468</v>
      </c>
      <c r="I93" s="11" t="s">
        <v>469</v>
      </c>
      <c r="J93" s="11" t="s">
        <v>446</v>
      </c>
      <c r="K93" s="11" t="s">
        <v>632</v>
      </c>
      <c r="L93" s="11" t="s">
        <v>633</v>
      </c>
      <c r="M93" s="11" t="s">
        <v>381</v>
      </c>
      <c r="N93" s="11" t="s">
        <v>393</v>
      </c>
      <c r="O93" s="11" t="s">
        <v>383</v>
      </c>
      <c r="P93" s="11" t="s">
        <v>347</v>
      </c>
      <c r="Q93" s="11" t="s">
        <v>467</v>
      </c>
      <c r="R93" s="11" t="s">
        <v>635</v>
      </c>
      <c r="S93" s="11">
        <v>1</v>
      </c>
      <c r="T93" s="11" t="s">
        <v>56</v>
      </c>
      <c r="U93" s="11" t="s">
        <v>42</v>
      </c>
      <c r="V93" s="11" t="s">
        <v>48</v>
      </c>
      <c r="W93" s="11" t="s">
        <v>48</v>
      </c>
      <c r="X93" s="11" t="s">
        <v>57</v>
      </c>
      <c r="Y93" s="16" t="s">
        <v>350</v>
      </c>
      <c r="AI93" s="11" t="s">
        <v>133</v>
      </c>
      <c r="AJ93" s="11">
        <v>1.53</v>
      </c>
      <c r="AK93" s="11">
        <v>1.03</v>
      </c>
      <c r="AL93" s="11">
        <v>2.25</v>
      </c>
      <c r="AO93" s="11" t="s">
        <v>133</v>
      </c>
      <c r="AP93" s="11">
        <v>1.75</v>
      </c>
      <c r="AS93" s="11">
        <v>2.5999999999999999E-2</v>
      </c>
      <c r="AT93" s="11" t="s">
        <v>133</v>
      </c>
      <c r="AU93" s="11">
        <v>0.42526773499999998</v>
      </c>
      <c r="AV93" s="11">
        <v>0.196766572</v>
      </c>
      <c r="AY93" s="11">
        <v>0.42526773499999998</v>
      </c>
      <c r="AZ93" s="11">
        <v>0.196766572</v>
      </c>
      <c r="BA93" s="11">
        <v>1.53</v>
      </c>
      <c r="BB93" s="11">
        <v>1.0404</v>
      </c>
      <c r="BC93" s="11">
        <v>2.25</v>
      </c>
      <c r="BD93" s="11">
        <v>1</v>
      </c>
      <c r="BE93" s="11">
        <v>1</v>
      </c>
      <c r="BF93" s="11">
        <v>1</v>
      </c>
      <c r="BG93" s="11">
        <v>1.53</v>
      </c>
      <c r="BH93" s="11">
        <v>1.0404</v>
      </c>
      <c r="BI93" s="11">
        <v>2.25</v>
      </c>
      <c r="BJ93" s="11" t="s">
        <v>133</v>
      </c>
      <c r="BK93" s="11">
        <v>0.42526773499999998</v>
      </c>
      <c r="BL93" s="11">
        <v>0.196766572</v>
      </c>
      <c r="BO93" s="11">
        <v>0.42526773499999998</v>
      </c>
      <c r="BP93" s="11">
        <v>0.196766572</v>
      </c>
      <c r="BQ93" s="11">
        <v>1.53</v>
      </c>
      <c r="BR93" s="11">
        <v>1.0404</v>
      </c>
      <c r="BS93" s="11">
        <v>2.25</v>
      </c>
      <c r="BT93" s="11">
        <v>1</v>
      </c>
      <c r="BU93" s="11">
        <v>1</v>
      </c>
      <c r="BV93" s="11">
        <v>1</v>
      </c>
      <c r="BW93" s="11">
        <v>1.53</v>
      </c>
      <c r="BX93" s="11">
        <v>1.0404</v>
      </c>
      <c r="BY93" s="11">
        <v>2.25</v>
      </c>
    </row>
    <row r="94" spans="1:77" ht="24" customHeight="1" x14ac:dyDescent="0.25">
      <c r="A94" s="11" t="s">
        <v>626</v>
      </c>
      <c r="B94" s="11">
        <v>2006</v>
      </c>
      <c r="C94" s="11" t="s">
        <v>582</v>
      </c>
      <c r="D94" s="11" t="s">
        <v>583</v>
      </c>
      <c r="E94" s="11" t="s">
        <v>584</v>
      </c>
      <c r="F94" s="11" t="s">
        <v>594</v>
      </c>
      <c r="G94" s="11" t="s">
        <v>397</v>
      </c>
      <c r="H94" s="11" t="s">
        <v>396</v>
      </c>
      <c r="I94" s="11" t="s">
        <v>498</v>
      </c>
      <c r="J94" s="11" t="s">
        <v>446</v>
      </c>
      <c r="K94" s="11" t="s">
        <v>586</v>
      </c>
      <c r="L94" s="11" t="s">
        <v>587</v>
      </c>
      <c r="M94" s="11" t="s">
        <v>381</v>
      </c>
      <c r="N94" s="11" t="s">
        <v>393</v>
      </c>
      <c r="O94" s="11" t="s">
        <v>383</v>
      </c>
      <c r="P94" s="11" t="s">
        <v>347</v>
      </c>
      <c r="Q94" s="11" t="s">
        <v>467</v>
      </c>
      <c r="R94" s="11" t="s">
        <v>636</v>
      </c>
      <c r="S94" s="11">
        <v>5</v>
      </c>
      <c r="T94" s="11" t="s">
        <v>56</v>
      </c>
      <c r="U94" s="11" t="s">
        <v>349</v>
      </c>
      <c r="V94" s="11" t="s">
        <v>65</v>
      </c>
      <c r="W94" s="11" t="s">
        <v>374</v>
      </c>
      <c r="X94" s="11" t="s">
        <v>48</v>
      </c>
      <c r="Y94" s="16" t="s">
        <v>48</v>
      </c>
      <c r="AI94" s="11" t="s">
        <v>133</v>
      </c>
      <c r="AO94" s="11" t="s">
        <v>133</v>
      </c>
      <c r="AP94" s="11">
        <v>0.33</v>
      </c>
      <c r="AQ94" s="11">
        <v>0.1</v>
      </c>
      <c r="AR94" s="11">
        <v>1.07</v>
      </c>
      <c r="AT94" s="11" t="s">
        <v>133</v>
      </c>
      <c r="AW94" s="11">
        <v>-1.108662625</v>
      </c>
      <c r="AX94" s="11">
        <v>0.60016391499999999</v>
      </c>
      <c r="AY94" s="11">
        <v>-1.108662625</v>
      </c>
      <c r="AZ94" s="11">
        <v>0.60016391499999999</v>
      </c>
      <c r="BA94" s="11">
        <v>1</v>
      </c>
      <c r="BB94" s="11">
        <v>1</v>
      </c>
      <c r="BC94" s="11">
        <v>1</v>
      </c>
      <c r="BD94" s="11">
        <v>0.33</v>
      </c>
      <c r="BE94" s="11">
        <v>0.101775701</v>
      </c>
      <c r="BF94" s="11">
        <v>1.07</v>
      </c>
      <c r="BG94" s="11">
        <v>0.33</v>
      </c>
      <c r="BH94" s="11">
        <v>0.101775701</v>
      </c>
      <c r="BI94" s="11">
        <v>1.07</v>
      </c>
      <c r="BJ94" s="11" t="s">
        <v>133</v>
      </c>
      <c r="BM94" s="11">
        <v>-1.108662625</v>
      </c>
      <c r="BN94" s="11">
        <v>0.60016391499999999</v>
      </c>
      <c r="BO94" s="11">
        <v>-1.108662625</v>
      </c>
      <c r="BP94" s="11">
        <v>0.60016391499999999</v>
      </c>
      <c r="BQ94" s="11">
        <v>1</v>
      </c>
      <c r="BR94" s="11">
        <v>1</v>
      </c>
      <c r="BS94" s="11">
        <v>1</v>
      </c>
      <c r="BT94" s="11">
        <v>0.33</v>
      </c>
      <c r="BU94" s="11">
        <v>0.101775701</v>
      </c>
      <c r="BV94" s="11">
        <v>1.07</v>
      </c>
      <c r="BW94" s="11">
        <v>0.33</v>
      </c>
      <c r="BX94" s="11">
        <v>0.101775701</v>
      </c>
      <c r="BY94" s="11">
        <v>1.07</v>
      </c>
    </row>
    <row r="95" spans="1:77" ht="24" customHeight="1" x14ac:dyDescent="0.25">
      <c r="A95" s="11" t="s">
        <v>637</v>
      </c>
      <c r="B95" s="11">
        <v>2010</v>
      </c>
      <c r="C95" s="11" t="s">
        <v>638</v>
      </c>
      <c r="D95" s="11" t="s">
        <v>610</v>
      </c>
      <c r="E95" s="11" t="s">
        <v>584</v>
      </c>
      <c r="F95" s="11" t="s">
        <v>639</v>
      </c>
      <c r="G95" s="11" t="s">
        <v>640</v>
      </c>
      <c r="H95" s="11" t="s">
        <v>468</v>
      </c>
      <c r="I95" s="11" t="s">
        <v>469</v>
      </c>
      <c r="J95" s="11" t="s">
        <v>641</v>
      </c>
      <c r="K95" s="11" t="s">
        <v>642</v>
      </c>
      <c r="L95" s="11" t="s">
        <v>643</v>
      </c>
      <c r="M95" s="11" t="s">
        <v>381</v>
      </c>
      <c r="N95" s="11" t="s">
        <v>382</v>
      </c>
      <c r="O95" s="11" t="s">
        <v>346</v>
      </c>
      <c r="P95" s="11" t="s">
        <v>347</v>
      </c>
      <c r="Q95" s="11" t="s">
        <v>646</v>
      </c>
      <c r="S95" s="11" t="s">
        <v>647</v>
      </c>
      <c r="T95" s="11" t="s">
        <v>69</v>
      </c>
      <c r="U95" s="11" t="s">
        <v>349</v>
      </c>
      <c r="V95" s="11" t="s">
        <v>57</v>
      </c>
      <c r="W95" s="11" t="s">
        <v>374</v>
      </c>
      <c r="X95" s="11" t="s">
        <v>48</v>
      </c>
      <c r="Y95" s="16" t="s">
        <v>48</v>
      </c>
      <c r="Z95" s="11">
        <v>161</v>
      </c>
      <c r="AA95" s="11">
        <v>159</v>
      </c>
      <c r="AB95" s="11">
        <v>2</v>
      </c>
      <c r="AC95" s="11">
        <v>155</v>
      </c>
      <c r="AD95" s="11">
        <v>5</v>
      </c>
      <c r="AO95" s="11" t="s">
        <v>133</v>
      </c>
      <c r="AP95" s="11">
        <v>1.27</v>
      </c>
      <c r="AQ95" s="11">
        <v>0.67</v>
      </c>
      <c r="AR95" s="11">
        <v>2.38</v>
      </c>
      <c r="AT95" s="11" t="s">
        <v>133</v>
      </c>
      <c r="AU95" s="11">
        <v>0.94176981699999995</v>
      </c>
      <c r="AV95" s="11">
        <v>0.84423984799999996</v>
      </c>
      <c r="AW95" s="11">
        <v>0.2390169</v>
      </c>
      <c r="AX95" s="11">
        <v>0.32045080999999997</v>
      </c>
      <c r="AY95" s="11">
        <v>0.2390169</v>
      </c>
      <c r="AZ95" s="11">
        <v>0.32045080999999997</v>
      </c>
      <c r="BA95" s="11">
        <v>2.5645161289999998</v>
      </c>
      <c r="BB95" s="11">
        <v>0.49020074600000002</v>
      </c>
      <c r="BC95" s="11">
        <v>13.416427909999999</v>
      </c>
      <c r="BD95" s="11">
        <v>1.27</v>
      </c>
      <c r="BE95" s="11">
        <v>0.67768907599999995</v>
      </c>
      <c r="BF95" s="11">
        <v>2.38</v>
      </c>
      <c r="BG95" s="11">
        <v>1.27</v>
      </c>
      <c r="BH95" s="11">
        <v>0.67768907599999995</v>
      </c>
      <c r="BI95" s="11">
        <v>2.38</v>
      </c>
      <c r="BJ95" s="11" t="s">
        <v>133</v>
      </c>
      <c r="BK95" s="11">
        <v>-0.94176981699999995</v>
      </c>
      <c r="BL95" s="11">
        <v>0.84423984799999996</v>
      </c>
      <c r="BM95" s="11">
        <v>-0.2390169</v>
      </c>
      <c r="BN95" s="11">
        <v>0.32045080999999997</v>
      </c>
      <c r="BO95" s="11">
        <v>-0.2390169</v>
      </c>
      <c r="BP95" s="11">
        <v>0.32045080999999997</v>
      </c>
      <c r="BQ95" s="11">
        <v>0.38993710700000001</v>
      </c>
      <c r="BR95" s="11">
        <v>7.4535487999999997E-2</v>
      </c>
      <c r="BS95" s="11">
        <v>2.0399805739999999</v>
      </c>
      <c r="BT95" s="11">
        <v>0.78740157499999996</v>
      </c>
      <c r="BU95" s="11">
        <v>0.42016806699999998</v>
      </c>
      <c r="BV95" s="11">
        <v>1.4756029509999999</v>
      </c>
      <c r="BW95" s="11">
        <v>0.78740157499999996</v>
      </c>
      <c r="BX95" s="11">
        <v>0.42016806699999998</v>
      </c>
      <c r="BY95" s="11">
        <v>1.4756029509999999</v>
      </c>
    </row>
    <row r="96" spans="1:77" ht="24" customHeight="1" x14ac:dyDescent="0.25">
      <c r="A96" s="11" t="s">
        <v>648</v>
      </c>
      <c r="B96" s="11">
        <v>2003</v>
      </c>
      <c r="C96" s="11" t="s">
        <v>649</v>
      </c>
      <c r="D96" s="11" t="s">
        <v>336</v>
      </c>
      <c r="E96" s="11" t="s">
        <v>337</v>
      </c>
      <c r="F96" s="11" t="s">
        <v>650</v>
      </c>
      <c r="G96" s="11" t="s">
        <v>651</v>
      </c>
      <c r="H96" s="11" t="s">
        <v>652</v>
      </c>
      <c r="I96" s="11" t="s">
        <v>541</v>
      </c>
      <c r="J96" s="11" t="s">
        <v>446</v>
      </c>
      <c r="K96" s="11" t="s">
        <v>653</v>
      </c>
      <c r="L96" s="11" t="s">
        <v>654</v>
      </c>
      <c r="M96" s="11" t="s">
        <v>381</v>
      </c>
      <c r="N96" s="11" t="s">
        <v>382</v>
      </c>
      <c r="O96" s="11" t="s">
        <v>383</v>
      </c>
      <c r="P96" s="11" t="s">
        <v>347</v>
      </c>
      <c r="Q96" s="11" t="s">
        <v>646</v>
      </c>
      <c r="S96" s="11">
        <v>5.5</v>
      </c>
      <c r="T96" s="11" t="s">
        <v>165</v>
      </c>
      <c r="U96" s="11" t="s">
        <v>349</v>
      </c>
      <c r="V96" s="11" t="s">
        <v>57</v>
      </c>
      <c r="W96" s="11" t="s">
        <v>374</v>
      </c>
      <c r="X96" s="11" t="s">
        <v>48</v>
      </c>
      <c r="Y96" s="16" t="s">
        <v>48</v>
      </c>
      <c r="AE96" s="11">
        <v>877</v>
      </c>
      <c r="AF96" s="11">
        <v>1</v>
      </c>
      <c r="AG96" s="11">
        <v>10475</v>
      </c>
      <c r="AH96" s="11">
        <v>22</v>
      </c>
      <c r="AI96" s="11" t="s">
        <v>133</v>
      </c>
      <c r="AJ96" s="11">
        <v>0.54</v>
      </c>
      <c r="AK96" s="11">
        <v>7.0000000000000007E-2</v>
      </c>
      <c r="AL96" s="11">
        <v>4.0199999999999996</v>
      </c>
      <c r="AS96" s="11" t="s">
        <v>655</v>
      </c>
      <c r="AT96" s="11" t="s">
        <v>133</v>
      </c>
      <c r="AU96" s="11">
        <v>-0.61618613899999997</v>
      </c>
      <c r="AV96" s="11">
        <v>1.0242183890000001</v>
      </c>
      <c r="AY96" s="11">
        <v>-0.61618613899999997</v>
      </c>
      <c r="AZ96" s="11">
        <v>1.0242183890000001</v>
      </c>
      <c r="BA96" s="11">
        <v>0.54</v>
      </c>
      <c r="BB96" s="11">
        <v>7.2537313000000006E-2</v>
      </c>
      <c r="BC96" s="11">
        <v>4.0199999999999996</v>
      </c>
      <c r="BG96" s="11">
        <v>0.54</v>
      </c>
      <c r="BH96" s="11">
        <v>7.2537313000000006E-2</v>
      </c>
      <c r="BI96" s="11">
        <v>4.0199999999999996</v>
      </c>
      <c r="BJ96" s="11" t="s">
        <v>133</v>
      </c>
      <c r="BK96" s="11">
        <v>-0.61618613899999997</v>
      </c>
      <c r="BL96" s="11">
        <v>1.0242183890000001</v>
      </c>
      <c r="BO96" s="11">
        <v>-0.61618613899999997</v>
      </c>
      <c r="BP96" s="11">
        <v>1.0242183890000001</v>
      </c>
      <c r="BQ96" s="11">
        <v>0.54</v>
      </c>
      <c r="BR96" s="11">
        <v>7.2537313000000006E-2</v>
      </c>
      <c r="BS96" s="11">
        <v>4.0199999999999996</v>
      </c>
      <c r="BW96" s="11">
        <v>0.54</v>
      </c>
      <c r="BX96" s="11">
        <v>7.2537313000000006E-2</v>
      </c>
      <c r="BY96" s="11">
        <v>4.0199999999999996</v>
      </c>
    </row>
    <row r="97" spans="1:77" ht="24" customHeight="1" x14ac:dyDescent="0.25">
      <c r="A97" s="11" t="s">
        <v>657</v>
      </c>
      <c r="B97" s="11">
        <v>2011</v>
      </c>
      <c r="C97" s="11" t="s">
        <v>658</v>
      </c>
      <c r="D97" s="11" t="s">
        <v>610</v>
      </c>
      <c r="E97" s="11" t="s">
        <v>584</v>
      </c>
      <c r="F97" s="11" t="s">
        <v>497</v>
      </c>
      <c r="G97" s="11" t="s">
        <v>659</v>
      </c>
      <c r="H97" s="11" t="s">
        <v>660</v>
      </c>
      <c r="I97" s="11" t="s">
        <v>541</v>
      </c>
      <c r="J97" s="11" t="s">
        <v>446</v>
      </c>
      <c r="K97" s="11" t="s">
        <v>661</v>
      </c>
      <c r="L97" s="11" t="s">
        <v>662</v>
      </c>
      <c r="M97" s="11" t="s">
        <v>381</v>
      </c>
      <c r="N97" s="11" t="s">
        <v>382</v>
      </c>
      <c r="O97" s="11" t="s">
        <v>346</v>
      </c>
      <c r="P97" s="11" t="s">
        <v>347</v>
      </c>
      <c r="Q97" s="11" t="s">
        <v>646</v>
      </c>
      <c r="S97" s="11" t="s">
        <v>165</v>
      </c>
      <c r="T97" s="11" t="s">
        <v>165</v>
      </c>
      <c r="U97" s="11" t="s">
        <v>42</v>
      </c>
      <c r="V97" s="11" t="s">
        <v>57</v>
      </c>
      <c r="W97" s="11" t="s">
        <v>374</v>
      </c>
      <c r="X97" s="11" t="s">
        <v>48</v>
      </c>
      <c r="Y97" s="16" t="s">
        <v>48</v>
      </c>
      <c r="Z97" s="11">
        <v>1300</v>
      </c>
      <c r="AA97" s="11">
        <v>71</v>
      </c>
      <c r="AB97" s="11">
        <v>1013</v>
      </c>
      <c r="AC97" s="11">
        <v>11</v>
      </c>
      <c r="AD97" s="11">
        <v>82</v>
      </c>
      <c r="AI97" s="11" t="s">
        <v>133</v>
      </c>
      <c r="AJ97" s="11">
        <v>0.53</v>
      </c>
      <c r="AK97" s="11">
        <v>0.27</v>
      </c>
      <c r="AL97" s="11">
        <v>1.03</v>
      </c>
      <c r="AT97" s="11" t="s">
        <v>133</v>
      </c>
      <c r="AU97" s="11">
        <v>-0.63487827200000002</v>
      </c>
      <c r="AV97" s="11">
        <v>0.338998507</v>
      </c>
      <c r="AY97" s="11">
        <v>-0.63487827200000002</v>
      </c>
      <c r="AZ97" s="11">
        <v>0.338998507</v>
      </c>
      <c r="BA97" s="11">
        <v>0.53</v>
      </c>
      <c r="BB97" s="11">
        <v>0.27271844699999997</v>
      </c>
      <c r="BC97" s="11">
        <v>1.03</v>
      </c>
      <c r="BG97" s="11">
        <v>0.53</v>
      </c>
      <c r="BH97" s="11">
        <v>0.27271844699999997</v>
      </c>
      <c r="BI97" s="11">
        <v>1.03</v>
      </c>
      <c r="BJ97" s="11" t="s">
        <v>133</v>
      </c>
      <c r="BK97" s="11">
        <v>0.63487827200000002</v>
      </c>
      <c r="BL97" s="11">
        <v>0.338998507</v>
      </c>
      <c r="BO97" s="11">
        <v>0.63487827200000002</v>
      </c>
      <c r="BP97" s="11">
        <v>0.338998507</v>
      </c>
      <c r="BQ97" s="11">
        <v>1.886792453</v>
      </c>
      <c r="BR97" s="11">
        <v>0.97087378599999996</v>
      </c>
      <c r="BS97" s="11">
        <v>3.666785333</v>
      </c>
      <c r="BW97" s="11">
        <v>1.886792453</v>
      </c>
      <c r="BX97" s="11">
        <v>0.97087378599999996</v>
      </c>
      <c r="BY97" s="11">
        <v>3.666785333</v>
      </c>
    </row>
    <row r="98" spans="1:77" ht="24" customHeight="1" x14ac:dyDescent="0.25">
      <c r="A98" s="11" t="s">
        <v>637</v>
      </c>
      <c r="B98" s="11">
        <v>2010</v>
      </c>
      <c r="C98" s="11" t="s">
        <v>638</v>
      </c>
      <c r="D98" s="11" t="s">
        <v>610</v>
      </c>
      <c r="E98" s="11" t="s">
        <v>584</v>
      </c>
      <c r="F98" s="11" t="s">
        <v>639</v>
      </c>
      <c r="G98" s="11" t="s">
        <v>663</v>
      </c>
      <c r="H98" s="11" t="s">
        <v>660</v>
      </c>
      <c r="I98" s="11" t="s">
        <v>541</v>
      </c>
      <c r="J98" s="11" t="s">
        <v>641</v>
      </c>
      <c r="K98" s="11" t="s">
        <v>642</v>
      </c>
      <c r="L98" s="11" t="s">
        <v>643</v>
      </c>
      <c r="M98" s="11" t="s">
        <v>381</v>
      </c>
      <c r="N98" s="11" t="s">
        <v>382</v>
      </c>
      <c r="O98" s="11" t="s">
        <v>346</v>
      </c>
      <c r="P98" s="11" t="s">
        <v>347</v>
      </c>
      <c r="Q98" s="11" t="s">
        <v>646</v>
      </c>
      <c r="S98" s="11" t="s">
        <v>647</v>
      </c>
      <c r="T98" s="11" t="s">
        <v>69</v>
      </c>
      <c r="U98" s="11" t="s">
        <v>349</v>
      </c>
      <c r="V98" s="11" t="s">
        <v>57</v>
      </c>
      <c r="W98" s="11" t="s">
        <v>374</v>
      </c>
      <c r="X98" s="11" t="s">
        <v>48</v>
      </c>
      <c r="Y98" s="16" t="s">
        <v>48</v>
      </c>
      <c r="Z98" s="11">
        <v>160</v>
      </c>
      <c r="AA98" s="11">
        <v>132</v>
      </c>
      <c r="AB98" s="11">
        <v>28</v>
      </c>
      <c r="AC98" s="11">
        <v>110</v>
      </c>
      <c r="AD98" s="11">
        <v>49</v>
      </c>
      <c r="AO98" s="11" t="s">
        <v>133</v>
      </c>
      <c r="AP98" s="11">
        <v>1.5</v>
      </c>
      <c r="AQ98" s="11">
        <v>0.9</v>
      </c>
      <c r="AR98" s="11">
        <v>2.52</v>
      </c>
      <c r="AT98" s="11" t="s">
        <v>133</v>
      </c>
      <c r="AU98" s="11">
        <v>0.74193734499999997</v>
      </c>
      <c r="AV98" s="11">
        <v>0.26979458000000001</v>
      </c>
      <c r="AW98" s="11">
        <v>0.40546510800000002</v>
      </c>
      <c r="AX98" s="11">
        <v>0.26469071100000002</v>
      </c>
      <c r="AY98" s="11">
        <v>0.40546510800000002</v>
      </c>
      <c r="AZ98" s="11">
        <v>0.26469071100000002</v>
      </c>
      <c r="BA98" s="11">
        <v>2.1</v>
      </c>
      <c r="BB98" s="11">
        <v>1.237557856</v>
      </c>
      <c r="BC98" s="11">
        <v>3.563469762</v>
      </c>
      <c r="BD98" s="11">
        <v>1.5</v>
      </c>
      <c r="BE98" s="11">
        <v>0.89285714299999996</v>
      </c>
      <c r="BF98" s="11">
        <v>2.52</v>
      </c>
      <c r="BG98" s="11">
        <v>1.5</v>
      </c>
      <c r="BH98" s="11">
        <v>0.89285714299999996</v>
      </c>
      <c r="BI98" s="11">
        <v>2.52</v>
      </c>
      <c r="BJ98" s="11" t="s">
        <v>133</v>
      </c>
      <c r="BK98" s="11">
        <v>-0.74193734499999997</v>
      </c>
      <c r="BL98" s="11">
        <v>0.26979458000000001</v>
      </c>
      <c r="BM98" s="11">
        <v>-0.40546510800000002</v>
      </c>
      <c r="BN98" s="11">
        <v>0.26469071100000002</v>
      </c>
      <c r="BO98" s="11">
        <v>-0.40546510800000002</v>
      </c>
      <c r="BP98" s="11">
        <v>0.26469071100000002</v>
      </c>
      <c r="BQ98" s="11">
        <v>0.47619047599999997</v>
      </c>
      <c r="BR98" s="11">
        <v>0.28062536399999999</v>
      </c>
      <c r="BS98" s="11">
        <v>0.80804303</v>
      </c>
      <c r="BT98" s="11">
        <v>0.66666666699999999</v>
      </c>
      <c r="BU98" s="11">
        <v>0.39682539700000002</v>
      </c>
      <c r="BV98" s="11">
        <v>1.1200000000000001</v>
      </c>
      <c r="BW98" s="11">
        <v>0.66666666699999999</v>
      </c>
      <c r="BX98" s="11">
        <v>0.39682539700000002</v>
      </c>
      <c r="BY98" s="11">
        <v>1.1200000000000001</v>
      </c>
    </row>
    <row r="99" spans="1:77" ht="24" customHeight="1" x14ac:dyDescent="0.25">
      <c r="A99" s="11" t="s">
        <v>664</v>
      </c>
      <c r="B99" s="11">
        <v>2009</v>
      </c>
      <c r="C99" s="11" t="s">
        <v>665</v>
      </c>
      <c r="D99" s="11" t="s">
        <v>610</v>
      </c>
      <c r="E99" s="11" t="s">
        <v>584</v>
      </c>
      <c r="F99" s="11" t="s">
        <v>497</v>
      </c>
      <c r="G99" s="11" t="s">
        <v>666</v>
      </c>
      <c r="H99" s="11" t="s">
        <v>660</v>
      </c>
      <c r="I99" s="11" t="s">
        <v>541</v>
      </c>
      <c r="J99" s="11" t="s">
        <v>446</v>
      </c>
      <c r="K99" s="11" t="s">
        <v>667</v>
      </c>
      <c r="L99" s="11" t="s">
        <v>668</v>
      </c>
      <c r="M99" s="11" t="s">
        <v>381</v>
      </c>
      <c r="N99" s="11" t="s">
        <v>453</v>
      </c>
      <c r="O99" s="11" t="s">
        <v>383</v>
      </c>
      <c r="P99" s="11" t="s">
        <v>347</v>
      </c>
      <c r="Q99" s="11" t="s">
        <v>646</v>
      </c>
      <c r="S99" s="11" t="s">
        <v>547</v>
      </c>
      <c r="T99" s="11" t="s">
        <v>69</v>
      </c>
      <c r="U99" s="11" t="s">
        <v>349</v>
      </c>
      <c r="V99" s="11" t="s">
        <v>65</v>
      </c>
      <c r="W99" s="11" t="s">
        <v>374</v>
      </c>
      <c r="X99" s="11" t="s">
        <v>65</v>
      </c>
      <c r="Y99" s="16" t="s">
        <v>350</v>
      </c>
      <c r="Z99" s="11">
        <v>133</v>
      </c>
      <c r="AI99" s="11" t="s">
        <v>133</v>
      </c>
      <c r="AJ99" s="11">
        <v>1.19</v>
      </c>
      <c r="AK99" s="11">
        <v>0.6</v>
      </c>
      <c r="AL99" s="11">
        <v>2.4</v>
      </c>
      <c r="AT99" s="11" t="s">
        <v>133</v>
      </c>
      <c r="AU99" s="11">
        <v>0.173953307</v>
      </c>
      <c r="AV99" s="11">
        <v>0.35791603599999999</v>
      </c>
      <c r="AY99" s="11">
        <v>0.173953307</v>
      </c>
      <c r="AZ99" s="11">
        <v>0.35791603599999999</v>
      </c>
      <c r="BA99" s="11">
        <v>1.19</v>
      </c>
      <c r="BB99" s="11">
        <v>0.59004166700000005</v>
      </c>
      <c r="BC99" s="11">
        <v>2.4</v>
      </c>
      <c r="BG99" s="11">
        <v>1.19</v>
      </c>
      <c r="BH99" s="11">
        <v>0.59004166700000005</v>
      </c>
      <c r="BI99" s="11">
        <v>2.4</v>
      </c>
      <c r="BJ99" s="11" t="s">
        <v>133</v>
      </c>
      <c r="BK99" s="11">
        <v>0.173953307</v>
      </c>
      <c r="BL99" s="11">
        <v>0.35791603599999999</v>
      </c>
      <c r="BO99" s="11">
        <v>0.173953307</v>
      </c>
      <c r="BP99" s="11">
        <v>0.35791603599999999</v>
      </c>
      <c r="BQ99" s="11">
        <v>1.19</v>
      </c>
      <c r="BR99" s="11">
        <v>0.59004166700000005</v>
      </c>
      <c r="BS99" s="11">
        <v>2.4</v>
      </c>
      <c r="BW99" s="11">
        <v>1.19</v>
      </c>
      <c r="BX99" s="11">
        <v>0.59004166700000005</v>
      </c>
      <c r="BY99" s="11">
        <v>2.4</v>
      </c>
    </row>
    <row r="100" spans="1:77" ht="24" customHeight="1" x14ac:dyDescent="0.25">
      <c r="A100" s="11" t="s">
        <v>474</v>
      </c>
      <c r="B100" s="11">
        <v>2010</v>
      </c>
      <c r="C100" s="11" t="s">
        <v>560</v>
      </c>
      <c r="D100" s="11" t="s">
        <v>336</v>
      </c>
      <c r="E100" s="11" t="s">
        <v>337</v>
      </c>
      <c r="F100" s="11" t="s">
        <v>561</v>
      </c>
      <c r="G100" s="11" t="s">
        <v>562</v>
      </c>
      <c r="H100" s="11" t="s">
        <v>414</v>
      </c>
      <c r="I100" s="11" t="s">
        <v>415</v>
      </c>
      <c r="J100" s="11" t="s">
        <v>341</v>
      </c>
      <c r="K100" s="11" t="s">
        <v>563</v>
      </c>
      <c r="L100" s="11" t="s">
        <v>432</v>
      </c>
      <c r="M100" s="11" t="s">
        <v>69</v>
      </c>
      <c r="N100" s="11" t="s">
        <v>345</v>
      </c>
      <c r="O100" s="11" t="s">
        <v>383</v>
      </c>
      <c r="P100" s="11" t="s">
        <v>347</v>
      </c>
      <c r="Q100" s="11" t="s">
        <v>670</v>
      </c>
      <c r="R100" s="11" t="s">
        <v>671</v>
      </c>
      <c r="S100" s="11">
        <v>5</v>
      </c>
      <c r="T100" s="11" t="s">
        <v>56</v>
      </c>
      <c r="U100" s="11" t="s">
        <v>349</v>
      </c>
      <c r="V100" s="11" t="s">
        <v>48</v>
      </c>
      <c r="W100" s="11" t="s">
        <v>48</v>
      </c>
      <c r="X100" s="11" t="s">
        <v>48</v>
      </c>
      <c r="Y100" s="16" t="s">
        <v>48</v>
      </c>
      <c r="AI100" s="11" t="s">
        <v>133</v>
      </c>
      <c r="AJ100" s="11">
        <v>1.41</v>
      </c>
      <c r="AK100" s="11">
        <v>0.91</v>
      </c>
      <c r="AL100" s="11">
        <v>2.19</v>
      </c>
      <c r="AO100" s="11" t="s">
        <v>133</v>
      </c>
      <c r="AP100" s="11">
        <v>1.7</v>
      </c>
      <c r="AQ100" s="11">
        <v>1</v>
      </c>
      <c r="AR100" s="11">
        <v>2.9</v>
      </c>
      <c r="AT100" s="11" t="s">
        <v>133</v>
      </c>
      <c r="AU100" s="11">
        <v>0.343589704</v>
      </c>
      <c r="AV100" s="11">
        <v>0.22464889800000001</v>
      </c>
      <c r="AW100" s="11">
        <v>0.530628251</v>
      </c>
      <c r="AX100" s="11">
        <v>0.27249106400000001</v>
      </c>
      <c r="AY100" s="11">
        <v>0.530628251</v>
      </c>
      <c r="AZ100" s="11">
        <v>0.27249106400000001</v>
      </c>
      <c r="BA100" s="11">
        <v>1.41</v>
      </c>
      <c r="BB100" s="11">
        <v>0.90780821899999997</v>
      </c>
      <c r="BC100" s="11">
        <v>2.19</v>
      </c>
      <c r="BD100" s="11">
        <v>1.7</v>
      </c>
      <c r="BE100" s="11">
        <v>0.99655172400000003</v>
      </c>
      <c r="BF100" s="11">
        <v>2.9</v>
      </c>
      <c r="BG100" s="11">
        <v>1.7</v>
      </c>
      <c r="BH100" s="11">
        <v>0.99655172400000003</v>
      </c>
      <c r="BI100" s="11">
        <v>2.9</v>
      </c>
      <c r="BJ100" s="11" t="s">
        <v>133</v>
      </c>
      <c r="BK100" s="11">
        <v>0.343589704</v>
      </c>
      <c r="BL100" s="11">
        <v>0.22464889800000001</v>
      </c>
      <c r="BM100" s="11">
        <v>0.530628251</v>
      </c>
      <c r="BN100" s="11">
        <v>0.27249106400000001</v>
      </c>
      <c r="BO100" s="11">
        <v>0.530628251</v>
      </c>
      <c r="BP100" s="11">
        <v>0.27249106400000001</v>
      </c>
      <c r="BQ100" s="11">
        <v>1.41</v>
      </c>
      <c r="BR100" s="11">
        <v>0.90780821899999997</v>
      </c>
      <c r="BS100" s="11">
        <v>2.19</v>
      </c>
      <c r="BT100" s="11">
        <v>1.7</v>
      </c>
      <c r="BU100" s="11">
        <v>0.99655172400000003</v>
      </c>
      <c r="BV100" s="11">
        <v>2.9</v>
      </c>
      <c r="BW100" s="11">
        <v>1.7</v>
      </c>
      <c r="BX100" s="11">
        <v>0.99655172400000003</v>
      </c>
      <c r="BY100" s="11">
        <v>2.9</v>
      </c>
    </row>
    <row r="101" spans="1:77" ht="24" customHeight="1" x14ac:dyDescent="0.25">
      <c r="A101" s="11" t="s">
        <v>474</v>
      </c>
      <c r="B101" s="11">
        <v>2010</v>
      </c>
      <c r="C101" s="11" t="s">
        <v>560</v>
      </c>
      <c r="D101" s="11" t="s">
        <v>336</v>
      </c>
      <c r="E101" s="11" t="s">
        <v>337</v>
      </c>
      <c r="F101" s="11" t="s">
        <v>574</v>
      </c>
      <c r="G101" s="11" t="s">
        <v>575</v>
      </c>
      <c r="H101" s="11" t="s">
        <v>576</v>
      </c>
      <c r="I101" s="11" t="s">
        <v>429</v>
      </c>
      <c r="J101" s="11" t="s">
        <v>341</v>
      </c>
      <c r="K101" s="11" t="s">
        <v>577</v>
      </c>
      <c r="L101" s="11" t="s">
        <v>432</v>
      </c>
      <c r="M101" s="11" t="s">
        <v>69</v>
      </c>
      <c r="N101" s="11" t="s">
        <v>345</v>
      </c>
      <c r="O101" s="11" t="s">
        <v>383</v>
      </c>
      <c r="P101" s="11" t="s">
        <v>347</v>
      </c>
      <c r="Q101" s="11" t="s">
        <v>670</v>
      </c>
      <c r="R101" s="11" t="s">
        <v>671</v>
      </c>
      <c r="S101" s="11">
        <v>5</v>
      </c>
      <c r="T101" s="11" t="s">
        <v>56</v>
      </c>
      <c r="U101" s="11" t="s">
        <v>349</v>
      </c>
      <c r="V101" s="11" t="s">
        <v>48</v>
      </c>
      <c r="W101" s="11" t="s">
        <v>48</v>
      </c>
      <c r="X101" s="11" t="s">
        <v>48</v>
      </c>
      <c r="Y101" s="16" t="s">
        <v>48</v>
      </c>
      <c r="AI101" s="11" t="s">
        <v>133</v>
      </c>
      <c r="AJ101" s="11">
        <v>1.74</v>
      </c>
      <c r="AK101" s="11">
        <v>1.1200000000000001</v>
      </c>
      <c r="AL101" s="11">
        <v>2.7</v>
      </c>
      <c r="AO101" s="11" t="s">
        <v>133</v>
      </c>
      <c r="AP101" s="11">
        <v>2.56</v>
      </c>
      <c r="AQ101" s="11">
        <v>1.49</v>
      </c>
      <c r="AR101" s="11">
        <v>4.3899999999999997</v>
      </c>
      <c r="AT101" s="11" t="s">
        <v>133</v>
      </c>
      <c r="AU101" s="11">
        <v>0.55388511299999998</v>
      </c>
      <c r="AV101" s="11">
        <v>0.22416666299999999</v>
      </c>
      <c r="AW101" s="11">
        <v>0.94000725799999996</v>
      </c>
      <c r="AX101" s="11">
        <v>0.27516426999999999</v>
      </c>
      <c r="AY101" s="11">
        <v>0.94000725799999996</v>
      </c>
      <c r="AZ101" s="11">
        <v>0.27516426999999999</v>
      </c>
      <c r="BA101" s="11">
        <v>1.74</v>
      </c>
      <c r="BB101" s="11">
        <v>1.1213333329999999</v>
      </c>
      <c r="BC101" s="11">
        <v>2.7</v>
      </c>
      <c r="BD101" s="11">
        <v>2.56</v>
      </c>
      <c r="BE101" s="11">
        <v>1.4928473799999999</v>
      </c>
      <c r="BF101" s="11">
        <v>4.3899999999999997</v>
      </c>
      <c r="BG101" s="11">
        <v>2.56</v>
      </c>
      <c r="BH101" s="11">
        <v>1.4928473799999999</v>
      </c>
      <c r="BI101" s="11">
        <v>4.3899999999999997</v>
      </c>
      <c r="BJ101" s="11" t="s">
        <v>133</v>
      </c>
      <c r="BK101" s="11">
        <v>0.55388511299999998</v>
      </c>
      <c r="BL101" s="11">
        <v>0.22416666299999999</v>
      </c>
      <c r="BM101" s="11">
        <v>0.94000725799999996</v>
      </c>
      <c r="BN101" s="11">
        <v>0.27516426999999999</v>
      </c>
      <c r="BO101" s="11">
        <v>0.94000725799999996</v>
      </c>
      <c r="BP101" s="11">
        <v>0.27516426999999999</v>
      </c>
      <c r="BQ101" s="11">
        <v>1.74</v>
      </c>
      <c r="BR101" s="11">
        <v>1.1213333329999999</v>
      </c>
      <c r="BS101" s="11">
        <v>2.7</v>
      </c>
      <c r="BT101" s="11">
        <v>2.56</v>
      </c>
      <c r="BU101" s="11">
        <v>1.4928473799999999</v>
      </c>
      <c r="BV101" s="11">
        <v>4.3899999999999997</v>
      </c>
      <c r="BW101" s="11">
        <v>2.56</v>
      </c>
      <c r="BX101" s="11">
        <v>1.4928473799999999</v>
      </c>
      <c r="BY101" s="11">
        <v>4.3899999999999997</v>
      </c>
    </row>
    <row r="102" spans="1:77" ht="24" customHeight="1" x14ac:dyDescent="0.25">
      <c r="A102" s="11" t="s">
        <v>474</v>
      </c>
      <c r="B102" s="11">
        <v>2010</v>
      </c>
      <c r="C102" s="11" t="s">
        <v>560</v>
      </c>
      <c r="D102" s="11" t="s">
        <v>336</v>
      </c>
      <c r="E102" s="11" t="s">
        <v>337</v>
      </c>
      <c r="F102" s="11" t="s">
        <v>578</v>
      </c>
      <c r="G102" s="11" t="s">
        <v>363</v>
      </c>
      <c r="I102" s="11" t="s">
        <v>364</v>
      </c>
      <c r="J102" s="11" t="s">
        <v>341</v>
      </c>
      <c r="K102" s="11" t="s">
        <v>579</v>
      </c>
      <c r="L102" s="11" t="s">
        <v>580</v>
      </c>
      <c r="M102" s="11" t="s">
        <v>361</v>
      </c>
      <c r="N102" s="11" t="s">
        <v>345</v>
      </c>
      <c r="O102" s="11" t="s">
        <v>383</v>
      </c>
      <c r="P102" s="11" t="s">
        <v>347</v>
      </c>
      <c r="Q102" s="11" t="s">
        <v>670</v>
      </c>
      <c r="R102" s="11" t="s">
        <v>671</v>
      </c>
      <c r="S102" s="11">
        <v>5</v>
      </c>
      <c r="T102" s="11" t="s">
        <v>56</v>
      </c>
      <c r="U102" s="11" t="s">
        <v>349</v>
      </c>
      <c r="V102" s="11" t="s">
        <v>48</v>
      </c>
      <c r="W102" s="11" t="s">
        <v>48</v>
      </c>
      <c r="X102" s="11" t="s">
        <v>48</v>
      </c>
      <c r="Y102" s="16" t="s">
        <v>48</v>
      </c>
      <c r="AI102" s="11" t="s">
        <v>133</v>
      </c>
      <c r="AJ102" s="11">
        <v>1.35</v>
      </c>
      <c r="AK102" s="11">
        <v>0.94</v>
      </c>
      <c r="AL102" s="11">
        <v>1.95</v>
      </c>
      <c r="AO102" s="11" t="s">
        <v>133</v>
      </c>
      <c r="AP102" s="11">
        <v>1.65</v>
      </c>
      <c r="AQ102" s="11">
        <v>1.07</v>
      </c>
      <c r="AR102" s="11">
        <v>2.5499999999999998</v>
      </c>
      <c r="AT102" s="11" t="s">
        <v>133</v>
      </c>
      <c r="AU102" s="11">
        <v>0.300104592</v>
      </c>
      <c r="AV102" s="11">
        <v>0.187614684</v>
      </c>
      <c r="AW102" s="11">
        <v>0.50077528800000004</v>
      </c>
      <c r="AX102" s="11">
        <v>0.22210105699999999</v>
      </c>
      <c r="AY102" s="11">
        <v>0.50077528800000004</v>
      </c>
      <c r="AZ102" s="11">
        <v>0.22210105699999999</v>
      </c>
      <c r="BA102" s="11">
        <v>1.35</v>
      </c>
      <c r="BB102" s="11">
        <v>0.93461538499999997</v>
      </c>
      <c r="BC102" s="11">
        <v>1.95</v>
      </c>
      <c r="BD102" s="11">
        <v>1.65</v>
      </c>
      <c r="BE102" s="11">
        <v>1.067647059</v>
      </c>
      <c r="BF102" s="11">
        <v>2.5499999999999998</v>
      </c>
      <c r="BG102" s="11">
        <v>1.65</v>
      </c>
      <c r="BH102" s="11">
        <v>1.067647059</v>
      </c>
      <c r="BI102" s="11">
        <v>2.5499999999999998</v>
      </c>
      <c r="BJ102" s="11" t="s">
        <v>133</v>
      </c>
      <c r="BK102" s="11">
        <v>0.300104592</v>
      </c>
      <c r="BL102" s="11">
        <v>0.187614684</v>
      </c>
      <c r="BM102" s="11">
        <v>0.50077528800000004</v>
      </c>
      <c r="BN102" s="11">
        <v>0.22210105699999999</v>
      </c>
      <c r="BO102" s="11">
        <v>0.50077528800000004</v>
      </c>
      <c r="BP102" s="11">
        <v>0.22210105699999999</v>
      </c>
      <c r="BQ102" s="11">
        <v>1.35</v>
      </c>
      <c r="BR102" s="11">
        <v>0.93461538499999997</v>
      </c>
      <c r="BS102" s="11">
        <v>1.95</v>
      </c>
      <c r="BT102" s="11">
        <v>1.65</v>
      </c>
      <c r="BU102" s="11">
        <v>1.067647059</v>
      </c>
      <c r="BV102" s="11">
        <v>2.5499999999999998</v>
      </c>
      <c r="BW102" s="11">
        <v>1.65</v>
      </c>
      <c r="BX102" s="11">
        <v>1.067647059</v>
      </c>
      <c r="BY102" s="11">
        <v>2.5499999999999998</v>
      </c>
    </row>
    <row r="103" spans="1:77" ht="24" customHeight="1" x14ac:dyDescent="0.25">
      <c r="A103" s="11" t="s">
        <v>462</v>
      </c>
      <c r="B103" s="11">
        <v>2007</v>
      </c>
      <c r="C103" s="11" t="s">
        <v>411</v>
      </c>
      <c r="D103" s="11" t="s">
        <v>336</v>
      </c>
      <c r="E103" s="11" t="s">
        <v>337</v>
      </c>
      <c r="F103" s="11" t="s">
        <v>463</v>
      </c>
      <c r="G103" s="11" t="s">
        <v>464</v>
      </c>
      <c r="H103" s="11" t="s">
        <v>465</v>
      </c>
      <c r="I103" s="11" t="s">
        <v>459</v>
      </c>
      <c r="J103" s="11" t="s">
        <v>446</v>
      </c>
      <c r="K103" s="11" t="s">
        <v>48</v>
      </c>
      <c r="L103" s="11" t="s">
        <v>466</v>
      </c>
      <c r="M103" s="11" t="s">
        <v>452</v>
      </c>
      <c r="N103" s="11" t="s">
        <v>453</v>
      </c>
      <c r="O103" s="11" t="s">
        <v>383</v>
      </c>
      <c r="P103" s="11" t="s">
        <v>347</v>
      </c>
      <c r="Q103" s="11" t="s">
        <v>670</v>
      </c>
      <c r="R103" s="11" t="s">
        <v>671</v>
      </c>
      <c r="S103" s="11">
        <v>2</v>
      </c>
      <c r="T103" s="11" t="s">
        <v>56</v>
      </c>
      <c r="U103" s="11" t="s">
        <v>349</v>
      </c>
      <c r="V103" s="11" t="s">
        <v>65</v>
      </c>
      <c r="W103" s="11" t="s">
        <v>374</v>
      </c>
      <c r="X103" s="11" t="s">
        <v>48</v>
      </c>
      <c r="Y103" s="16" t="s">
        <v>48</v>
      </c>
      <c r="AE103" s="11">
        <v>1450</v>
      </c>
      <c r="AF103" s="11">
        <v>129</v>
      </c>
      <c r="AG103" s="11">
        <v>691</v>
      </c>
      <c r="AH103" s="11">
        <v>70</v>
      </c>
      <c r="AO103" s="11" t="s">
        <v>133</v>
      </c>
      <c r="AP103" s="11">
        <v>0.95</v>
      </c>
      <c r="AQ103" s="11">
        <v>0.66</v>
      </c>
      <c r="AR103" s="11">
        <v>1.37</v>
      </c>
      <c r="AT103" s="11" t="s">
        <v>133</v>
      </c>
      <c r="AU103" s="11">
        <v>-0.14349606000000001</v>
      </c>
      <c r="AV103" s="11">
        <v>0.15622087100000001</v>
      </c>
      <c r="AW103" s="11">
        <v>-5.1293294000000003E-2</v>
      </c>
      <c r="AX103" s="11">
        <v>0.18678777299999999</v>
      </c>
      <c r="AY103" s="11">
        <v>-5.1293294000000003E-2</v>
      </c>
      <c r="AZ103" s="11">
        <v>0.18678777299999999</v>
      </c>
      <c r="BA103" s="11">
        <v>0.86632421299999995</v>
      </c>
      <c r="BB103" s="11">
        <v>0.63782650600000002</v>
      </c>
      <c r="BC103" s="11">
        <v>1.1766799210000001</v>
      </c>
      <c r="BD103" s="11">
        <v>0.95</v>
      </c>
      <c r="BE103" s="11">
        <v>0.65875912400000003</v>
      </c>
      <c r="BF103" s="11">
        <v>1.37</v>
      </c>
      <c r="BG103" s="11">
        <v>0.95</v>
      </c>
      <c r="BH103" s="11">
        <v>0.65875912400000003</v>
      </c>
      <c r="BI103" s="11">
        <v>1.37</v>
      </c>
      <c r="BJ103" s="11" t="s">
        <v>133</v>
      </c>
      <c r="BK103" s="11">
        <v>-0.14349606000000001</v>
      </c>
      <c r="BL103" s="11">
        <v>0.15622087100000001</v>
      </c>
      <c r="BM103" s="11">
        <v>-5.1293294000000003E-2</v>
      </c>
      <c r="BN103" s="11">
        <v>0.18678777299999999</v>
      </c>
      <c r="BO103" s="11">
        <v>-5.1293294000000003E-2</v>
      </c>
      <c r="BP103" s="11">
        <v>0.18678777299999999</v>
      </c>
      <c r="BQ103" s="11">
        <v>0.86632421299999995</v>
      </c>
      <c r="BR103" s="11">
        <v>0.63782650600000002</v>
      </c>
      <c r="BS103" s="11">
        <v>1.1766799210000001</v>
      </c>
      <c r="BT103" s="11">
        <v>0.95</v>
      </c>
      <c r="BU103" s="11">
        <v>0.65875912400000003</v>
      </c>
      <c r="BV103" s="11">
        <v>1.37</v>
      </c>
      <c r="BW103" s="11">
        <v>0.95</v>
      </c>
      <c r="BX103" s="11">
        <v>0.65875912400000003</v>
      </c>
      <c r="BY103" s="11">
        <v>1.37</v>
      </c>
    </row>
    <row r="104" spans="1:77" ht="24" customHeight="1" x14ac:dyDescent="0.25">
      <c r="A104" s="11" t="s">
        <v>462</v>
      </c>
      <c r="B104" s="11">
        <v>2007</v>
      </c>
      <c r="C104" s="11" t="s">
        <v>411</v>
      </c>
      <c r="D104" s="11" t="s">
        <v>336</v>
      </c>
      <c r="E104" s="11" t="s">
        <v>337</v>
      </c>
      <c r="F104" s="11" t="s">
        <v>463</v>
      </c>
      <c r="G104" s="11" t="s">
        <v>467</v>
      </c>
      <c r="H104" s="11" t="s">
        <v>468</v>
      </c>
      <c r="I104" s="11" t="s">
        <v>469</v>
      </c>
      <c r="J104" s="11" t="s">
        <v>446</v>
      </c>
      <c r="K104" s="11" t="s">
        <v>48</v>
      </c>
      <c r="L104" s="11" t="s">
        <v>466</v>
      </c>
      <c r="M104" s="11" t="s">
        <v>452</v>
      </c>
      <c r="N104" s="11" t="s">
        <v>453</v>
      </c>
      <c r="O104" s="11" t="s">
        <v>383</v>
      </c>
      <c r="P104" s="11" t="s">
        <v>347</v>
      </c>
      <c r="Q104" s="11" t="s">
        <v>670</v>
      </c>
      <c r="R104" s="11" t="s">
        <v>671</v>
      </c>
      <c r="S104" s="11">
        <v>2</v>
      </c>
      <c r="T104" s="11" t="s">
        <v>56</v>
      </c>
      <c r="U104" s="11" t="s">
        <v>349</v>
      </c>
      <c r="V104" s="11" t="s">
        <v>65</v>
      </c>
      <c r="W104" s="11" t="s">
        <v>374</v>
      </c>
      <c r="X104" s="11" t="s">
        <v>48</v>
      </c>
      <c r="Y104" s="16" t="s">
        <v>48</v>
      </c>
      <c r="AE104" s="11">
        <v>1572</v>
      </c>
      <c r="AF104" s="11">
        <v>148</v>
      </c>
      <c r="AG104" s="11">
        <v>566</v>
      </c>
      <c r="AH104" s="11">
        <v>51</v>
      </c>
      <c r="AO104" s="11" t="s">
        <v>133</v>
      </c>
      <c r="AP104" s="11">
        <v>0.9</v>
      </c>
      <c r="AQ104" s="11">
        <v>0.63</v>
      </c>
      <c r="AR104" s="11">
        <v>1.38</v>
      </c>
      <c r="AT104" s="11" t="s">
        <v>133</v>
      </c>
      <c r="AU104" s="11">
        <v>4.8328450000000002E-2</v>
      </c>
      <c r="AV104" s="11">
        <v>0.170319097</v>
      </c>
      <c r="AW104" s="11">
        <v>-0.105360516</v>
      </c>
      <c r="AX104" s="11">
        <v>0.218083681</v>
      </c>
      <c r="AY104" s="11">
        <v>-0.105360516</v>
      </c>
      <c r="AZ104" s="11">
        <v>0.218083681</v>
      </c>
      <c r="BA104" s="11">
        <v>1.049515312</v>
      </c>
      <c r="BB104" s="11">
        <v>0.75164061100000001</v>
      </c>
      <c r="BC104" s="11">
        <v>1.465437568</v>
      </c>
      <c r="BD104" s="11">
        <v>0.9</v>
      </c>
      <c r="BE104" s="11">
        <v>0.58695652200000004</v>
      </c>
      <c r="BF104" s="11">
        <v>1.38</v>
      </c>
      <c r="BG104" s="11">
        <v>0.9</v>
      </c>
      <c r="BH104" s="11">
        <v>0.58695652200000004</v>
      </c>
      <c r="BI104" s="11">
        <v>1.38</v>
      </c>
      <c r="BJ104" s="11" t="s">
        <v>133</v>
      </c>
      <c r="BK104" s="11">
        <v>4.8328450000000002E-2</v>
      </c>
      <c r="BL104" s="11">
        <v>0.170319097</v>
      </c>
      <c r="BM104" s="11">
        <v>-0.105360516</v>
      </c>
      <c r="BN104" s="11">
        <v>0.218083681</v>
      </c>
      <c r="BO104" s="11">
        <v>-0.105360516</v>
      </c>
      <c r="BP104" s="11">
        <v>0.218083681</v>
      </c>
      <c r="BQ104" s="11">
        <v>1.049515312</v>
      </c>
      <c r="BR104" s="11">
        <v>0.75164061100000001</v>
      </c>
      <c r="BS104" s="11">
        <v>1.465437568</v>
      </c>
      <c r="BT104" s="11">
        <v>0.9</v>
      </c>
      <c r="BU104" s="11">
        <v>0.58695652200000004</v>
      </c>
      <c r="BV104" s="11">
        <v>1.38</v>
      </c>
      <c r="BW104" s="11">
        <v>0.9</v>
      </c>
      <c r="BX104" s="11">
        <v>0.58695652200000004</v>
      </c>
      <c r="BY104" s="11">
        <v>1.38</v>
      </c>
    </row>
    <row r="105" spans="1:77" ht="24" customHeight="1" x14ac:dyDescent="0.25">
      <c r="A105" s="11" t="s">
        <v>672</v>
      </c>
      <c r="B105" s="11">
        <v>2006</v>
      </c>
      <c r="C105" s="11" t="s">
        <v>582</v>
      </c>
      <c r="D105" s="11" t="s">
        <v>583</v>
      </c>
      <c r="E105" s="11" t="s">
        <v>584</v>
      </c>
      <c r="F105" s="11" t="s">
        <v>585</v>
      </c>
      <c r="G105" s="11" t="s">
        <v>352</v>
      </c>
      <c r="H105" s="11" t="s">
        <v>353</v>
      </c>
      <c r="I105" s="11" t="s">
        <v>478</v>
      </c>
      <c r="J105" s="11" t="s">
        <v>446</v>
      </c>
      <c r="K105" s="11" t="s">
        <v>586</v>
      </c>
      <c r="L105" s="11" t="s">
        <v>587</v>
      </c>
      <c r="M105" s="11" t="s">
        <v>381</v>
      </c>
      <c r="N105" s="11" t="s">
        <v>393</v>
      </c>
      <c r="O105" s="11" t="s">
        <v>383</v>
      </c>
      <c r="P105" s="11" t="s">
        <v>347</v>
      </c>
      <c r="Q105" s="11" t="s">
        <v>670</v>
      </c>
      <c r="R105" s="11" t="s">
        <v>673</v>
      </c>
      <c r="S105" s="11">
        <v>5</v>
      </c>
      <c r="T105" s="11" t="s">
        <v>56</v>
      </c>
      <c r="U105" s="11" t="s">
        <v>42</v>
      </c>
      <c r="V105" s="11" t="s">
        <v>65</v>
      </c>
      <c r="W105" s="11" t="s">
        <v>374</v>
      </c>
      <c r="X105" s="11" t="s">
        <v>48</v>
      </c>
      <c r="Y105" s="16" t="s">
        <v>48</v>
      </c>
      <c r="AI105" s="11" t="s">
        <v>133</v>
      </c>
      <c r="AJ105" s="11">
        <v>1</v>
      </c>
      <c r="AK105" s="11">
        <v>0.37</v>
      </c>
      <c r="AL105" s="11">
        <v>2.67</v>
      </c>
      <c r="AO105" s="11" t="s">
        <v>133</v>
      </c>
      <c r="AP105" s="11">
        <v>0.84</v>
      </c>
      <c r="AQ105" s="11">
        <v>0.26</v>
      </c>
      <c r="AR105" s="11">
        <v>2.71</v>
      </c>
      <c r="AT105" s="11" t="s">
        <v>133</v>
      </c>
      <c r="AU105" s="11">
        <v>0</v>
      </c>
      <c r="AV105" s="11">
        <v>0.50106044500000002</v>
      </c>
      <c r="AW105" s="11">
        <v>-0.174353387</v>
      </c>
      <c r="AX105" s="11">
        <v>0.59760307199999996</v>
      </c>
      <c r="AY105" s="11">
        <v>-0.174353387</v>
      </c>
      <c r="AZ105" s="11">
        <v>0.59760307199999996</v>
      </c>
      <c r="BA105" s="11">
        <v>1</v>
      </c>
      <c r="BB105" s="11">
        <v>0.37453183499999998</v>
      </c>
      <c r="BC105" s="11">
        <v>2.67</v>
      </c>
      <c r="BD105" s="11">
        <v>0.84</v>
      </c>
      <c r="BE105" s="11">
        <v>0.26036900400000001</v>
      </c>
      <c r="BF105" s="11">
        <v>2.71</v>
      </c>
      <c r="BG105" s="11">
        <v>0.84</v>
      </c>
      <c r="BH105" s="11">
        <v>0.26036900400000001</v>
      </c>
      <c r="BI105" s="11">
        <v>2.71</v>
      </c>
      <c r="BJ105" s="11" t="s">
        <v>133</v>
      </c>
      <c r="BK105" s="11">
        <v>0</v>
      </c>
      <c r="BL105" s="11">
        <v>0.50106044500000002</v>
      </c>
      <c r="BM105" s="11">
        <v>-0.174353387</v>
      </c>
      <c r="BN105" s="11">
        <v>0.59760307199999996</v>
      </c>
      <c r="BO105" s="11">
        <v>-0.174353387</v>
      </c>
      <c r="BP105" s="11">
        <v>0.59760307199999996</v>
      </c>
      <c r="BQ105" s="11">
        <v>1</v>
      </c>
      <c r="BR105" s="11">
        <v>0.37453183499999998</v>
      </c>
      <c r="BS105" s="11">
        <v>2.67</v>
      </c>
      <c r="BT105" s="11">
        <v>0.84</v>
      </c>
      <c r="BU105" s="11">
        <v>0.26036900400000001</v>
      </c>
      <c r="BV105" s="11">
        <v>2.71</v>
      </c>
      <c r="BW105" s="11">
        <v>0.84</v>
      </c>
      <c r="BX105" s="11">
        <v>0.26036900400000001</v>
      </c>
      <c r="BY105" s="11">
        <v>2.71</v>
      </c>
    </row>
    <row r="106" spans="1:77" ht="24" customHeight="1" x14ac:dyDescent="0.25">
      <c r="A106" s="11" t="s">
        <v>462</v>
      </c>
      <c r="B106" s="11">
        <v>2007</v>
      </c>
      <c r="C106" s="11" t="s">
        <v>411</v>
      </c>
      <c r="D106" s="11" t="s">
        <v>336</v>
      </c>
      <c r="E106" s="11" t="s">
        <v>337</v>
      </c>
      <c r="F106" s="11" t="s">
        <v>406</v>
      </c>
      <c r="G106" s="11" t="s">
        <v>352</v>
      </c>
      <c r="H106" s="11" t="s">
        <v>353</v>
      </c>
      <c r="I106" s="11" t="s">
        <v>478</v>
      </c>
      <c r="J106" s="11" t="s">
        <v>446</v>
      </c>
      <c r="K106" s="11" t="s">
        <v>48</v>
      </c>
      <c r="L106" s="11" t="s">
        <v>482</v>
      </c>
      <c r="M106" s="11" t="s">
        <v>452</v>
      </c>
      <c r="N106" s="11" t="s">
        <v>453</v>
      </c>
      <c r="O106" s="11" t="s">
        <v>383</v>
      </c>
      <c r="P106" s="11" t="s">
        <v>347</v>
      </c>
      <c r="Q106" s="11" t="s">
        <v>670</v>
      </c>
      <c r="R106" s="11" t="s">
        <v>671</v>
      </c>
      <c r="S106" s="11">
        <v>2</v>
      </c>
      <c r="T106" s="11" t="s">
        <v>56</v>
      </c>
      <c r="U106" s="11" t="s">
        <v>349</v>
      </c>
      <c r="V106" s="11" t="s">
        <v>65</v>
      </c>
      <c r="W106" s="11" t="s">
        <v>374</v>
      </c>
      <c r="X106" s="11" t="s">
        <v>48</v>
      </c>
      <c r="Y106" s="16" t="s">
        <v>48</v>
      </c>
      <c r="AE106" s="11">
        <v>1354</v>
      </c>
      <c r="AF106" s="11">
        <v>122</v>
      </c>
      <c r="AG106" s="11">
        <v>756</v>
      </c>
      <c r="AH106" s="11">
        <v>73</v>
      </c>
      <c r="AO106" s="11" t="s">
        <v>133</v>
      </c>
      <c r="AP106" s="11">
        <v>0.93</v>
      </c>
      <c r="AQ106" s="11">
        <v>0.6</v>
      </c>
      <c r="AR106" s="11">
        <v>1.43</v>
      </c>
      <c r="AT106" s="11" t="s">
        <v>133</v>
      </c>
      <c r="AU106" s="11">
        <v>-7.6337681000000004E-2</v>
      </c>
      <c r="AV106" s="11">
        <v>0.15547079699999999</v>
      </c>
      <c r="AW106" s="11">
        <v>-7.2570693000000006E-2</v>
      </c>
      <c r="AX106" s="11">
        <v>0.21951282499999999</v>
      </c>
      <c r="AY106" s="11">
        <v>-7.2570693000000006E-2</v>
      </c>
      <c r="AZ106" s="11">
        <v>0.21951282499999999</v>
      </c>
      <c r="BA106" s="11">
        <v>0.92650329099999995</v>
      </c>
      <c r="BB106" s="11">
        <v>0.68313659800000004</v>
      </c>
      <c r="BC106" s="11">
        <v>1.256569112</v>
      </c>
      <c r="BD106" s="11">
        <v>0.93</v>
      </c>
      <c r="BE106" s="11">
        <v>0.60482517499999999</v>
      </c>
      <c r="BF106" s="11">
        <v>1.43</v>
      </c>
      <c r="BG106" s="11">
        <v>0.93</v>
      </c>
      <c r="BH106" s="11">
        <v>0.60482517499999999</v>
      </c>
      <c r="BI106" s="11">
        <v>1.43</v>
      </c>
      <c r="BJ106" s="11" t="s">
        <v>133</v>
      </c>
      <c r="BK106" s="11">
        <v>-7.6337681000000004E-2</v>
      </c>
      <c r="BL106" s="11">
        <v>0.15547079699999999</v>
      </c>
      <c r="BM106" s="11">
        <v>-7.2570693000000006E-2</v>
      </c>
      <c r="BN106" s="11">
        <v>0.21951282499999999</v>
      </c>
      <c r="BO106" s="11">
        <v>-7.2570693000000006E-2</v>
      </c>
      <c r="BP106" s="11">
        <v>0.21951282499999999</v>
      </c>
      <c r="BQ106" s="11">
        <v>0.92650329099999995</v>
      </c>
      <c r="BR106" s="11">
        <v>0.68313659800000004</v>
      </c>
      <c r="BS106" s="11">
        <v>1.256569112</v>
      </c>
      <c r="BT106" s="11">
        <v>0.93</v>
      </c>
      <c r="BU106" s="11">
        <v>0.60482517499999999</v>
      </c>
      <c r="BV106" s="11">
        <v>1.43</v>
      </c>
      <c r="BW106" s="11">
        <v>0.93</v>
      </c>
      <c r="BX106" s="11">
        <v>0.60482517499999999</v>
      </c>
      <c r="BY106" s="11">
        <v>1.43</v>
      </c>
    </row>
    <row r="107" spans="1:77" ht="24" customHeight="1" x14ac:dyDescent="0.25">
      <c r="A107" s="11" t="s">
        <v>474</v>
      </c>
      <c r="B107" s="11">
        <v>2010</v>
      </c>
      <c r="C107" s="11" t="s">
        <v>475</v>
      </c>
      <c r="D107" s="11" t="s">
        <v>336</v>
      </c>
      <c r="E107" s="11" t="s">
        <v>337</v>
      </c>
      <c r="F107" s="11" t="s">
        <v>588</v>
      </c>
      <c r="G107" s="11" t="s">
        <v>589</v>
      </c>
      <c r="H107" s="11" t="s">
        <v>590</v>
      </c>
      <c r="I107" s="11" t="s">
        <v>478</v>
      </c>
      <c r="J107" s="11" t="s">
        <v>446</v>
      </c>
      <c r="K107" s="11" t="s">
        <v>591</v>
      </c>
      <c r="L107" s="11" t="s">
        <v>592</v>
      </c>
      <c r="M107" s="11" t="s">
        <v>452</v>
      </c>
      <c r="N107" s="11" t="s">
        <v>453</v>
      </c>
      <c r="O107" s="11" t="s">
        <v>383</v>
      </c>
      <c r="P107" s="11" t="s">
        <v>347</v>
      </c>
      <c r="Q107" s="11" t="s">
        <v>670</v>
      </c>
      <c r="R107" s="11" t="s">
        <v>673</v>
      </c>
      <c r="S107" s="11">
        <v>5</v>
      </c>
      <c r="T107" s="11" t="s">
        <v>56</v>
      </c>
      <c r="U107" s="11" t="s">
        <v>349</v>
      </c>
      <c r="V107" s="11" t="s">
        <v>48</v>
      </c>
      <c r="W107" s="11" t="s">
        <v>48</v>
      </c>
      <c r="X107" s="11" t="s">
        <v>48</v>
      </c>
      <c r="Y107" s="16" t="s">
        <v>48</v>
      </c>
      <c r="AI107" s="11" t="s">
        <v>133</v>
      </c>
      <c r="AJ107" s="11">
        <v>0.77</v>
      </c>
      <c r="AK107" s="11">
        <v>0.5</v>
      </c>
      <c r="AL107" s="11">
        <v>1.19</v>
      </c>
      <c r="AO107" s="11" t="s">
        <v>133</v>
      </c>
      <c r="AP107" s="11">
        <v>0.69</v>
      </c>
      <c r="AQ107" s="11">
        <v>0.42</v>
      </c>
      <c r="AR107" s="11">
        <v>1.1299999999999999</v>
      </c>
      <c r="AT107" s="11" t="s">
        <v>133</v>
      </c>
      <c r="AU107" s="11">
        <v>-0.26136476400000003</v>
      </c>
      <c r="AV107" s="11">
        <v>0.22210105699999999</v>
      </c>
      <c r="AW107" s="11">
        <v>-0.37106368099999998</v>
      </c>
      <c r="AX107" s="11">
        <v>0.25167413999999999</v>
      </c>
      <c r="AY107" s="11">
        <v>-0.37106368099999998</v>
      </c>
      <c r="AZ107" s="11">
        <v>0.25167413999999999</v>
      </c>
      <c r="BA107" s="11">
        <v>0.77</v>
      </c>
      <c r="BB107" s="11">
        <v>0.498235294</v>
      </c>
      <c r="BC107" s="11">
        <v>1.19</v>
      </c>
      <c r="BD107" s="11">
        <v>0.69</v>
      </c>
      <c r="BE107" s="11">
        <v>0.421327434</v>
      </c>
      <c r="BF107" s="11">
        <v>1.1299999999999999</v>
      </c>
      <c r="BG107" s="11">
        <v>0.69</v>
      </c>
      <c r="BH107" s="11">
        <v>0.421327434</v>
      </c>
      <c r="BI107" s="11">
        <v>1.1299999999999999</v>
      </c>
      <c r="BJ107" s="11" t="s">
        <v>133</v>
      </c>
      <c r="BK107" s="11">
        <v>-0.26136476400000003</v>
      </c>
      <c r="BL107" s="11">
        <v>0.22210105699999999</v>
      </c>
      <c r="BM107" s="11">
        <v>-0.37106368099999998</v>
      </c>
      <c r="BN107" s="11">
        <v>0.25167413999999999</v>
      </c>
      <c r="BO107" s="11">
        <v>-0.37106368099999998</v>
      </c>
      <c r="BP107" s="11">
        <v>0.25167413999999999</v>
      </c>
      <c r="BQ107" s="11">
        <v>0.77</v>
      </c>
      <c r="BR107" s="11">
        <v>0.498235294</v>
      </c>
      <c r="BS107" s="11">
        <v>1.19</v>
      </c>
      <c r="BT107" s="11">
        <v>0.69</v>
      </c>
      <c r="BU107" s="11">
        <v>0.421327434</v>
      </c>
      <c r="BV107" s="11">
        <v>1.1299999999999999</v>
      </c>
      <c r="BW107" s="11">
        <v>0.69</v>
      </c>
      <c r="BX107" s="11">
        <v>0.421327434</v>
      </c>
      <c r="BY107" s="11">
        <v>1.1299999999999999</v>
      </c>
    </row>
    <row r="108" spans="1:77" ht="24" customHeight="1" x14ac:dyDescent="0.25">
      <c r="A108" s="11" t="s">
        <v>593</v>
      </c>
      <c r="B108" s="11">
        <v>2006</v>
      </c>
      <c r="C108" s="11" t="s">
        <v>582</v>
      </c>
      <c r="D108" s="11" t="s">
        <v>583</v>
      </c>
      <c r="E108" s="11" t="s">
        <v>584</v>
      </c>
      <c r="F108" s="11" t="s">
        <v>594</v>
      </c>
      <c r="G108" s="11" t="s">
        <v>397</v>
      </c>
      <c r="H108" s="11" t="s">
        <v>396</v>
      </c>
      <c r="I108" s="11" t="s">
        <v>498</v>
      </c>
      <c r="J108" s="11" t="s">
        <v>446</v>
      </c>
      <c r="K108" s="11" t="s">
        <v>586</v>
      </c>
      <c r="L108" s="11" t="s">
        <v>587</v>
      </c>
      <c r="M108" s="11" t="s">
        <v>381</v>
      </c>
      <c r="N108" s="11" t="s">
        <v>393</v>
      </c>
      <c r="O108" s="11" t="s">
        <v>383</v>
      </c>
      <c r="P108" s="11" t="s">
        <v>347</v>
      </c>
      <c r="Q108" s="11" t="s">
        <v>670</v>
      </c>
      <c r="R108" s="11" t="s">
        <v>673</v>
      </c>
      <c r="S108" s="11">
        <v>5</v>
      </c>
      <c r="T108" s="11" t="s">
        <v>56</v>
      </c>
      <c r="U108" s="11" t="s">
        <v>349</v>
      </c>
      <c r="V108" s="11" t="s">
        <v>65</v>
      </c>
      <c r="W108" s="11" t="s">
        <v>374</v>
      </c>
      <c r="X108" s="11" t="s">
        <v>48</v>
      </c>
      <c r="Y108" s="16" t="s">
        <v>48</v>
      </c>
      <c r="AI108" s="11" t="s">
        <v>133</v>
      </c>
      <c r="AO108" s="11" t="s">
        <v>133</v>
      </c>
      <c r="AP108" s="11">
        <v>0.42</v>
      </c>
      <c r="AQ108" s="11">
        <v>0.17</v>
      </c>
      <c r="AR108" s="11">
        <v>1.02</v>
      </c>
      <c r="AT108" s="11" t="s">
        <v>133</v>
      </c>
      <c r="AW108" s="11">
        <v>-0.86750056799999997</v>
      </c>
      <c r="AX108" s="11">
        <v>0.45270571199999998</v>
      </c>
      <c r="AY108" s="11">
        <v>-0.86750056799999997</v>
      </c>
      <c r="AZ108" s="11">
        <v>0.45270571199999998</v>
      </c>
      <c r="BA108" s="11">
        <v>1</v>
      </c>
      <c r="BB108" s="11">
        <v>1</v>
      </c>
      <c r="BC108" s="11">
        <v>1</v>
      </c>
      <c r="BD108" s="11">
        <v>0.42</v>
      </c>
      <c r="BE108" s="11">
        <v>0.172941176</v>
      </c>
      <c r="BF108" s="11">
        <v>1.02</v>
      </c>
      <c r="BG108" s="11">
        <v>0.42</v>
      </c>
      <c r="BH108" s="11">
        <v>0.172941176</v>
      </c>
      <c r="BI108" s="11">
        <v>1.02</v>
      </c>
      <c r="BJ108" s="11" t="s">
        <v>133</v>
      </c>
      <c r="BM108" s="11">
        <v>-0.86750056799999997</v>
      </c>
      <c r="BN108" s="11">
        <v>0.45270571199999998</v>
      </c>
      <c r="BO108" s="11">
        <v>-0.86750056799999997</v>
      </c>
      <c r="BP108" s="11">
        <v>0.45270571199999998</v>
      </c>
      <c r="BQ108" s="11">
        <v>1</v>
      </c>
      <c r="BR108" s="11">
        <v>1</v>
      </c>
      <c r="BS108" s="11">
        <v>1</v>
      </c>
      <c r="BT108" s="11">
        <v>0.42</v>
      </c>
      <c r="BU108" s="11">
        <v>0.172941176</v>
      </c>
      <c r="BV108" s="11">
        <v>1.02</v>
      </c>
      <c r="BW108" s="11">
        <v>0.42</v>
      </c>
      <c r="BX108" s="11">
        <v>0.172941176</v>
      </c>
      <c r="BY108" s="11">
        <v>1.02</v>
      </c>
    </row>
    <row r="109" spans="1:77" ht="24" customHeight="1" x14ac:dyDescent="0.25">
      <c r="A109" s="11" t="s">
        <v>462</v>
      </c>
      <c r="B109" s="11">
        <v>2007</v>
      </c>
      <c r="C109" s="11" t="s">
        <v>411</v>
      </c>
      <c r="D109" s="11" t="s">
        <v>336</v>
      </c>
      <c r="E109" s="11" t="s">
        <v>337</v>
      </c>
      <c r="F109" s="11" t="s">
        <v>406</v>
      </c>
      <c r="G109" s="11" t="s">
        <v>397</v>
      </c>
      <c r="H109" s="11" t="s">
        <v>396</v>
      </c>
      <c r="I109" s="11" t="s">
        <v>498</v>
      </c>
      <c r="J109" s="11" t="s">
        <v>446</v>
      </c>
      <c r="K109" s="11" t="s">
        <v>48</v>
      </c>
      <c r="L109" s="11" t="s">
        <v>513</v>
      </c>
      <c r="M109" s="11" t="s">
        <v>452</v>
      </c>
      <c r="N109" s="11" t="s">
        <v>453</v>
      </c>
      <c r="O109" s="11" t="s">
        <v>383</v>
      </c>
      <c r="P109" s="11" t="s">
        <v>347</v>
      </c>
      <c r="Q109" s="11" t="s">
        <v>670</v>
      </c>
      <c r="R109" s="11" t="s">
        <v>671</v>
      </c>
      <c r="S109" s="11">
        <v>2</v>
      </c>
      <c r="T109" s="11" t="s">
        <v>56</v>
      </c>
      <c r="U109" s="11" t="s">
        <v>349</v>
      </c>
      <c r="V109" s="11" t="s">
        <v>65</v>
      </c>
      <c r="W109" s="11" t="s">
        <v>374</v>
      </c>
      <c r="X109" s="11" t="s">
        <v>48</v>
      </c>
      <c r="Y109" s="16" t="s">
        <v>48</v>
      </c>
      <c r="AE109" s="11">
        <v>664</v>
      </c>
      <c r="AF109" s="11">
        <v>66</v>
      </c>
      <c r="AG109" s="11">
        <v>1464</v>
      </c>
      <c r="AH109" s="11">
        <v>133</v>
      </c>
      <c r="AO109" s="11" t="s">
        <v>133</v>
      </c>
      <c r="AP109" s="11">
        <v>1.01</v>
      </c>
      <c r="AQ109" s="11">
        <v>0.69</v>
      </c>
      <c r="AR109" s="11">
        <v>1.48</v>
      </c>
      <c r="AT109" s="11" t="s">
        <v>133</v>
      </c>
      <c r="AU109" s="11">
        <v>9.9400678000000006E-2</v>
      </c>
      <c r="AV109" s="11">
        <v>0.15841044100000001</v>
      </c>
      <c r="AW109" s="11">
        <v>9.9503309999999998E-3</v>
      </c>
      <c r="AX109" s="11">
        <v>0.19494477399999999</v>
      </c>
      <c r="AY109" s="11">
        <v>9.9503309999999998E-3</v>
      </c>
      <c r="AZ109" s="11">
        <v>0.19494477399999999</v>
      </c>
      <c r="BA109" s="11">
        <v>1.104508764</v>
      </c>
      <c r="BB109" s="11">
        <v>0.80970622199999998</v>
      </c>
      <c r="BC109" s="11">
        <v>1.5066447249999999</v>
      </c>
      <c r="BD109" s="11">
        <v>1.01</v>
      </c>
      <c r="BE109" s="11">
        <v>0.689256757</v>
      </c>
      <c r="BF109" s="11">
        <v>1.48</v>
      </c>
      <c r="BG109" s="11">
        <v>1.01</v>
      </c>
      <c r="BH109" s="11">
        <v>0.689256757</v>
      </c>
      <c r="BI109" s="11">
        <v>1.48</v>
      </c>
      <c r="BJ109" s="11" t="s">
        <v>133</v>
      </c>
      <c r="BK109" s="11">
        <v>9.9400678000000006E-2</v>
      </c>
      <c r="BL109" s="11">
        <v>0.15841044100000001</v>
      </c>
      <c r="BM109" s="11">
        <v>9.9503309999999998E-3</v>
      </c>
      <c r="BN109" s="11">
        <v>0.19494477399999999</v>
      </c>
      <c r="BO109" s="11">
        <v>9.9503309999999998E-3</v>
      </c>
      <c r="BP109" s="11">
        <v>0.19494477399999999</v>
      </c>
      <c r="BQ109" s="11">
        <v>1.104508764</v>
      </c>
      <c r="BR109" s="11">
        <v>0.80970622199999998</v>
      </c>
      <c r="BS109" s="11">
        <v>1.5066447249999999</v>
      </c>
      <c r="BT109" s="11">
        <v>1.01</v>
      </c>
      <c r="BU109" s="11">
        <v>0.689256757</v>
      </c>
      <c r="BV109" s="11">
        <v>1.48</v>
      </c>
      <c r="BW109" s="11">
        <v>1.01</v>
      </c>
      <c r="BX109" s="11">
        <v>0.689256757</v>
      </c>
      <c r="BY109" s="11">
        <v>1.48</v>
      </c>
    </row>
    <row r="110" spans="1:77" ht="24" customHeight="1" x14ac:dyDescent="0.25">
      <c r="A110" s="11" t="s">
        <v>474</v>
      </c>
      <c r="B110" s="11">
        <v>2010</v>
      </c>
      <c r="C110" s="11" t="s">
        <v>475</v>
      </c>
      <c r="D110" s="11" t="s">
        <v>336</v>
      </c>
      <c r="E110" s="11" t="s">
        <v>337</v>
      </c>
      <c r="F110" s="11" t="s">
        <v>588</v>
      </c>
      <c r="G110" s="11" t="s">
        <v>517</v>
      </c>
      <c r="H110" s="11" t="s">
        <v>518</v>
      </c>
      <c r="I110" s="11" t="s">
        <v>498</v>
      </c>
      <c r="J110" s="11" t="s">
        <v>446</v>
      </c>
      <c r="K110" s="11" t="s">
        <v>674</v>
      </c>
      <c r="L110" s="11" t="s">
        <v>675</v>
      </c>
      <c r="M110" s="11" t="s">
        <v>452</v>
      </c>
      <c r="N110" s="11" t="s">
        <v>453</v>
      </c>
      <c r="O110" s="11" t="s">
        <v>383</v>
      </c>
      <c r="P110" s="11" t="s">
        <v>347</v>
      </c>
      <c r="Q110" s="11" t="s">
        <v>670</v>
      </c>
      <c r="R110" s="11" t="s">
        <v>673</v>
      </c>
      <c r="S110" s="11">
        <v>5</v>
      </c>
      <c r="T110" s="11" t="s">
        <v>56</v>
      </c>
      <c r="U110" s="11" t="s">
        <v>349</v>
      </c>
      <c r="V110" s="11" t="s">
        <v>48</v>
      </c>
      <c r="W110" s="11" t="s">
        <v>48</v>
      </c>
      <c r="X110" s="11" t="s">
        <v>48</v>
      </c>
      <c r="Y110" s="16" t="s">
        <v>48</v>
      </c>
      <c r="AI110" s="11" t="s">
        <v>133</v>
      </c>
      <c r="AJ110" s="11">
        <v>0.86</v>
      </c>
      <c r="AK110" s="11">
        <v>0.56000000000000005</v>
      </c>
      <c r="AL110" s="11">
        <v>1.32</v>
      </c>
      <c r="AO110" s="11" t="s">
        <v>133</v>
      </c>
      <c r="AP110" s="11">
        <v>0.81</v>
      </c>
      <c r="AQ110" s="11">
        <v>0.5</v>
      </c>
      <c r="AR110" s="11">
        <v>1.33</v>
      </c>
      <c r="AT110" s="11" t="s">
        <v>133</v>
      </c>
      <c r="AU110" s="11">
        <v>-0.15082288999999999</v>
      </c>
      <c r="AV110" s="11">
        <v>0.218599299</v>
      </c>
      <c r="AW110" s="11">
        <v>-0.210721031</v>
      </c>
      <c r="AX110" s="11">
        <v>0.253010191</v>
      </c>
      <c r="AY110" s="11">
        <v>-0.210721031</v>
      </c>
      <c r="AZ110" s="11">
        <v>0.253010191</v>
      </c>
      <c r="BA110" s="11">
        <v>0.86</v>
      </c>
      <c r="BB110" s="11">
        <v>0.56030303000000004</v>
      </c>
      <c r="BC110" s="11">
        <v>1.32</v>
      </c>
      <c r="BD110" s="11">
        <v>0.81</v>
      </c>
      <c r="BE110" s="11">
        <v>0.49330827100000002</v>
      </c>
      <c r="BF110" s="11">
        <v>1.33</v>
      </c>
      <c r="BG110" s="11">
        <v>0.81</v>
      </c>
      <c r="BH110" s="11">
        <v>0.49330827100000002</v>
      </c>
      <c r="BI110" s="11">
        <v>1.33</v>
      </c>
      <c r="BJ110" s="11" t="s">
        <v>133</v>
      </c>
      <c r="BK110" s="11">
        <v>-0.15082288999999999</v>
      </c>
      <c r="BL110" s="11">
        <v>0.218599299</v>
      </c>
      <c r="BM110" s="11">
        <v>-0.210721031</v>
      </c>
      <c r="BN110" s="11">
        <v>0.253010191</v>
      </c>
      <c r="BO110" s="11">
        <v>-0.210721031</v>
      </c>
      <c r="BP110" s="11">
        <v>0.253010191</v>
      </c>
      <c r="BQ110" s="11">
        <v>0.86</v>
      </c>
      <c r="BR110" s="11">
        <v>0.56030303000000004</v>
      </c>
      <c r="BS110" s="11">
        <v>1.32</v>
      </c>
      <c r="BT110" s="11">
        <v>0.81</v>
      </c>
      <c r="BU110" s="11">
        <v>0.49330827100000002</v>
      </c>
      <c r="BV110" s="11">
        <v>1.33</v>
      </c>
      <c r="BW110" s="11">
        <v>0.81</v>
      </c>
      <c r="BX110" s="11">
        <v>0.49330827100000002</v>
      </c>
      <c r="BY110" s="11">
        <v>1.33</v>
      </c>
    </row>
    <row r="111" spans="1:77" ht="24" customHeight="1" x14ac:dyDescent="0.25">
      <c r="A111" s="11" t="s">
        <v>462</v>
      </c>
      <c r="B111" s="11">
        <v>2007</v>
      </c>
      <c r="C111" s="11" t="s">
        <v>411</v>
      </c>
      <c r="D111" s="11" t="s">
        <v>336</v>
      </c>
      <c r="E111" s="11" t="s">
        <v>337</v>
      </c>
      <c r="F111" s="11" t="s">
        <v>463</v>
      </c>
      <c r="G111" s="11" t="s">
        <v>529</v>
      </c>
      <c r="H111" s="11" t="s">
        <v>530</v>
      </c>
      <c r="I111" s="11" t="s">
        <v>527</v>
      </c>
      <c r="J111" s="11" t="s">
        <v>446</v>
      </c>
      <c r="K111" s="11" t="s">
        <v>48</v>
      </c>
      <c r="L111" s="11" t="s">
        <v>466</v>
      </c>
      <c r="M111" s="11" t="s">
        <v>452</v>
      </c>
      <c r="N111" s="11" t="s">
        <v>453</v>
      </c>
      <c r="O111" s="11" t="s">
        <v>383</v>
      </c>
      <c r="P111" s="11" t="s">
        <v>347</v>
      </c>
      <c r="Q111" s="11" t="s">
        <v>670</v>
      </c>
      <c r="R111" s="11" t="s">
        <v>671</v>
      </c>
      <c r="S111" s="11">
        <v>2</v>
      </c>
      <c r="T111" s="11" t="s">
        <v>56</v>
      </c>
      <c r="U111" s="11" t="s">
        <v>349</v>
      </c>
      <c r="V111" s="11" t="s">
        <v>65</v>
      </c>
      <c r="W111" s="11" t="s">
        <v>374</v>
      </c>
      <c r="X111" s="11" t="s">
        <v>48</v>
      </c>
      <c r="Y111" s="16" t="s">
        <v>48</v>
      </c>
      <c r="AE111" s="11">
        <v>736</v>
      </c>
      <c r="AF111" s="11">
        <v>71</v>
      </c>
      <c r="AG111" s="11">
        <v>1402</v>
      </c>
      <c r="AH111" s="11">
        <v>127</v>
      </c>
      <c r="AO111" s="11" t="s">
        <v>133</v>
      </c>
      <c r="AP111" s="11">
        <v>1.01</v>
      </c>
      <c r="AQ111" s="11">
        <v>0.7</v>
      </c>
      <c r="AR111" s="11">
        <v>1.46</v>
      </c>
      <c r="AT111" s="11" t="s">
        <v>133</v>
      </c>
      <c r="AU111" s="11">
        <v>6.9407207999999998E-2</v>
      </c>
      <c r="AV111" s="11">
        <v>0.155713185</v>
      </c>
      <c r="AW111" s="11">
        <v>9.9503309999999998E-3</v>
      </c>
      <c r="AX111" s="11">
        <v>0.188003115</v>
      </c>
      <c r="AY111" s="11">
        <v>9.9503309999999998E-3</v>
      </c>
      <c r="AZ111" s="11">
        <v>0.188003115</v>
      </c>
      <c r="BA111" s="11">
        <v>1.0718725950000001</v>
      </c>
      <c r="BB111" s="11">
        <v>0.78994604400000001</v>
      </c>
      <c r="BC111" s="11">
        <v>1.4544168790000001</v>
      </c>
      <c r="BD111" s="11">
        <v>1.01</v>
      </c>
      <c r="BE111" s="11">
        <v>0.69869862999999999</v>
      </c>
      <c r="BF111" s="11">
        <v>1.46</v>
      </c>
      <c r="BG111" s="11">
        <v>1.01</v>
      </c>
      <c r="BH111" s="11">
        <v>0.69869862999999999</v>
      </c>
      <c r="BI111" s="11">
        <v>1.46</v>
      </c>
      <c r="BJ111" s="11" t="s">
        <v>133</v>
      </c>
      <c r="BK111" s="11">
        <v>6.9407207999999998E-2</v>
      </c>
      <c r="BL111" s="11">
        <v>0.155713185</v>
      </c>
      <c r="BM111" s="11">
        <v>9.9503309999999998E-3</v>
      </c>
      <c r="BN111" s="11">
        <v>0.188003115</v>
      </c>
      <c r="BO111" s="11">
        <v>9.9503309999999998E-3</v>
      </c>
      <c r="BP111" s="11">
        <v>0.188003115</v>
      </c>
      <c r="BQ111" s="11">
        <v>1.0718725950000001</v>
      </c>
      <c r="BR111" s="11">
        <v>0.78994604400000001</v>
      </c>
      <c r="BS111" s="11">
        <v>1.4544168790000001</v>
      </c>
      <c r="BT111" s="11">
        <v>1.01</v>
      </c>
      <c r="BU111" s="11">
        <v>0.69869862999999999</v>
      </c>
      <c r="BV111" s="11">
        <v>1.46</v>
      </c>
      <c r="BW111" s="11">
        <v>1.01</v>
      </c>
      <c r="BX111" s="11">
        <v>0.69869862999999999</v>
      </c>
      <c r="BY111" s="11">
        <v>1.46</v>
      </c>
    </row>
    <row r="112" spans="1:77" ht="24" customHeight="1" x14ac:dyDescent="0.25">
      <c r="A112" s="11" t="s">
        <v>462</v>
      </c>
      <c r="B112" s="11">
        <v>2007</v>
      </c>
      <c r="C112" s="11" t="s">
        <v>411</v>
      </c>
      <c r="D112" s="11" t="s">
        <v>336</v>
      </c>
      <c r="E112" s="11" t="s">
        <v>337</v>
      </c>
      <c r="F112" s="11" t="s">
        <v>463</v>
      </c>
      <c r="G112" s="11" t="s">
        <v>532</v>
      </c>
      <c r="H112" s="11" t="s">
        <v>533</v>
      </c>
      <c r="I112" s="11" t="s">
        <v>534</v>
      </c>
      <c r="J112" s="11" t="s">
        <v>446</v>
      </c>
      <c r="K112" s="11" t="s">
        <v>48</v>
      </c>
      <c r="L112" s="11" t="s">
        <v>466</v>
      </c>
      <c r="M112" s="11" t="s">
        <v>452</v>
      </c>
      <c r="N112" s="11" t="s">
        <v>453</v>
      </c>
      <c r="O112" s="11" t="s">
        <v>383</v>
      </c>
      <c r="P112" s="11" t="s">
        <v>347</v>
      </c>
      <c r="Q112" s="11" t="s">
        <v>670</v>
      </c>
      <c r="R112" s="11" t="s">
        <v>671</v>
      </c>
      <c r="S112" s="11">
        <v>2</v>
      </c>
      <c r="T112" s="11" t="s">
        <v>56</v>
      </c>
      <c r="U112" s="11" t="s">
        <v>349</v>
      </c>
      <c r="V112" s="11" t="s">
        <v>65</v>
      </c>
      <c r="W112" s="11" t="s">
        <v>374</v>
      </c>
      <c r="X112" s="11" t="s">
        <v>48</v>
      </c>
      <c r="Y112" s="16" t="s">
        <v>48</v>
      </c>
      <c r="AE112" s="11">
        <v>1156</v>
      </c>
      <c r="AF112" s="11">
        <v>104</v>
      </c>
      <c r="AG112" s="11">
        <v>986</v>
      </c>
      <c r="AH112" s="11">
        <v>96</v>
      </c>
      <c r="AO112" s="11" t="s">
        <v>133</v>
      </c>
      <c r="AP112" s="11">
        <v>0.89</v>
      </c>
      <c r="AQ112" s="11">
        <v>0.62</v>
      </c>
      <c r="AR112" s="11">
        <v>1.27</v>
      </c>
      <c r="AT112" s="11" t="s">
        <v>133</v>
      </c>
      <c r="AU112" s="11">
        <v>-8.7184223000000005E-2</v>
      </c>
      <c r="AV112" s="11">
        <v>0.148681596</v>
      </c>
      <c r="AW112" s="11">
        <v>-0.116533816</v>
      </c>
      <c r="AX112" s="11">
        <v>0.18140342700000001</v>
      </c>
      <c r="AY112" s="11">
        <v>-0.116533816</v>
      </c>
      <c r="AZ112" s="11">
        <v>0.18140342700000001</v>
      </c>
      <c r="BA112" s="11">
        <v>0.91650823800000003</v>
      </c>
      <c r="BB112" s="11">
        <v>0.68481938200000003</v>
      </c>
      <c r="BC112" s="11">
        <v>1.226582327</v>
      </c>
      <c r="BD112" s="11">
        <v>0.89</v>
      </c>
      <c r="BE112" s="11">
        <v>0.62370078699999998</v>
      </c>
      <c r="BF112" s="11">
        <v>1.27</v>
      </c>
      <c r="BG112" s="11">
        <v>0.89</v>
      </c>
      <c r="BH112" s="11">
        <v>0.62370078699999998</v>
      </c>
      <c r="BI112" s="11">
        <v>1.27</v>
      </c>
      <c r="BJ112" s="11" t="s">
        <v>133</v>
      </c>
      <c r="BK112" s="11">
        <v>-8.7184223000000005E-2</v>
      </c>
      <c r="BL112" s="11">
        <v>0.148681596</v>
      </c>
      <c r="BM112" s="11">
        <v>-0.116533816</v>
      </c>
      <c r="BN112" s="11">
        <v>0.18140342700000001</v>
      </c>
      <c r="BO112" s="11">
        <v>-0.116533816</v>
      </c>
      <c r="BP112" s="11">
        <v>0.18140342700000001</v>
      </c>
      <c r="BQ112" s="11">
        <v>0.91650823800000003</v>
      </c>
      <c r="BR112" s="11">
        <v>0.68481938200000003</v>
      </c>
      <c r="BS112" s="11">
        <v>1.226582327</v>
      </c>
      <c r="BT112" s="11">
        <v>0.89</v>
      </c>
      <c r="BU112" s="11">
        <v>0.62370078699999998</v>
      </c>
      <c r="BV112" s="11">
        <v>1.27</v>
      </c>
      <c r="BW112" s="11">
        <v>0.89</v>
      </c>
      <c r="BX112" s="11">
        <v>0.62370078699999998</v>
      </c>
      <c r="BY112" s="11">
        <v>1.27</v>
      </c>
    </row>
    <row r="113" spans="1:77" ht="24" customHeight="1" x14ac:dyDescent="0.25">
      <c r="A113" s="11" t="s">
        <v>462</v>
      </c>
      <c r="B113" s="11">
        <v>2007</v>
      </c>
      <c r="C113" s="11" t="s">
        <v>411</v>
      </c>
      <c r="D113" s="11" t="s">
        <v>336</v>
      </c>
      <c r="E113" s="11" t="s">
        <v>337</v>
      </c>
      <c r="F113" s="11" t="s">
        <v>463</v>
      </c>
      <c r="G113" s="11" t="s">
        <v>542</v>
      </c>
      <c r="H113" s="11" t="s">
        <v>543</v>
      </c>
      <c r="I113" s="11" t="s">
        <v>541</v>
      </c>
      <c r="J113" s="11" t="s">
        <v>446</v>
      </c>
      <c r="K113" s="11" t="s">
        <v>48</v>
      </c>
      <c r="L113" s="11" t="s">
        <v>466</v>
      </c>
      <c r="M113" s="11" t="s">
        <v>452</v>
      </c>
      <c r="N113" s="11" t="s">
        <v>453</v>
      </c>
      <c r="O113" s="11" t="s">
        <v>383</v>
      </c>
      <c r="P113" s="11" t="s">
        <v>347</v>
      </c>
      <c r="Q113" s="11" t="s">
        <v>670</v>
      </c>
      <c r="R113" s="11" t="s">
        <v>671</v>
      </c>
      <c r="S113" s="11">
        <v>2</v>
      </c>
      <c r="T113" s="11" t="s">
        <v>56</v>
      </c>
      <c r="U113" s="11" t="s">
        <v>349</v>
      </c>
      <c r="V113" s="11" t="s">
        <v>65</v>
      </c>
      <c r="W113" s="11" t="s">
        <v>374</v>
      </c>
      <c r="X113" s="11" t="s">
        <v>48</v>
      </c>
      <c r="Y113" s="16" t="s">
        <v>48</v>
      </c>
      <c r="AE113" s="11">
        <v>834</v>
      </c>
      <c r="AF113" s="11">
        <v>74</v>
      </c>
      <c r="AG113" s="11">
        <v>1300</v>
      </c>
      <c r="AH113" s="11">
        <v>126</v>
      </c>
      <c r="AO113" s="11" t="s">
        <v>133</v>
      </c>
      <c r="AP113" s="11">
        <v>0.84</v>
      </c>
      <c r="AQ113" s="11">
        <v>0.57999999999999996</v>
      </c>
      <c r="AR113" s="11">
        <v>1.22</v>
      </c>
      <c r="AT113" s="11" t="s">
        <v>133</v>
      </c>
      <c r="AU113" s="11">
        <v>-9.7363247E-2</v>
      </c>
      <c r="AV113" s="11">
        <v>0.153680186</v>
      </c>
      <c r="AW113" s="11">
        <v>-0.174353387</v>
      </c>
      <c r="AX113" s="11">
        <v>0.19041032999999999</v>
      </c>
      <c r="AY113" s="11">
        <v>-0.174353387</v>
      </c>
      <c r="AZ113" s="11">
        <v>0.19041032999999999</v>
      </c>
      <c r="BA113" s="11">
        <v>0.90722639900000002</v>
      </c>
      <c r="BB113" s="11">
        <v>0.67127498500000005</v>
      </c>
      <c r="BC113" s="11">
        <v>1.2261141229999999</v>
      </c>
      <c r="BD113" s="11">
        <v>0.84</v>
      </c>
      <c r="BE113" s="11">
        <v>0.57836065599999997</v>
      </c>
      <c r="BF113" s="11">
        <v>1.22</v>
      </c>
      <c r="BG113" s="11">
        <v>0.84</v>
      </c>
      <c r="BH113" s="11">
        <v>0.57836065599999997</v>
      </c>
      <c r="BI113" s="11">
        <v>1.22</v>
      </c>
      <c r="BJ113" s="11" t="s">
        <v>133</v>
      </c>
      <c r="BK113" s="11">
        <v>-9.7363247E-2</v>
      </c>
      <c r="BL113" s="11">
        <v>0.153680186</v>
      </c>
      <c r="BM113" s="11">
        <v>-0.174353387</v>
      </c>
      <c r="BN113" s="11">
        <v>0.19041032999999999</v>
      </c>
      <c r="BO113" s="11">
        <v>-0.174353387</v>
      </c>
      <c r="BP113" s="11">
        <v>0.19041032999999999</v>
      </c>
      <c r="BQ113" s="11">
        <v>0.90722639900000002</v>
      </c>
      <c r="BR113" s="11">
        <v>0.67127498500000005</v>
      </c>
      <c r="BS113" s="11">
        <v>1.2261141229999999</v>
      </c>
      <c r="BT113" s="11">
        <v>0.84</v>
      </c>
      <c r="BU113" s="11">
        <v>0.57836065599999997</v>
      </c>
      <c r="BV113" s="11">
        <v>1.22</v>
      </c>
      <c r="BW113" s="11">
        <v>0.84</v>
      </c>
      <c r="BX113" s="11">
        <v>0.57836065599999997</v>
      </c>
      <c r="BY113" s="11">
        <v>1.22</v>
      </c>
    </row>
    <row r="114" spans="1:77" ht="24" customHeight="1" x14ac:dyDescent="0.25">
      <c r="A114" s="11" t="s">
        <v>676</v>
      </c>
      <c r="B114" s="11">
        <v>2012</v>
      </c>
      <c r="C114" s="11" t="s">
        <v>677</v>
      </c>
      <c r="D114" s="11" t="s">
        <v>548</v>
      </c>
      <c r="E114" s="11" t="s">
        <v>584</v>
      </c>
      <c r="F114" s="11" t="s">
        <v>678</v>
      </c>
      <c r="G114" s="11" t="s">
        <v>444</v>
      </c>
      <c r="I114" s="11" t="s">
        <v>445</v>
      </c>
      <c r="J114" s="11" t="s">
        <v>446</v>
      </c>
      <c r="K114" s="11" t="s">
        <v>680</v>
      </c>
      <c r="L114" s="11" t="s">
        <v>679</v>
      </c>
      <c r="M114" s="11" t="s">
        <v>381</v>
      </c>
      <c r="N114" s="11" t="s">
        <v>382</v>
      </c>
      <c r="O114" s="11" t="s">
        <v>383</v>
      </c>
      <c r="P114" s="11" t="s">
        <v>617</v>
      </c>
      <c r="Q114" s="11" t="s">
        <v>682</v>
      </c>
      <c r="S114" s="11" t="s">
        <v>683</v>
      </c>
      <c r="T114" s="11" t="s">
        <v>618</v>
      </c>
      <c r="U114" s="11" t="s">
        <v>349</v>
      </c>
      <c r="V114" s="11" t="s">
        <v>65</v>
      </c>
      <c r="W114" s="11" t="s">
        <v>374</v>
      </c>
      <c r="X114" s="11" t="s">
        <v>48</v>
      </c>
      <c r="Y114" s="16" t="s">
        <v>48</v>
      </c>
      <c r="Z114" s="11">
        <v>246</v>
      </c>
      <c r="AA114" s="11">
        <v>43</v>
      </c>
      <c r="AB114" s="11">
        <v>179</v>
      </c>
      <c r="AC114" s="11">
        <v>82</v>
      </c>
      <c r="AD114" s="11">
        <v>366</v>
      </c>
      <c r="AI114" s="11" t="s">
        <v>133</v>
      </c>
      <c r="AO114" s="11" t="s">
        <v>684</v>
      </c>
      <c r="AP114" s="11">
        <v>0.97</v>
      </c>
      <c r="AQ114" s="11">
        <v>0.44</v>
      </c>
      <c r="AR114" s="11">
        <v>2.16</v>
      </c>
      <c r="AT114" s="11" t="s">
        <v>133</v>
      </c>
      <c r="AU114" s="11">
        <v>6.9728395999999998E-2</v>
      </c>
      <c r="AV114" s="11">
        <v>0.20921225700000001</v>
      </c>
      <c r="AW114" s="11">
        <v>-3.0459206999999999E-2</v>
      </c>
      <c r="AX114" s="11">
        <v>0.40845277000000002</v>
      </c>
      <c r="AY114" s="11">
        <v>-3.0459206999999999E-2</v>
      </c>
      <c r="AZ114" s="11">
        <v>0.40845277000000002</v>
      </c>
      <c r="BA114" s="11">
        <v>1.072216923</v>
      </c>
      <c r="BB114" s="11">
        <v>0.71153716499999997</v>
      </c>
      <c r="BC114" s="11">
        <v>1.615726046</v>
      </c>
      <c r="BD114" s="11">
        <v>0.97</v>
      </c>
      <c r="BE114" s="11">
        <v>0.43560185200000001</v>
      </c>
      <c r="BF114" s="11">
        <v>2.16</v>
      </c>
      <c r="BG114" s="11">
        <v>0.97</v>
      </c>
      <c r="BH114" s="11">
        <v>0.43560185200000001</v>
      </c>
      <c r="BI114" s="11">
        <v>2.16</v>
      </c>
      <c r="BJ114" s="11" t="s">
        <v>133</v>
      </c>
      <c r="BK114" s="11">
        <v>6.9728395999999998E-2</v>
      </c>
      <c r="BL114" s="11">
        <v>0.20921225700000001</v>
      </c>
      <c r="BM114" s="11">
        <v>-3.0459206999999999E-2</v>
      </c>
      <c r="BN114" s="11">
        <v>0.40845277000000002</v>
      </c>
      <c r="BO114" s="11">
        <v>-3.0459206999999999E-2</v>
      </c>
      <c r="BP114" s="11">
        <v>0.40845277000000002</v>
      </c>
      <c r="BQ114" s="11">
        <v>1.072216923</v>
      </c>
      <c r="BR114" s="11">
        <v>0.71153716499999997</v>
      </c>
      <c r="BS114" s="11">
        <v>1.615726046</v>
      </c>
      <c r="BT114" s="11">
        <v>0.97</v>
      </c>
      <c r="BU114" s="11">
        <v>0.43560185200000001</v>
      </c>
      <c r="BV114" s="11">
        <v>2.16</v>
      </c>
      <c r="BW114" s="11">
        <v>0.97</v>
      </c>
      <c r="BX114" s="11">
        <v>0.43560185200000001</v>
      </c>
      <c r="BY114" s="11">
        <v>2.16</v>
      </c>
    </row>
    <row r="115" spans="1:77" ht="24" customHeight="1" x14ac:dyDescent="0.25">
      <c r="A115" s="11" t="s">
        <v>676</v>
      </c>
      <c r="B115" s="11">
        <v>2012</v>
      </c>
      <c r="C115" s="11" t="s">
        <v>677</v>
      </c>
      <c r="D115" s="11" t="s">
        <v>548</v>
      </c>
      <c r="E115" s="11" t="s">
        <v>584</v>
      </c>
      <c r="F115" s="11" t="s">
        <v>678</v>
      </c>
      <c r="G115" s="11" t="s">
        <v>685</v>
      </c>
      <c r="H115" s="11" t="s">
        <v>686</v>
      </c>
      <c r="I115" s="11" t="s">
        <v>687</v>
      </c>
      <c r="J115" s="11" t="s">
        <v>446</v>
      </c>
      <c r="K115" s="11" t="s">
        <v>689</v>
      </c>
      <c r="L115" s="11" t="s">
        <v>688</v>
      </c>
      <c r="M115" s="11" t="s">
        <v>381</v>
      </c>
      <c r="N115" s="11" t="s">
        <v>382</v>
      </c>
      <c r="O115" s="11" t="s">
        <v>383</v>
      </c>
      <c r="P115" s="11" t="s">
        <v>617</v>
      </c>
      <c r="Q115" s="11" t="s">
        <v>682</v>
      </c>
      <c r="S115" s="11" t="s">
        <v>683</v>
      </c>
      <c r="T115" s="11" t="s">
        <v>618</v>
      </c>
      <c r="U115" s="11" t="s">
        <v>349</v>
      </c>
      <c r="V115" s="11" t="s">
        <v>65</v>
      </c>
      <c r="W115" s="11" t="s">
        <v>374</v>
      </c>
      <c r="X115" s="11" t="s">
        <v>48</v>
      </c>
      <c r="Y115" s="16" t="s">
        <v>48</v>
      </c>
      <c r="Z115" s="11">
        <v>246</v>
      </c>
      <c r="AA115" s="11">
        <v>127</v>
      </c>
      <c r="AB115" s="11">
        <v>93</v>
      </c>
      <c r="AC115" s="11">
        <v>245</v>
      </c>
      <c r="AD115" s="11">
        <v>203</v>
      </c>
      <c r="AI115" s="11" t="s">
        <v>133</v>
      </c>
      <c r="AO115" s="11" t="s">
        <v>684</v>
      </c>
      <c r="AP115" s="11">
        <v>0.66</v>
      </c>
      <c r="AQ115" s="11">
        <v>0.36</v>
      </c>
      <c r="AR115" s="11">
        <v>1.22</v>
      </c>
      <c r="AT115" s="11" t="s">
        <v>133</v>
      </c>
      <c r="AU115" s="11">
        <v>0.123535362</v>
      </c>
      <c r="AV115" s="11">
        <v>0.16623611199999999</v>
      </c>
      <c r="AW115" s="11">
        <v>-0.41551544400000001</v>
      </c>
      <c r="AX115" s="11">
        <v>0.31345219499999999</v>
      </c>
      <c r="AY115" s="11">
        <v>-0.41551544400000001</v>
      </c>
      <c r="AZ115" s="11">
        <v>0.31345219499999999</v>
      </c>
      <c r="BA115" s="11">
        <v>1.131490015</v>
      </c>
      <c r="BB115" s="11">
        <v>0.81686011400000003</v>
      </c>
      <c r="BC115" s="11">
        <v>1.5673058740000001</v>
      </c>
      <c r="BD115" s="11">
        <v>0.66</v>
      </c>
      <c r="BE115" s="11">
        <v>0.35704918000000002</v>
      </c>
      <c r="BF115" s="11">
        <v>1.22</v>
      </c>
      <c r="BG115" s="11">
        <v>0.66</v>
      </c>
      <c r="BH115" s="11">
        <v>0.35704918000000002</v>
      </c>
      <c r="BI115" s="11">
        <v>1.22</v>
      </c>
      <c r="BJ115" s="11" t="s">
        <v>133</v>
      </c>
      <c r="BK115" s="11">
        <v>0.123535362</v>
      </c>
      <c r="BL115" s="11">
        <v>0.16623611199999999</v>
      </c>
      <c r="BM115" s="11">
        <v>-0.41551544400000001</v>
      </c>
      <c r="BN115" s="11">
        <v>0.31345219499999999</v>
      </c>
      <c r="BO115" s="11">
        <v>-0.41551544400000001</v>
      </c>
      <c r="BP115" s="11">
        <v>0.31345219499999999</v>
      </c>
      <c r="BQ115" s="11">
        <v>1.131490015</v>
      </c>
      <c r="BR115" s="11">
        <v>0.81686011400000003</v>
      </c>
      <c r="BS115" s="11">
        <v>1.5673058740000001</v>
      </c>
      <c r="BT115" s="11">
        <v>0.66</v>
      </c>
      <c r="BU115" s="11">
        <v>0.35704918000000002</v>
      </c>
      <c r="BV115" s="11">
        <v>1.22</v>
      </c>
      <c r="BW115" s="11">
        <v>0.66</v>
      </c>
      <c r="BX115" s="11">
        <v>0.35704918000000002</v>
      </c>
      <c r="BY115" s="11">
        <v>1.22</v>
      </c>
    </row>
    <row r="116" spans="1:77" ht="24" customHeight="1" x14ac:dyDescent="0.25">
      <c r="A116" s="11" t="s">
        <v>676</v>
      </c>
      <c r="B116" s="11">
        <v>2012</v>
      </c>
      <c r="C116" s="11" t="s">
        <v>677</v>
      </c>
      <c r="D116" s="11" t="s">
        <v>548</v>
      </c>
      <c r="E116" s="11" t="s">
        <v>584</v>
      </c>
      <c r="F116" s="11" t="s">
        <v>690</v>
      </c>
      <c r="G116" s="11" t="s">
        <v>691</v>
      </c>
      <c r="H116" s="11" t="s">
        <v>492</v>
      </c>
      <c r="I116" s="11" t="s">
        <v>487</v>
      </c>
      <c r="J116" s="11" t="s">
        <v>488</v>
      </c>
      <c r="K116" s="11" t="s">
        <v>692</v>
      </c>
      <c r="L116" s="11" t="s">
        <v>693</v>
      </c>
      <c r="M116" s="11" t="s">
        <v>381</v>
      </c>
      <c r="N116" s="11" t="s">
        <v>382</v>
      </c>
      <c r="O116" s="11" t="s">
        <v>383</v>
      </c>
      <c r="P116" s="11" t="s">
        <v>617</v>
      </c>
      <c r="Q116" s="11" t="s">
        <v>682</v>
      </c>
      <c r="S116" s="11" t="s">
        <v>683</v>
      </c>
      <c r="T116" s="11" t="s">
        <v>618</v>
      </c>
      <c r="U116" s="11" t="s">
        <v>349</v>
      </c>
      <c r="V116" s="11" t="s">
        <v>65</v>
      </c>
      <c r="W116" s="11" t="s">
        <v>374</v>
      </c>
      <c r="X116" s="11" t="s">
        <v>48</v>
      </c>
      <c r="Y116" s="16" t="s">
        <v>48</v>
      </c>
      <c r="Z116" s="11">
        <v>246</v>
      </c>
      <c r="AA116" s="11">
        <v>6</v>
      </c>
      <c r="AB116" s="11">
        <v>210</v>
      </c>
      <c r="AC116" s="11">
        <v>26</v>
      </c>
      <c r="AD116" s="11">
        <v>383</v>
      </c>
      <c r="AI116" s="11" t="s">
        <v>133</v>
      </c>
      <c r="AO116" s="11" t="s">
        <v>684</v>
      </c>
      <c r="AP116" s="11">
        <v>0.7</v>
      </c>
      <c r="AQ116" s="11">
        <v>0.15</v>
      </c>
      <c r="AR116" s="11">
        <v>3.36</v>
      </c>
      <c r="AT116" s="11" t="s">
        <v>133</v>
      </c>
      <c r="AU116" s="11">
        <v>-0.86540961000000005</v>
      </c>
      <c r="AV116" s="11">
        <v>0.46097839000000002</v>
      </c>
      <c r="AW116" s="11">
        <v>-0.35667494399999999</v>
      </c>
      <c r="AX116" s="11">
        <v>0.80031424399999995</v>
      </c>
      <c r="AY116" s="11">
        <v>-0.35667494399999999</v>
      </c>
      <c r="AZ116" s="11">
        <v>0.80031424399999995</v>
      </c>
      <c r="BA116" s="11">
        <v>0.42087912100000002</v>
      </c>
      <c r="BB116" s="11">
        <v>0.17051581099999999</v>
      </c>
      <c r="BC116" s="11">
        <v>1.038843457</v>
      </c>
      <c r="BD116" s="11">
        <v>0.7</v>
      </c>
      <c r="BE116" s="11">
        <v>0.14583333300000001</v>
      </c>
      <c r="BF116" s="11">
        <v>3.36</v>
      </c>
      <c r="BG116" s="11">
        <v>0.7</v>
      </c>
      <c r="BH116" s="11">
        <v>0.14583333300000001</v>
      </c>
      <c r="BI116" s="11">
        <v>3.36</v>
      </c>
      <c r="BJ116" s="11" t="s">
        <v>133</v>
      </c>
      <c r="BK116" s="11">
        <v>-0.86540961000000005</v>
      </c>
      <c r="BL116" s="11">
        <v>0.46097839000000002</v>
      </c>
      <c r="BM116" s="11">
        <v>-0.35667494399999999</v>
      </c>
      <c r="BN116" s="11">
        <v>0.80031424399999995</v>
      </c>
      <c r="BO116" s="11">
        <v>-0.35667494399999999</v>
      </c>
      <c r="BP116" s="11">
        <v>0.80031424399999995</v>
      </c>
      <c r="BQ116" s="11">
        <v>0.42087912100000002</v>
      </c>
      <c r="BR116" s="11">
        <v>0.17051581099999999</v>
      </c>
      <c r="BS116" s="11">
        <v>1.038843457</v>
      </c>
      <c r="BT116" s="11">
        <v>0.7</v>
      </c>
      <c r="BU116" s="11">
        <v>0.14583333300000001</v>
      </c>
      <c r="BV116" s="11">
        <v>3.36</v>
      </c>
      <c r="BW116" s="11">
        <v>0.7</v>
      </c>
      <c r="BX116" s="11">
        <v>0.14583333300000001</v>
      </c>
      <c r="BY116" s="11">
        <v>3.36</v>
      </c>
    </row>
    <row r="117" spans="1:77" ht="24" customHeight="1" x14ac:dyDescent="0.25">
      <c r="A117" s="11" t="s">
        <v>694</v>
      </c>
      <c r="B117" s="11">
        <v>2011</v>
      </c>
      <c r="C117" s="11" t="s">
        <v>695</v>
      </c>
      <c r="D117" s="11" t="s">
        <v>336</v>
      </c>
      <c r="E117" s="11" t="s">
        <v>337</v>
      </c>
      <c r="F117" s="11" t="s">
        <v>666</v>
      </c>
      <c r="G117" s="11" t="s">
        <v>696</v>
      </c>
      <c r="H117" s="11" t="s">
        <v>660</v>
      </c>
      <c r="I117" s="11" t="s">
        <v>541</v>
      </c>
      <c r="J117" s="11" t="s">
        <v>446</v>
      </c>
      <c r="K117" s="11" t="s">
        <v>499</v>
      </c>
      <c r="L117" s="11" t="s">
        <v>111</v>
      </c>
      <c r="M117" s="11" t="s">
        <v>381</v>
      </c>
      <c r="N117" s="11" t="s">
        <v>382</v>
      </c>
      <c r="O117" s="11" t="s">
        <v>346</v>
      </c>
      <c r="P117" s="11" t="s">
        <v>347</v>
      </c>
      <c r="Q117" s="11" t="s">
        <v>698</v>
      </c>
      <c r="R117" s="11" t="s">
        <v>699</v>
      </c>
      <c r="S117" s="11">
        <v>16</v>
      </c>
      <c r="T117" s="11" t="s">
        <v>56</v>
      </c>
      <c r="U117" s="11" t="s">
        <v>349</v>
      </c>
      <c r="V117" s="11" t="s">
        <v>57</v>
      </c>
      <c r="W117" s="11" t="s">
        <v>374</v>
      </c>
      <c r="X117" s="11" t="s">
        <v>57</v>
      </c>
      <c r="Y117" s="16" t="s">
        <v>350</v>
      </c>
      <c r="AO117" s="11" t="s">
        <v>20</v>
      </c>
      <c r="AP117" s="11">
        <v>0.71</v>
      </c>
      <c r="AQ117" s="11">
        <v>0.34</v>
      </c>
      <c r="AR117" s="11">
        <v>1.49</v>
      </c>
      <c r="AT117" s="11" t="s">
        <v>20</v>
      </c>
      <c r="AW117" s="11">
        <v>-0.34249030899999999</v>
      </c>
      <c r="AX117" s="11">
        <v>0.37819715799999998</v>
      </c>
      <c r="AY117" s="11">
        <v>-0.34249030899999999</v>
      </c>
      <c r="AZ117" s="11">
        <v>0.37819715799999998</v>
      </c>
      <c r="BA117" s="11">
        <v>1</v>
      </c>
      <c r="BB117" s="11">
        <v>1</v>
      </c>
      <c r="BC117" s="11">
        <v>1</v>
      </c>
      <c r="BD117" s="11">
        <v>0.71</v>
      </c>
      <c r="BE117" s="11">
        <v>0.33832214799999999</v>
      </c>
      <c r="BF117" s="11">
        <v>1.49</v>
      </c>
      <c r="BG117" s="11">
        <v>0.71</v>
      </c>
      <c r="BH117" s="11">
        <v>0.33832214799999999</v>
      </c>
      <c r="BI117" s="11">
        <v>1.49</v>
      </c>
      <c r="BJ117" s="11" t="s">
        <v>20</v>
      </c>
      <c r="BM117" s="11">
        <v>0.34249030899999999</v>
      </c>
      <c r="BN117" s="11">
        <v>0.37819715799999998</v>
      </c>
      <c r="BO117" s="11">
        <v>0.34249030899999999</v>
      </c>
      <c r="BP117" s="11">
        <v>0.37819715799999998</v>
      </c>
      <c r="BQ117" s="11">
        <v>1</v>
      </c>
      <c r="BR117" s="11">
        <v>1</v>
      </c>
      <c r="BS117" s="11">
        <v>1</v>
      </c>
      <c r="BT117" s="11">
        <v>1.4084507040000001</v>
      </c>
      <c r="BU117" s="11">
        <v>0.67114094000000002</v>
      </c>
      <c r="BV117" s="11">
        <v>2.9557627449999999</v>
      </c>
      <c r="BW117" s="11">
        <v>1.4084507040000001</v>
      </c>
      <c r="BX117" s="11">
        <v>0.67114094000000002</v>
      </c>
      <c r="BY117" s="11">
        <v>2.9557627449999999</v>
      </c>
    </row>
    <row r="118" spans="1:77" ht="24" customHeight="1" x14ac:dyDescent="0.25">
      <c r="A118" s="11" t="s">
        <v>629</v>
      </c>
      <c r="B118" s="11">
        <v>2010</v>
      </c>
      <c r="C118" s="11" t="s">
        <v>630</v>
      </c>
      <c r="D118" s="11" t="s">
        <v>336</v>
      </c>
      <c r="E118" s="11" t="s">
        <v>337</v>
      </c>
      <c r="F118" s="11" t="s">
        <v>700</v>
      </c>
      <c r="G118" s="11" t="s">
        <v>666</v>
      </c>
      <c r="H118" s="11" t="s">
        <v>660</v>
      </c>
      <c r="I118" s="11" t="s">
        <v>541</v>
      </c>
      <c r="J118" s="11" t="s">
        <v>641</v>
      </c>
      <c r="K118" s="11" t="s">
        <v>632</v>
      </c>
      <c r="L118" s="11" t="s">
        <v>633</v>
      </c>
      <c r="M118" s="11" t="s">
        <v>381</v>
      </c>
      <c r="N118" s="11" t="s">
        <v>393</v>
      </c>
      <c r="O118" s="11" t="s">
        <v>383</v>
      </c>
      <c r="P118" s="11" t="s">
        <v>347</v>
      </c>
      <c r="Q118" s="11" t="s">
        <v>698</v>
      </c>
      <c r="R118" s="11" t="s">
        <v>699</v>
      </c>
      <c r="S118" s="11">
        <v>1</v>
      </c>
      <c r="T118" s="11" t="s">
        <v>56</v>
      </c>
      <c r="U118" s="11" t="s">
        <v>42</v>
      </c>
      <c r="V118" s="11" t="s">
        <v>48</v>
      </c>
      <c r="W118" s="11" t="s">
        <v>48</v>
      </c>
      <c r="X118" s="11" t="s">
        <v>57</v>
      </c>
      <c r="Y118" s="16" t="s">
        <v>350</v>
      </c>
      <c r="AI118" s="11" t="s">
        <v>133</v>
      </c>
      <c r="AJ118" s="11">
        <v>1.57</v>
      </c>
      <c r="AK118" s="11">
        <v>1.02</v>
      </c>
      <c r="AL118" s="11">
        <v>2.42</v>
      </c>
      <c r="AN118" s="18" t="s">
        <v>701</v>
      </c>
      <c r="AS118" s="11" t="s">
        <v>389</v>
      </c>
      <c r="AT118" s="11" t="s">
        <v>133</v>
      </c>
      <c r="AU118" s="11">
        <v>0.45107561899999998</v>
      </c>
      <c r="AV118" s="11">
        <v>0.220761184</v>
      </c>
      <c r="AY118" s="11">
        <v>0.45107561899999998</v>
      </c>
      <c r="AZ118" s="11">
        <v>0.220761184</v>
      </c>
      <c r="BA118" s="11">
        <v>1.57</v>
      </c>
      <c r="BB118" s="11">
        <v>1.018553719</v>
      </c>
      <c r="BC118" s="11">
        <v>2.42</v>
      </c>
      <c r="BD118" s="11">
        <v>1</v>
      </c>
      <c r="BE118" s="11">
        <v>1</v>
      </c>
      <c r="BF118" s="11">
        <v>1</v>
      </c>
      <c r="BG118" s="11">
        <v>1.57</v>
      </c>
      <c r="BH118" s="11">
        <v>1.018553719</v>
      </c>
      <c r="BI118" s="11">
        <v>2.42</v>
      </c>
      <c r="BJ118" s="11" t="s">
        <v>133</v>
      </c>
      <c r="BK118" s="11">
        <v>0.45107561899999998</v>
      </c>
      <c r="BL118" s="11">
        <v>0.220761184</v>
      </c>
      <c r="BO118" s="11">
        <v>0.45107561899999998</v>
      </c>
      <c r="BP118" s="11">
        <v>0.220761184</v>
      </c>
      <c r="BQ118" s="11">
        <v>1.57</v>
      </c>
      <c r="BR118" s="11">
        <v>1.018553719</v>
      </c>
      <c r="BS118" s="11">
        <v>2.42</v>
      </c>
      <c r="BT118" s="11">
        <v>1</v>
      </c>
      <c r="BU118" s="11">
        <v>1</v>
      </c>
      <c r="BV118" s="11">
        <v>1</v>
      </c>
      <c r="BW118" s="11">
        <v>1.57</v>
      </c>
      <c r="BX118" s="11">
        <v>1.018553719</v>
      </c>
      <c r="BY118" s="11">
        <v>2.42</v>
      </c>
    </row>
    <row r="119" spans="1:77" ht="24" customHeight="1" x14ac:dyDescent="0.25">
      <c r="A119" s="11" t="s">
        <v>702</v>
      </c>
      <c r="B119" s="11">
        <v>2007</v>
      </c>
      <c r="C119" s="11" t="s">
        <v>703</v>
      </c>
      <c r="D119" s="11" t="s">
        <v>368</v>
      </c>
      <c r="E119" s="11" t="s">
        <v>337</v>
      </c>
      <c r="F119" s="11" t="s">
        <v>497</v>
      </c>
      <c r="G119" s="11" t="s">
        <v>696</v>
      </c>
      <c r="H119" s="11" t="s">
        <v>660</v>
      </c>
      <c r="I119" s="11" t="s">
        <v>541</v>
      </c>
      <c r="J119" s="11" t="s">
        <v>446</v>
      </c>
      <c r="K119" s="11" t="s">
        <v>704</v>
      </c>
      <c r="L119" s="11" t="s">
        <v>705</v>
      </c>
      <c r="M119" s="11" t="s">
        <v>381</v>
      </c>
      <c r="N119" s="11" t="s">
        <v>382</v>
      </c>
      <c r="O119" s="11" t="s">
        <v>346</v>
      </c>
      <c r="P119" s="11" t="s">
        <v>347</v>
      </c>
      <c r="Q119" s="11" t="s">
        <v>698</v>
      </c>
      <c r="R119" s="11" t="s">
        <v>706</v>
      </c>
      <c r="S119" s="11">
        <v>2</v>
      </c>
      <c r="T119" s="11" t="s">
        <v>56</v>
      </c>
      <c r="U119" s="11" t="s">
        <v>349</v>
      </c>
      <c r="V119" s="11" t="s">
        <v>57</v>
      </c>
      <c r="W119" s="11" t="s">
        <v>374</v>
      </c>
      <c r="X119" s="11" t="s">
        <v>48</v>
      </c>
      <c r="Y119" s="16" t="s">
        <v>48</v>
      </c>
      <c r="AE119" s="11">
        <v>428</v>
      </c>
      <c r="AF119" s="11">
        <v>10</v>
      </c>
      <c r="AG119" s="11">
        <v>230</v>
      </c>
      <c r="AH119" s="11">
        <v>3</v>
      </c>
      <c r="AI119" s="11" t="s">
        <v>133</v>
      </c>
      <c r="AN119" s="11" t="s">
        <v>707</v>
      </c>
      <c r="AT119" s="11" t="s">
        <v>133</v>
      </c>
      <c r="AU119" s="11">
        <v>0.59344138899999999</v>
      </c>
      <c r="AV119" s="11">
        <v>0.66342366900000005</v>
      </c>
      <c r="AY119" s="11">
        <v>0.59344138899999999</v>
      </c>
      <c r="AZ119" s="11">
        <v>0.66342366900000005</v>
      </c>
      <c r="BA119" s="11">
        <v>1.810207337</v>
      </c>
      <c r="BB119" s="11">
        <v>0.49318594700000001</v>
      </c>
      <c r="BC119" s="11">
        <v>6.6442497400000002</v>
      </c>
      <c r="BD119" s="11">
        <v>1</v>
      </c>
      <c r="BE119" s="11">
        <v>1</v>
      </c>
      <c r="BF119" s="11">
        <v>1</v>
      </c>
      <c r="BG119" s="11">
        <v>1.810207337</v>
      </c>
      <c r="BH119" s="11">
        <v>0.49318594700000001</v>
      </c>
      <c r="BI119" s="11">
        <v>6.6442497400000002</v>
      </c>
      <c r="BJ119" s="11" t="s">
        <v>133</v>
      </c>
      <c r="BK119" s="11">
        <v>-0.59344138899999999</v>
      </c>
      <c r="BL119" s="11">
        <v>0.66342366900000005</v>
      </c>
      <c r="BO119" s="11">
        <v>-0.59344138899999999</v>
      </c>
      <c r="BP119" s="11">
        <v>0.66342366900000005</v>
      </c>
      <c r="BQ119" s="11">
        <v>0.55242290699999996</v>
      </c>
      <c r="BR119" s="11">
        <v>0.15050608300000001</v>
      </c>
      <c r="BS119" s="11">
        <v>2.0276327940000001</v>
      </c>
      <c r="BT119" s="11">
        <v>1</v>
      </c>
      <c r="BU119" s="11">
        <v>1</v>
      </c>
      <c r="BV119" s="11">
        <v>1</v>
      </c>
      <c r="BW119" s="11">
        <v>0.55242290699999996</v>
      </c>
      <c r="BX119" s="11">
        <v>0.15050608300000001</v>
      </c>
      <c r="BY119" s="11">
        <v>2.0276327940000001</v>
      </c>
    </row>
    <row r="120" spans="1:77" ht="24" customHeight="1" x14ac:dyDescent="0.25">
      <c r="A120" s="11" t="s">
        <v>366</v>
      </c>
      <c r="B120" s="11">
        <v>2007</v>
      </c>
      <c r="C120" s="11" t="s">
        <v>367</v>
      </c>
      <c r="D120" s="11" t="s">
        <v>368</v>
      </c>
      <c r="E120" s="11" t="s">
        <v>337</v>
      </c>
      <c r="F120" s="11" t="s">
        <v>369</v>
      </c>
      <c r="G120" s="11" t="s">
        <v>370</v>
      </c>
      <c r="H120" s="11" t="s">
        <v>371</v>
      </c>
      <c r="I120" s="11" t="s">
        <v>340</v>
      </c>
      <c r="J120" s="11" t="s">
        <v>341</v>
      </c>
      <c r="K120" s="11" t="s">
        <v>372</v>
      </c>
      <c r="L120" s="11" t="s">
        <v>373</v>
      </c>
      <c r="M120" s="11" t="s">
        <v>69</v>
      </c>
      <c r="N120" s="11" t="s">
        <v>345</v>
      </c>
      <c r="O120" s="11" t="s">
        <v>346</v>
      </c>
      <c r="P120" s="11" t="s">
        <v>347</v>
      </c>
      <c r="Q120" s="11" t="s">
        <v>162</v>
      </c>
      <c r="S120" s="11">
        <v>9</v>
      </c>
      <c r="T120" s="11" t="s">
        <v>165</v>
      </c>
      <c r="U120" s="11" t="s">
        <v>349</v>
      </c>
      <c r="V120" s="11" t="s">
        <v>65</v>
      </c>
      <c r="W120" s="11" t="s">
        <v>374</v>
      </c>
      <c r="X120" s="11" t="s">
        <v>48</v>
      </c>
      <c r="Y120" s="16" t="s">
        <v>48</v>
      </c>
      <c r="AI120" s="11" t="s">
        <v>20</v>
      </c>
      <c r="AJ120" s="11">
        <v>1.17</v>
      </c>
      <c r="AK120" s="11">
        <v>0.57999999999999996</v>
      </c>
      <c r="AL120" s="11">
        <v>2.34</v>
      </c>
      <c r="AO120" s="11" t="s">
        <v>20</v>
      </c>
      <c r="AP120" s="11">
        <v>1.31</v>
      </c>
      <c r="AQ120" s="11">
        <v>0.65</v>
      </c>
      <c r="AR120" s="11">
        <v>2.64</v>
      </c>
      <c r="AT120" s="11" t="s">
        <v>20</v>
      </c>
      <c r="AU120" s="11">
        <v>0.157003749</v>
      </c>
      <c r="AV120" s="11">
        <v>0.35364652099999999</v>
      </c>
      <c r="AW120" s="11">
        <v>0.27002713699999997</v>
      </c>
      <c r="AX120" s="11">
        <v>0.35752641800000001</v>
      </c>
      <c r="AY120" s="11">
        <v>0.27002713699999997</v>
      </c>
      <c r="AZ120" s="11">
        <v>0.35752641800000001</v>
      </c>
      <c r="BA120" s="11">
        <v>1.17</v>
      </c>
      <c r="BB120" s="11">
        <v>0.58499999999999996</v>
      </c>
      <c r="BC120" s="11">
        <v>2.34</v>
      </c>
      <c r="BD120" s="11">
        <v>1.31</v>
      </c>
      <c r="BE120" s="11">
        <v>0.65003787899999999</v>
      </c>
      <c r="BF120" s="11">
        <v>2.64</v>
      </c>
      <c r="BG120" s="11">
        <v>1.31</v>
      </c>
      <c r="BH120" s="11">
        <v>0.65003787899999999</v>
      </c>
      <c r="BI120" s="11">
        <v>2.64</v>
      </c>
      <c r="BJ120" s="11" t="s">
        <v>20</v>
      </c>
      <c r="BK120" s="11">
        <v>-0.157003749</v>
      </c>
      <c r="BL120" s="11">
        <v>0.35364652099999999</v>
      </c>
      <c r="BM120" s="11">
        <v>-0.27002713699999997</v>
      </c>
      <c r="BN120" s="11">
        <v>0.35752641800000001</v>
      </c>
      <c r="BO120" s="11">
        <v>-0.27002713699999997</v>
      </c>
      <c r="BP120" s="11">
        <v>0.35752641800000001</v>
      </c>
      <c r="BQ120" s="11">
        <v>0.85470085500000004</v>
      </c>
      <c r="BR120" s="11">
        <v>0.42735042699999998</v>
      </c>
      <c r="BS120" s="11">
        <v>1.709401709</v>
      </c>
      <c r="BT120" s="11">
        <v>0.76335877900000004</v>
      </c>
      <c r="BU120" s="11">
        <v>0.37878787899999999</v>
      </c>
      <c r="BV120" s="11">
        <v>1.5383718900000001</v>
      </c>
      <c r="BW120" s="11">
        <v>0.76335877900000004</v>
      </c>
      <c r="BX120" s="11">
        <v>0.37878787899999999</v>
      </c>
      <c r="BY120" s="11">
        <v>1.5383718900000001</v>
      </c>
    </row>
    <row r="121" spans="1:77" ht="24" customHeight="1" x14ac:dyDescent="0.25">
      <c r="A121" s="11" t="s">
        <v>394</v>
      </c>
      <c r="B121" s="11">
        <v>2006</v>
      </c>
      <c r="C121" s="11" t="s">
        <v>395</v>
      </c>
      <c r="D121" s="11" t="s">
        <v>336</v>
      </c>
      <c r="E121" s="11" t="s">
        <v>337</v>
      </c>
      <c r="F121" s="11" t="s">
        <v>396</v>
      </c>
      <c r="G121" s="11" t="s">
        <v>397</v>
      </c>
      <c r="H121" s="11" t="s">
        <v>398</v>
      </c>
      <c r="I121" s="11" t="s">
        <v>399</v>
      </c>
      <c r="J121" s="11" t="s">
        <v>378</v>
      </c>
      <c r="K121" s="11" t="s">
        <v>400</v>
      </c>
      <c r="L121" s="11" t="s">
        <v>401</v>
      </c>
      <c r="M121" s="11" t="s">
        <v>381</v>
      </c>
      <c r="N121" s="11" t="s">
        <v>393</v>
      </c>
      <c r="O121" s="11" t="s">
        <v>383</v>
      </c>
      <c r="P121" s="11" t="s">
        <v>347</v>
      </c>
      <c r="Q121" s="11" t="s">
        <v>162</v>
      </c>
      <c r="S121" s="11">
        <v>4</v>
      </c>
      <c r="T121" s="11" t="s">
        <v>69</v>
      </c>
      <c r="U121" s="11" t="s">
        <v>349</v>
      </c>
      <c r="V121" s="11" t="s">
        <v>48</v>
      </c>
      <c r="W121" s="11" t="s">
        <v>48</v>
      </c>
      <c r="X121" s="11" t="s">
        <v>48</v>
      </c>
      <c r="Y121" s="16" t="s">
        <v>48</v>
      </c>
      <c r="AE121" s="11">
        <v>2901</v>
      </c>
      <c r="AF121" s="11">
        <v>261</v>
      </c>
      <c r="AG121" s="11">
        <v>706</v>
      </c>
      <c r="AH121" s="11">
        <v>112</v>
      </c>
      <c r="AO121" s="11" t="s">
        <v>133</v>
      </c>
      <c r="AP121" s="11">
        <v>0.56999999999999995</v>
      </c>
      <c r="AQ121" s="11">
        <v>0.45</v>
      </c>
      <c r="AR121" s="11">
        <v>0.73</v>
      </c>
      <c r="AT121" s="11" t="s">
        <v>133</v>
      </c>
      <c r="AU121" s="11">
        <v>-0.64563334100000003</v>
      </c>
      <c r="AV121" s="11">
        <v>0.121746781</v>
      </c>
      <c r="AW121" s="11">
        <v>-0.56211891800000002</v>
      </c>
      <c r="AX121" s="11">
        <v>0.12622865999999999</v>
      </c>
      <c r="AY121" s="11">
        <v>-0.56211891800000002</v>
      </c>
      <c r="AZ121" s="11">
        <v>0.12622865999999999</v>
      </c>
      <c r="BA121" s="11">
        <v>0.52433035699999997</v>
      </c>
      <c r="BB121" s="11">
        <v>0.41302092099999999</v>
      </c>
      <c r="BC121" s="11">
        <v>0.66563776699999999</v>
      </c>
      <c r="BD121" s="11">
        <v>0.56999999999999995</v>
      </c>
      <c r="BE121" s="11">
        <v>0.44506849300000001</v>
      </c>
      <c r="BF121" s="11">
        <v>0.73</v>
      </c>
      <c r="BG121" s="11">
        <v>0.56999999999999995</v>
      </c>
      <c r="BH121" s="11">
        <v>0.44506849300000001</v>
      </c>
      <c r="BI121" s="11">
        <v>0.73</v>
      </c>
      <c r="BJ121" s="11" t="s">
        <v>133</v>
      </c>
      <c r="BK121" s="11">
        <v>-0.64563334100000003</v>
      </c>
      <c r="BL121" s="11">
        <v>0.121746781</v>
      </c>
      <c r="BM121" s="11">
        <v>-0.56211891800000002</v>
      </c>
      <c r="BN121" s="11">
        <v>0.12622865999999999</v>
      </c>
      <c r="BO121" s="11">
        <v>-0.56211891800000002</v>
      </c>
      <c r="BP121" s="11">
        <v>0.12622865999999999</v>
      </c>
      <c r="BQ121" s="11">
        <v>0.52433035699999997</v>
      </c>
      <c r="BR121" s="11">
        <v>0.41302092099999999</v>
      </c>
      <c r="BS121" s="11">
        <v>0.66563776699999999</v>
      </c>
      <c r="BT121" s="11">
        <v>0.56999999999999995</v>
      </c>
      <c r="BU121" s="11">
        <v>0.44506849300000001</v>
      </c>
      <c r="BV121" s="11">
        <v>0.73</v>
      </c>
      <c r="BW121" s="11">
        <v>0.56999999999999995</v>
      </c>
      <c r="BX121" s="11">
        <v>0.44506849300000001</v>
      </c>
      <c r="BY121" s="11">
        <v>0.73</v>
      </c>
    </row>
    <row r="122" spans="1:77" ht="24" customHeight="1" x14ac:dyDescent="0.25">
      <c r="A122" s="11" t="s">
        <v>403</v>
      </c>
      <c r="B122" s="11">
        <v>2013</v>
      </c>
      <c r="C122" s="11" t="s">
        <v>404</v>
      </c>
      <c r="D122" s="11" t="s">
        <v>336</v>
      </c>
      <c r="E122" s="11" t="s">
        <v>337</v>
      </c>
      <c r="F122" s="11" t="s">
        <v>396</v>
      </c>
      <c r="G122" s="11" t="s">
        <v>397</v>
      </c>
      <c r="H122" s="11" t="s">
        <v>398</v>
      </c>
      <c r="I122" s="11" t="s">
        <v>399</v>
      </c>
      <c r="J122" s="11" t="s">
        <v>378</v>
      </c>
      <c r="K122" s="11" t="s">
        <v>400</v>
      </c>
      <c r="L122" s="11" t="s">
        <v>401</v>
      </c>
      <c r="M122" s="11" t="s">
        <v>381</v>
      </c>
      <c r="N122" s="11" t="s">
        <v>393</v>
      </c>
      <c r="O122" s="11" t="s">
        <v>383</v>
      </c>
      <c r="P122" s="11" t="s">
        <v>347</v>
      </c>
      <c r="Q122" s="11" t="s">
        <v>162</v>
      </c>
      <c r="S122" s="11">
        <v>12</v>
      </c>
      <c r="T122" s="11" t="s">
        <v>165</v>
      </c>
      <c r="U122" s="11" t="s">
        <v>349</v>
      </c>
      <c r="V122" s="11" t="s">
        <v>48</v>
      </c>
      <c r="W122" s="11" t="s">
        <v>48</v>
      </c>
      <c r="X122" s="11" t="s">
        <v>48</v>
      </c>
      <c r="Y122" s="16" t="s">
        <v>48</v>
      </c>
      <c r="AO122" s="11" t="s">
        <v>133</v>
      </c>
      <c r="AP122" s="11">
        <v>0.78</v>
      </c>
      <c r="AQ122" s="11">
        <v>0.63</v>
      </c>
      <c r="AR122" s="11">
        <v>0.95</v>
      </c>
      <c r="AT122" s="11" t="s">
        <v>133</v>
      </c>
      <c r="AW122" s="11">
        <v>-0.24846135899999999</v>
      </c>
      <c r="AX122" s="11">
        <v>0.100595951</v>
      </c>
      <c r="AY122" s="11">
        <v>-0.24846135899999999</v>
      </c>
      <c r="AZ122" s="11">
        <v>0.100595951</v>
      </c>
      <c r="BD122" s="11">
        <v>0.78</v>
      </c>
      <c r="BE122" s="11">
        <v>0.64042105299999996</v>
      </c>
      <c r="BF122" s="11">
        <v>0.95</v>
      </c>
      <c r="BG122" s="11">
        <v>0.78</v>
      </c>
      <c r="BH122" s="11">
        <v>0.64042105299999996</v>
      </c>
      <c r="BI122" s="11">
        <v>0.95</v>
      </c>
      <c r="BJ122" s="11" t="s">
        <v>133</v>
      </c>
      <c r="BM122" s="11">
        <v>-0.24846135899999999</v>
      </c>
      <c r="BN122" s="11">
        <v>0.100595951</v>
      </c>
      <c r="BO122" s="11">
        <v>-0.24846135899999999</v>
      </c>
      <c r="BP122" s="11">
        <v>0.100595951</v>
      </c>
      <c r="BT122" s="11">
        <v>0.78</v>
      </c>
      <c r="BU122" s="11">
        <v>0.64042105299999996</v>
      </c>
      <c r="BV122" s="11">
        <v>0.95</v>
      </c>
      <c r="BW122" s="11">
        <v>0.78</v>
      </c>
      <c r="BX122" s="11">
        <v>0.64042105299999996</v>
      </c>
      <c r="BY122" s="11">
        <v>0.95</v>
      </c>
    </row>
    <row r="123" spans="1:77" ht="24" customHeight="1" x14ac:dyDescent="0.25">
      <c r="A123" s="11" t="s">
        <v>384</v>
      </c>
      <c r="B123" s="11">
        <v>2012</v>
      </c>
      <c r="C123" s="11" t="s">
        <v>385</v>
      </c>
      <c r="D123" s="11" t="s">
        <v>336</v>
      </c>
      <c r="E123" s="11" t="s">
        <v>337</v>
      </c>
      <c r="F123" s="11" t="s">
        <v>396</v>
      </c>
      <c r="G123" s="11" t="s">
        <v>397</v>
      </c>
      <c r="H123" s="11" t="s">
        <v>398</v>
      </c>
      <c r="I123" s="11" t="s">
        <v>399</v>
      </c>
      <c r="J123" s="11" t="s">
        <v>378</v>
      </c>
      <c r="K123" s="11" t="s">
        <v>709</v>
      </c>
      <c r="L123" s="11" t="s">
        <v>372</v>
      </c>
      <c r="M123" s="11" t="s">
        <v>381</v>
      </c>
      <c r="N123" s="11" t="s">
        <v>393</v>
      </c>
      <c r="O123" s="11" t="s">
        <v>383</v>
      </c>
      <c r="P123" s="11" t="s">
        <v>347</v>
      </c>
      <c r="Q123" s="11" t="s">
        <v>162</v>
      </c>
      <c r="S123" s="11">
        <v>4</v>
      </c>
      <c r="T123" s="11" t="s">
        <v>69</v>
      </c>
      <c r="U123" s="11" t="s">
        <v>349</v>
      </c>
      <c r="V123" s="11" t="s">
        <v>48</v>
      </c>
      <c r="W123" s="11" t="s">
        <v>48</v>
      </c>
      <c r="X123" s="11" t="s">
        <v>48</v>
      </c>
      <c r="Y123" s="16" t="s">
        <v>48</v>
      </c>
      <c r="AI123" s="11" t="s">
        <v>133</v>
      </c>
      <c r="AJ123" s="11">
        <v>0.43</v>
      </c>
      <c r="AK123" s="11">
        <v>0.28999999999999998</v>
      </c>
      <c r="AL123" s="11">
        <v>0.62</v>
      </c>
      <c r="AM123" s="11" t="s">
        <v>619</v>
      </c>
      <c r="AT123" s="11" t="s">
        <v>133</v>
      </c>
      <c r="AU123" s="11">
        <v>-0.84397007000000002</v>
      </c>
      <c r="AV123" s="11">
        <v>0.18670115800000001</v>
      </c>
      <c r="AY123" s="11">
        <v>-0.84397007000000002</v>
      </c>
      <c r="AZ123" s="11">
        <v>0.18670115800000001</v>
      </c>
      <c r="BA123" s="11">
        <v>0.43</v>
      </c>
      <c r="BB123" s="11">
        <v>0.29822580599999998</v>
      </c>
      <c r="BC123" s="11">
        <v>0.62</v>
      </c>
      <c r="BG123" s="11">
        <v>0.43</v>
      </c>
      <c r="BH123" s="11">
        <v>0.29822580599999998</v>
      </c>
      <c r="BI123" s="11">
        <v>0.62</v>
      </c>
      <c r="BJ123" s="11" t="s">
        <v>133</v>
      </c>
      <c r="BK123" s="11">
        <v>-0.84397007000000002</v>
      </c>
      <c r="BL123" s="11">
        <v>0.18670115800000001</v>
      </c>
      <c r="BO123" s="11">
        <v>-0.84397007000000002</v>
      </c>
      <c r="BP123" s="11">
        <v>0.18670115800000001</v>
      </c>
      <c r="BQ123" s="11">
        <v>0.43</v>
      </c>
      <c r="BR123" s="11">
        <v>0.29822580599999998</v>
      </c>
      <c r="BS123" s="11">
        <v>0.62</v>
      </c>
      <c r="BW123" s="11">
        <v>0.43</v>
      </c>
      <c r="BX123" s="11">
        <v>0.29822580599999998</v>
      </c>
      <c r="BY123" s="11">
        <v>0.62</v>
      </c>
    </row>
    <row r="124" spans="1:77" ht="24" customHeight="1" x14ac:dyDescent="0.25">
      <c r="A124" s="11" t="s">
        <v>366</v>
      </c>
      <c r="B124" s="11">
        <v>2007</v>
      </c>
      <c r="C124" s="11" t="s">
        <v>367</v>
      </c>
      <c r="D124" s="11" t="s">
        <v>368</v>
      </c>
      <c r="E124" s="11" t="s">
        <v>337</v>
      </c>
      <c r="F124" s="11" t="s">
        <v>369</v>
      </c>
      <c r="G124" s="11" t="s">
        <v>425</v>
      </c>
      <c r="H124" s="11" t="s">
        <v>426</v>
      </c>
      <c r="I124" s="11" t="s">
        <v>415</v>
      </c>
      <c r="J124" s="11" t="s">
        <v>341</v>
      </c>
      <c r="K124" s="11" t="s">
        <v>372</v>
      </c>
      <c r="L124" s="11" t="s">
        <v>373</v>
      </c>
      <c r="M124" s="11" t="s">
        <v>69</v>
      </c>
      <c r="N124" s="11" t="s">
        <v>345</v>
      </c>
      <c r="O124" s="11" t="s">
        <v>346</v>
      </c>
      <c r="P124" s="11" t="s">
        <v>347</v>
      </c>
      <c r="Q124" s="11" t="s">
        <v>162</v>
      </c>
      <c r="S124" s="11">
        <v>9</v>
      </c>
      <c r="T124" s="11" t="s">
        <v>165</v>
      </c>
      <c r="U124" s="11" t="s">
        <v>349</v>
      </c>
      <c r="V124" s="11" t="s">
        <v>65</v>
      </c>
      <c r="W124" s="11" t="s">
        <v>374</v>
      </c>
      <c r="X124" s="11" t="s">
        <v>48</v>
      </c>
      <c r="Y124" s="16" t="s">
        <v>48</v>
      </c>
      <c r="AI124" s="11" t="s">
        <v>20</v>
      </c>
      <c r="AJ124" s="11">
        <v>1.17</v>
      </c>
      <c r="AK124" s="11">
        <v>0.78</v>
      </c>
      <c r="AL124" s="11">
        <v>1.77</v>
      </c>
      <c r="AO124" s="11" t="s">
        <v>20</v>
      </c>
      <c r="AP124" s="11">
        <v>1.19</v>
      </c>
      <c r="AQ124" s="11">
        <v>0.78</v>
      </c>
      <c r="AR124" s="11">
        <v>1.81</v>
      </c>
      <c r="AT124" s="11" t="s">
        <v>20</v>
      </c>
      <c r="AU124" s="11">
        <v>0.157003749</v>
      </c>
      <c r="AV124" s="11">
        <v>0.21121214199999999</v>
      </c>
      <c r="AW124" s="11">
        <v>0.173953307</v>
      </c>
      <c r="AX124" s="11">
        <v>0.213966091</v>
      </c>
      <c r="AY124" s="11">
        <v>0.173953307</v>
      </c>
      <c r="AZ124" s="11">
        <v>0.213966091</v>
      </c>
      <c r="BA124" s="11">
        <v>1.17</v>
      </c>
      <c r="BB124" s="11">
        <v>0.77338983100000003</v>
      </c>
      <c r="BC124" s="11">
        <v>1.77</v>
      </c>
      <c r="BD124" s="11">
        <v>1.19</v>
      </c>
      <c r="BE124" s="11">
        <v>0.78237569100000004</v>
      </c>
      <c r="BF124" s="11">
        <v>1.81</v>
      </c>
      <c r="BG124" s="11">
        <v>1.19</v>
      </c>
      <c r="BH124" s="11">
        <v>0.78237569100000004</v>
      </c>
      <c r="BI124" s="11">
        <v>1.81</v>
      </c>
      <c r="BJ124" s="11" t="s">
        <v>20</v>
      </c>
      <c r="BK124" s="11">
        <v>-0.157003749</v>
      </c>
      <c r="BL124" s="11">
        <v>0.21121214199999999</v>
      </c>
      <c r="BM124" s="11">
        <v>-0.173953307</v>
      </c>
      <c r="BN124" s="11">
        <v>0.213966091</v>
      </c>
      <c r="BO124" s="11">
        <v>-0.173953307</v>
      </c>
      <c r="BP124" s="11">
        <v>0.213966091</v>
      </c>
      <c r="BQ124" s="11">
        <v>0.85470085500000004</v>
      </c>
      <c r="BR124" s="11">
        <v>0.56497175099999997</v>
      </c>
      <c r="BS124" s="11">
        <v>1.2930089849999999</v>
      </c>
      <c r="BT124" s="11">
        <v>0.84033613399999996</v>
      </c>
      <c r="BU124" s="11">
        <v>0.55248618800000004</v>
      </c>
      <c r="BV124" s="11">
        <v>1.2781583219999999</v>
      </c>
      <c r="BW124" s="11">
        <v>0.84033613399999996</v>
      </c>
      <c r="BX124" s="11">
        <v>0.55248618800000004</v>
      </c>
      <c r="BY124" s="11">
        <v>1.2781583219999999</v>
      </c>
    </row>
    <row r="125" spans="1:77" ht="24" customHeight="1" x14ac:dyDescent="0.25">
      <c r="A125" s="11" t="s">
        <v>366</v>
      </c>
      <c r="B125" s="11">
        <v>2007</v>
      </c>
      <c r="C125" s="11" t="s">
        <v>367</v>
      </c>
      <c r="D125" s="11" t="s">
        <v>368</v>
      </c>
      <c r="E125" s="11" t="s">
        <v>337</v>
      </c>
      <c r="F125" s="11" t="s">
        <v>369</v>
      </c>
      <c r="G125" s="11" t="s">
        <v>438</v>
      </c>
      <c r="H125" s="11" t="s">
        <v>439</v>
      </c>
      <c r="I125" s="11" t="s">
        <v>440</v>
      </c>
      <c r="J125" s="11" t="s">
        <v>341</v>
      </c>
      <c r="K125" s="11" t="s">
        <v>372</v>
      </c>
      <c r="L125" s="11" t="s">
        <v>373</v>
      </c>
      <c r="M125" s="11" t="s">
        <v>69</v>
      </c>
      <c r="N125" s="11" t="s">
        <v>345</v>
      </c>
      <c r="O125" s="11" t="s">
        <v>383</v>
      </c>
      <c r="P125" s="11" t="s">
        <v>347</v>
      </c>
      <c r="Q125" s="11" t="s">
        <v>162</v>
      </c>
      <c r="S125" s="11">
        <v>9</v>
      </c>
      <c r="T125" s="11" t="s">
        <v>165</v>
      </c>
      <c r="U125" s="11" t="s">
        <v>349</v>
      </c>
      <c r="V125" s="11" t="s">
        <v>65</v>
      </c>
      <c r="W125" s="11" t="s">
        <v>374</v>
      </c>
      <c r="X125" s="11" t="s">
        <v>48</v>
      </c>
      <c r="Y125" s="16" t="s">
        <v>48</v>
      </c>
      <c r="AI125" s="11" t="s">
        <v>20</v>
      </c>
      <c r="AJ125" s="11">
        <v>0.86</v>
      </c>
      <c r="AK125" s="11">
        <v>0.31</v>
      </c>
      <c r="AL125" s="11">
        <v>2.38</v>
      </c>
      <c r="AO125" s="11" t="s">
        <v>20</v>
      </c>
      <c r="AP125" s="11">
        <v>0.84</v>
      </c>
      <c r="AQ125" s="11">
        <v>0.3</v>
      </c>
      <c r="AR125" s="11">
        <v>2.36</v>
      </c>
      <c r="AT125" s="11" t="s">
        <v>20</v>
      </c>
      <c r="AU125" s="11">
        <v>-0.15082288999999999</v>
      </c>
      <c r="AV125" s="11">
        <v>0.51934866199999996</v>
      </c>
      <c r="AW125" s="11">
        <v>-0.174353387</v>
      </c>
      <c r="AX125" s="11">
        <v>0.52704847300000002</v>
      </c>
      <c r="AY125" s="11">
        <v>-0.174353387</v>
      </c>
      <c r="AZ125" s="11">
        <v>0.52704847300000002</v>
      </c>
      <c r="BA125" s="11">
        <v>0.86</v>
      </c>
      <c r="BB125" s="11">
        <v>0.31075630300000001</v>
      </c>
      <c r="BC125" s="11">
        <v>2.38</v>
      </c>
      <c r="BD125" s="11">
        <v>0.84</v>
      </c>
      <c r="BE125" s="11">
        <v>0.298983051</v>
      </c>
      <c r="BF125" s="11">
        <v>2.36</v>
      </c>
      <c r="BG125" s="11">
        <v>0.84</v>
      </c>
      <c r="BH125" s="11">
        <v>0.298983051</v>
      </c>
      <c r="BI125" s="11">
        <v>2.36</v>
      </c>
      <c r="BJ125" s="11" t="s">
        <v>20</v>
      </c>
      <c r="BK125" s="11">
        <v>-0.15082288999999999</v>
      </c>
      <c r="BL125" s="11">
        <v>0.51934866199999996</v>
      </c>
      <c r="BM125" s="11">
        <v>-0.174353387</v>
      </c>
      <c r="BN125" s="11">
        <v>0.52704847300000002</v>
      </c>
      <c r="BO125" s="11">
        <v>-0.174353387</v>
      </c>
      <c r="BP125" s="11">
        <v>0.52704847300000002</v>
      </c>
      <c r="BQ125" s="11">
        <v>0.86</v>
      </c>
      <c r="BR125" s="11">
        <v>0.31075630300000001</v>
      </c>
      <c r="BS125" s="11">
        <v>2.38</v>
      </c>
      <c r="BT125" s="11">
        <v>0.84</v>
      </c>
      <c r="BU125" s="11">
        <v>0.298983051</v>
      </c>
      <c r="BV125" s="11">
        <v>2.36</v>
      </c>
      <c r="BW125" s="11">
        <v>0.84</v>
      </c>
      <c r="BX125" s="11">
        <v>0.298983051</v>
      </c>
      <c r="BY125" s="11">
        <v>2.36</v>
      </c>
    </row>
    <row r="126" spans="1:77" ht="24" customHeight="1" x14ac:dyDescent="0.25">
      <c r="A126" s="11" t="s">
        <v>711</v>
      </c>
      <c r="B126" s="11">
        <v>2012</v>
      </c>
      <c r="C126" s="11" t="s">
        <v>560</v>
      </c>
      <c r="D126" s="11" t="s">
        <v>336</v>
      </c>
      <c r="E126" s="11" t="s">
        <v>337</v>
      </c>
      <c r="F126" s="11" t="s">
        <v>712</v>
      </c>
      <c r="G126" s="11" t="s">
        <v>713</v>
      </c>
      <c r="H126" s="11" t="s">
        <v>714</v>
      </c>
      <c r="I126" s="11" t="s">
        <v>715</v>
      </c>
      <c r="J126" s="11" t="s">
        <v>446</v>
      </c>
      <c r="K126" s="11" t="s">
        <v>716</v>
      </c>
      <c r="L126" s="11" t="s">
        <v>717</v>
      </c>
      <c r="M126" s="11" t="s">
        <v>452</v>
      </c>
      <c r="N126" s="11" t="s">
        <v>453</v>
      </c>
      <c r="O126" s="11" t="s">
        <v>383</v>
      </c>
      <c r="P126" s="11" t="s">
        <v>347</v>
      </c>
      <c r="Q126" s="11" t="s">
        <v>162</v>
      </c>
      <c r="S126" s="11">
        <v>5</v>
      </c>
      <c r="T126" s="11" t="s">
        <v>165</v>
      </c>
      <c r="U126" s="11" t="s">
        <v>349</v>
      </c>
      <c r="V126" s="11" t="s">
        <v>57</v>
      </c>
      <c r="W126" s="11" t="s">
        <v>374</v>
      </c>
      <c r="X126" s="11" t="s">
        <v>48</v>
      </c>
      <c r="Y126" s="16" t="s">
        <v>48</v>
      </c>
      <c r="AI126" s="11" t="s">
        <v>75</v>
      </c>
      <c r="AJ126" s="11">
        <v>0.92</v>
      </c>
      <c r="AK126" s="11">
        <v>0.69</v>
      </c>
      <c r="AL126" s="11">
        <v>1.23</v>
      </c>
      <c r="AO126" s="11" t="s">
        <v>75</v>
      </c>
      <c r="AP126" s="11">
        <v>0.89</v>
      </c>
      <c r="AQ126" s="11">
        <v>0.62</v>
      </c>
      <c r="AR126" s="11">
        <v>1.28</v>
      </c>
      <c r="AT126" s="11" t="s">
        <v>75</v>
      </c>
      <c r="AU126" s="11">
        <v>-8.3381608999999995E-2</v>
      </c>
      <c r="AV126" s="11">
        <v>0.14816111100000001</v>
      </c>
      <c r="AW126" s="11">
        <v>-0.116533816</v>
      </c>
      <c r="AX126" s="11">
        <v>0.18540504799999999</v>
      </c>
      <c r="AY126" s="11">
        <v>-0.116533816</v>
      </c>
      <c r="AZ126" s="11">
        <v>0.18540504799999999</v>
      </c>
      <c r="BA126" s="11">
        <v>0.92</v>
      </c>
      <c r="BB126" s="11">
        <v>0.68813008099999995</v>
      </c>
      <c r="BC126" s="11">
        <v>1.23</v>
      </c>
      <c r="BD126" s="11">
        <v>0.89</v>
      </c>
      <c r="BE126" s="11">
        <v>0.61882812499999995</v>
      </c>
      <c r="BF126" s="11">
        <v>1.28</v>
      </c>
      <c r="BG126" s="11">
        <v>0.89</v>
      </c>
      <c r="BH126" s="11">
        <v>0.61882812499999995</v>
      </c>
      <c r="BI126" s="11">
        <v>1.28</v>
      </c>
      <c r="BJ126" s="11" t="s">
        <v>75</v>
      </c>
      <c r="BK126" s="11">
        <v>-8.3381608999999995E-2</v>
      </c>
      <c r="BL126" s="11">
        <v>0.14816111100000001</v>
      </c>
      <c r="BM126" s="11">
        <v>-0.116533816</v>
      </c>
      <c r="BN126" s="11">
        <v>0.18540504799999999</v>
      </c>
      <c r="BO126" s="11">
        <v>-0.116533816</v>
      </c>
      <c r="BP126" s="11">
        <v>0.18540504799999999</v>
      </c>
      <c r="BQ126" s="11">
        <v>0.92</v>
      </c>
      <c r="BR126" s="11">
        <v>0.68813008099999995</v>
      </c>
      <c r="BS126" s="11">
        <v>1.23</v>
      </c>
      <c r="BT126" s="11">
        <v>0.89</v>
      </c>
      <c r="BU126" s="11">
        <v>0.61882812499999995</v>
      </c>
      <c r="BV126" s="11">
        <v>1.28</v>
      </c>
      <c r="BW126" s="11">
        <v>0.89</v>
      </c>
      <c r="BX126" s="11">
        <v>0.61882812499999995</v>
      </c>
      <c r="BY126" s="11">
        <v>1.28</v>
      </c>
    </row>
    <row r="127" spans="1:77" ht="24" customHeight="1" x14ac:dyDescent="0.25">
      <c r="A127" s="11" t="s">
        <v>711</v>
      </c>
      <c r="B127" s="11">
        <v>2012</v>
      </c>
      <c r="C127" s="11" t="s">
        <v>560</v>
      </c>
      <c r="D127" s="11" t="s">
        <v>336</v>
      </c>
      <c r="E127" s="11" t="s">
        <v>337</v>
      </c>
      <c r="F127" s="11" t="s">
        <v>719</v>
      </c>
      <c r="G127" s="11" t="s">
        <v>338</v>
      </c>
      <c r="H127" s="11" t="s">
        <v>720</v>
      </c>
      <c r="I127" s="11" t="s">
        <v>721</v>
      </c>
      <c r="J127" s="11" t="s">
        <v>446</v>
      </c>
      <c r="K127" s="11" t="s">
        <v>722</v>
      </c>
      <c r="L127" s="11" t="s">
        <v>723</v>
      </c>
      <c r="M127" s="11" t="s">
        <v>452</v>
      </c>
      <c r="N127" s="11" t="s">
        <v>453</v>
      </c>
      <c r="O127" s="11" t="s">
        <v>383</v>
      </c>
      <c r="P127" s="11" t="s">
        <v>347</v>
      </c>
      <c r="Q127" s="11" t="s">
        <v>162</v>
      </c>
      <c r="S127" s="11">
        <v>5</v>
      </c>
      <c r="T127" s="11" t="s">
        <v>165</v>
      </c>
      <c r="U127" s="11" t="s">
        <v>349</v>
      </c>
      <c r="V127" s="11" t="s">
        <v>57</v>
      </c>
      <c r="W127" s="11" t="s">
        <v>374</v>
      </c>
      <c r="X127" s="11" t="s">
        <v>48</v>
      </c>
      <c r="Y127" s="16" t="s">
        <v>48</v>
      </c>
      <c r="AI127" s="11" t="s">
        <v>75</v>
      </c>
      <c r="AJ127" s="11">
        <v>1.05</v>
      </c>
      <c r="AK127" s="11">
        <v>0.8</v>
      </c>
      <c r="AL127" s="11">
        <v>1.38</v>
      </c>
      <c r="AO127" s="11" t="s">
        <v>75</v>
      </c>
      <c r="AP127" s="11">
        <v>1.24</v>
      </c>
      <c r="AQ127" s="11">
        <v>0.9</v>
      </c>
      <c r="AR127" s="11">
        <v>1.7</v>
      </c>
      <c r="AT127" s="11" t="s">
        <v>75</v>
      </c>
      <c r="AU127" s="11">
        <v>4.8790163999999997E-2</v>
      </c>
      <c r="AV127" s="11">
        <v>0.139435375</v>
      </c>
      <c r="AW127" s="11">
        <v>0.21511137999999999</v>
      </c>
      <c r="AX127" s="11">
        <v>0.16097799600000001</v>
      </c>
      <c r="AY127" s="11">
        <v>0.21511137999999999</v>
      </c>
      <c r="AZ127" s="11">
        <v>0.16097799600000001</v>
      </c>
      <c r="BA127" s="11">
        <v>1.05</v>
      </c>
      <c r="BB127" s="11">
        <v>0.79891304299999999</v>
      </c>
      <c r="BC127" s="11">
        <v>1.38</v>
      </c>
      <c r="BD127" s="11">
        <v>1.24</v>
      </c>
      <c r="BE127" s="11">
        <v>0.90447058800000002</v>
      </c>
      <c r="BF127" s="11">
        <v>1.7</v>
      </c>
      <c r="BG127" s="11">
        <v>1.24</v>
      </c>
      <c r="BH127" s="11">
        <v>0.90447058800000002</v>
      </c>
      <c r="BI127" s="11">
        <v>1.7</v>
      </c>
      <c r="BJ127" s="11" t="s">
        <v>75</v>
      </c>
      <c r="BK127" s="11">
        <v>4.8790163999999997E-2</v>
      </c>
      <c r="BL127" s="11">
        <v>0.139435375</v>
      </c>
      <c r="BM127" s="11">
        <v>0.21511137999999999</v>
      </c>
      <c r="BN127" s="11">
        <v>0.16097799600000001</v>
      </c>
      <c r="BO127" s="11">
        <v>0.21511137999999999</v>
      </c>
      <c r="BP127" s="11">
        <v>0.16097799600000001</v>
      </c>
      <c r="BQ127" s="11">
        <v>1.05</v>
      </c>
      <c r="BR127" s="11">
        <v>0.79891304299999999</v>
      </c>
      <c r="BS127" s="11">
        <v>1.38</v>
      </c>
      <c r="BT127" s="11">
        <v>1.24</v>
      </c>
      <c r="BU127" s="11">
        <v>0.90447058800000002</v>
      </c>
      <c r="BV127" s="11">
        <v>1.7</v>
      </c>
      <c r="BW127" s="11">
        <v>1.24</v>
      </c>
      <c r="BX127" s="11">
        <v>0.90447058800000002</v>
      </c>
      <c r="BY127" s="11">
        <v>1.7</v>
      </c>
    </row>
    <row r="128" spans="1:77" ht="24" customHeight="1" x14ac:dyDescent="0.25">
      <c r="A128" s="11" t="s">
        <v>724</v>
      </c>
      <c r="B128" s="11">
        <v>2013</v>
      </c>
      <c r="C128" s="11" t="s">
        <v>449</v>
      </c>
      <c r="D128" s="11" t="s">
        <v>336</v>
      </c>
      <c r="E128" s="11" t="s">
        <v>337</v>
      </c>
      <c r="F128" s="11" t="s">
        <v>725</v>
      </c>
      <c r="G128" s="11" t="s">
        <v>726</v>
      </c>
      <c r="H128" s="11" t="s">
        <v>727</v>
      </c>
      <c r="I128" s="11" t="s">
        <v>721</v>
      </c>
      <c r="J128" s="11" t="s">
        <v>446</v>
      </c>
      <c r="K128" s="11">
        <v>0</v>
      </c>
      <c r="L128" s="11" t="s">
        <v>728</v>
      </c>
      <c r="M128" s="11" t="s">
        <v>381</v>
      </c>
      <c r="N128" s="11" t="s">
        <v>393</v>
      </c>
      <c r="O128" s="11" t="s">
        <v>383</v>
      </c>
      <c r="P128" s="11" t="s">
        <v>347</v>
      </c>
      <c r="Q128" s="11" t="s">
        <v>162</v>
      </c>
      <c r="S128" s="11">
        <v>1.5</v>
      </c>
      <c r="T128" s="11" t="s">
        <v>69</v>
      </c>
      <c r="U128" s="11" t="s">
        <v>349</v>
      </c>
      <c r="V128" s="11" t="s">
        <v>48</v>
      </c>
      <c r="W128" s="11" t="s">
        <v>48</v>
      </c>
      <c r="X128" s="11" t="s">
        <v>48</v>
      </c>
      <c r="Y128" s="16" t="s">
        <v>48</v>
      </c>
      <c r="AI128" s="11" t="s">
        <v>133</v>
      </c>
      <c r="AJ128" s="11">
        <v>0.97</v>
      </c>
      <c r="AK128" s="11">
        <v>0.84</v>
      </c>
      <c r="AL128" s="11">
        <v>1.1100000000000001</v>
      </c>
      <c r="AO128" s="11" t="s">
        <v>133</v>
      </c>
      <c r="AP128" s="11">
        <v>1.03</v>
      </c>
      <c r="AQ128" s="11">
        <v>0.86</v>
      </c>
      <c r="AR128" s="11">
        <v>1.24</v>
      </c>
      <c r="AT128" s="11" t="s">
        <v>133</v>
      </c>
      <c r="AU128" s="11">
        <v>-3.0459206999999999E-2</v>
      </c>
      <c r="AV128" s="11">
        <v>6.8785317999999998E-2</v>
      </c>
      <c r="AW128" s="11">
        <v>2.9558801999999999E-2</v>
      </c>
      <c r="AX128" s="11">
        <v>9.4669682000000005E-2</v>
      </c>
      <c r="AY128" s="11">
        <v>2.9558801999999999E-2</v>
      </c>
      <c r="AZ128" s="11">
        <v>9.4669682000000005E-2</v>
      </c>
      <c r="BA128" s="11">
        <v>0.97</v>
      </c>
      <c r="BB128" s="11">
        <v>0.84765765800000004</v>
      </c>
      <c r="BC128" s="11">
        <v>1.1100000000000001</v>
      </c>
      <c r="BD128" s="11">
        <v>1.03</v>
      </c>
      <c r="BE128" s="11">
        <v>0.85556451600000005</v>
      </c>
      <c r="BF128" s="11">
        <v>1.24</v>
      </c>
      <c r="BG128" s="11">
        <v>1.03</v>
      </c>
      <c r="BH128" s="11">
        <v>0.85556451600000005</v>
      </c>
      <c r="BI128" s="11">
        <v>1.24</v>
      </c>
      <c r="BJ128" s="11" t="s">
        <v>133</v>
      </c>
      <c r="BK128" s="11">
        <v>-3.0459206999999999E-2</v>
      </c>
      <c r="BL128" s="11">
        <v>6.8785317999999998E-2</v>
      </c>
      <c r="BM128" s="11">
        <v>2.9558801999999999E-2</v>
      </c>
      <c r="BN128" s="11">
        <v>9.4669682000000005E-2</v>
      </c>
      <c r="BO128" s="11">
        <v>2.9558801999999999E-2</v>
      </c>
      <c r="BP128" s="11">
        <v>9.4669682000000005E-2</v>
      </c>
      <c r="BQ128" s="11">
        <v>0.97</v>
      </c>
      <c r="BR128" s="11">
        <v>0.84765765800000004</v>
      </c>
      <c r="BS128" s="11">
        <v>1.1100000000000001</v>
      </c>
      <c r="BT128" s="11">
        <v>1.03</v>
      </c>
      <c r="BU128" s="11">
        <v>0.85556451600000005</v>
      </c>
      <c r="BV128" s="11">
        <v>1.24</v>
      </c>
      <c r="BW128" s="11">
        <v>1.03</v>
      </c>
      <c r="BX128" s="11">
        <v>0.85556451600000005</v>
      </c>
      <c r="BY128" s="11">
        <v>1.24</v>
      </c>
    </row>
    <row r="129" spans="1:77" ht="24" customHeight="1" x14ac:dyDescent="0.25">
      <c r="A129" s="11" t="s">
        <v>724</v>
      </c>
      <c r="B129" s="11">
        <v>2013</v>
      </c>
      <c r="C129" s="11" t="s">
        <v>449</v>
      </c>
      <c r="D129" s="11" t="s">
        <v>336</v>
      </c>
      <c r="E129" s="11" t="s">
        <v>337</v>
      </c>
      <c r="F129" s="11" t="s">
        <v>729</v>
      </c>
      <c r="G129" s="11" t="s">
        <v>730</v>
      </c>
      <c r="H129" s="11" t="s">
        <v>727</v>
      </c>
      <c r="I129" s="11" t="s">
        <v>721</v>
      </c>
      <c r="J129" s="11" t="s">
        <v>446</v>
      </c>
      <c r="K129" s="11">
        <v>0</v>
      </c>
      <c r="L129" s="11" t="s">
        <v>728</v>
      </c>
      <c r="M129" s="11" t="s">
        <v>381</v>
      </c>
      <c r="N129" s="11" t="s">
        <v>393</v>
      </c>
      <c r="O129" s="11" t="s">
        <v>383</v>
      </c>
      <c r="P129" s="11" t="s">
        <v>347</v>
      </c>
      <c r="Q129" s="11" t="s">
        <v>162</v>
      </c>
      <c r="S129" s="11">
        <v>7</v>
      </c>
      <c r="T129" s="11" t="s">
        <v>165</v>
      </c>
      <c r="U129" s="11" t="s">
        <v>349</v>
      </c>
      <c r="V129" s="11" t="s">
        <v>48</v>
      </c>
      <c r="W129" s="11" t="s">
        <v>48</v>
      </c>
      <c r="X129" s="11" t="s">
        <v>48</v>
      </c>
      <c r="Y129" s="16" t="s">
        <v>48</v>
      </c>
      <c r="AI129" s="11" t="s">
        <v>133</v>
      </c>
      <c r="AJ129" s="11">
        <v>1.1100000000000001</v>
      </c>
      <c r="AK129" s="11">
        <v>0.87</v>
      </c>
      <c r="AL129" s="11">
        <v>1.41</v>
      </c>
      <c r="AO129" s="11" t="s">
        <v>133</v>
      </c>
      <c r="AP129" s="11">
        <v>1.31</v>
      </c>
      <c r="AQ129" s="11">
        <v>0.98</v>
      </c>
      <c r="AR129" s="11">
        <v>1.74</v>
      </c>
      <c r="AT129" s="11" t="s">
        <v>133</v>
      </c>
      <c r="AU129" s="11">
        <v>0.104360015</v>
      </c>
      <c r="AV129" s="11">
        <v>0.122055964</v>
      </c>
      <c r="AW129" s="11">
        <v>0.27002713699999997</v>
      </c>
      <c r="AX129" s="11">
        <v>0.144825498</v>
      </c>
      <c r="AY129" s="11">
        <v>0.27002713699999997</v>
      </c>
      <c r="AZ129" s="11">
        <v>0.144825498</v>
      </c>
      <c r="BA129" s="11">
        <v>1.1100000000000001</v>
      </c>
      <c r="BB129" s="11">
        <v>0.87382978700000002</v>
      </c>
      <c r="BC129" s="11">
        <v>1.41</v>
      </c>
      <c r="BD129" s="11">
        <v>1.31</v>
      </c>
      <c r="BE129" s="11">
        <v>0.98626436799999995</v>
      </c>
      <c r="BF129" s="11">
        <v>1.74</v>
      </c>
      <c r="BG129" s="11">
        <v>1.31</v>
      </c>
      <c r="BH129" s="11">
        <v>0.98626436799999995</v>
      </c>
      <c r="BI129" s="11">
        <v>1.74</v>
      </c>
      <c r="BJ129" s="11" t="s">
        <v>133</v>
      </c>
      <c r="BK129" s="11">
        <v>0.104360015</v>
      </c>
      <c r="BL129" s="11">
        <v>0.122055964</v>
      </c>
      <c r="BM129" s="11">
        <v>0.27002713699999997</v>
      </c>
      <c r="BN129" s="11">
        <v>0.144825498</v>
      </c>
      <c r="BO129" s="11">
        <v>0.27002713699999997</v>
      </c>
      <c r="BP129" s="11">
        <v>0.144825498</v>
      </c>
      <c r="BQ129" s="11">
        <v>1.1100000000000001</v>
      </c>
      <c r="BR129" s="11">
        <v>0.87382978700000002</v>
      </c>
      <c r="BS129" s="11">
        <v>1.41</v>
      </c>
      <c r="BT129" s="11">
        <v>1.31</v>
      </c>
      <c r="BU129" s="11">
        <v>0.98626436799999995</v>
      </c>
      <c r="BV129" s="11">
        <v>1.74</v>
      </c>
      <c r="BW129" s="11">
        <v>1.31</v>
      </c>
      <c r="BX129" s="11">
        <v>0.98626436799999995</v>
      </c>
      <c r="BY129" s="11">
        <v>1.74</v>
      </c>
    </row>
    <row r="130" spans="1:77" ht="24" customHeight="1" x14ac:dyDescent="0.25">
      <c r="A130" s="11" t="s">
        <v>711</v>
      </c>
      <c r="B130" s="11">
        <v>2012</v>
      </c>
      <c r="C130" s="11" t="s">
        <v>560</v>
      </c>
      <c r="D130" s="11" t="s">
        <v>336</v>
      </c>
      <c r="E130" s="11" t="s">
        <v>337</v>
      </c>
      <c r="F130" s="11" t="s">
        <v>731</v>
      </c>
      <c r="G130" s="11" t="s">
        <v>464</v>
      </c>
      <c r="H130" s="11" t="s">
        <v>465</v>
      </c>
      <c r="I130" s="11" t="s">
        <v>459</v>
      </c>
      <c r="J130" s="11" t="s">
        <v>446</v>
      </c>
      <c r="K130" s="11" t="s">
        <v>732</v>
      </c>
      <c r="L130" s="11" t="s">
        <v>733</v>
      </c>
      <c r="M130" s="11" t="s">
        <v>452</v>
      </c>
      <c r="N130" s="11" t="s">
        <v>453</v>
      </c>
      <c r="O130" s="11" t="s">
        <v>383</v>
      </c>
      <c r="P130" s="11" t="s">
        <v>347</v>
      </c>
      <c r="Q130" s="11" t="s">
        <v>162</v>
      </c>
      <c r="S130" s="11">
        <v>5</v>
      </c>
      <c r="T130" s="11" t="s">
        <v>165</v>
      </c>
      <c r="U130" s="11" t="s">
        <v>349</v>
      </c>
      <c r="V130" s="11" t="s">
        <v>57</v>
      </c>
      <c r="W130" s="11" t="s">
        <v>374</v>
      </c>
      <c r="X130" s="11" t="s">
        <v>48</v>
      </c>
      <c r="Y130" s="16" t="s">
        <v>48</v>
      </c>
      <c r="AI130" s="11" t="s">
        <v>75</v>
      </c>
      <c r="AJ130" s="11">
        <v>0.81</v>
      </c>
      <c r="AK130" s="11">
        <v>0.62</v>
      </c>
      <c r="AL130" s="11">
        <v>1.06</v>
      </c>
      <c r="AO130" s="11" t="s">
        <v>75</v>
      </c>
      <c r="AP130" s="11">
        <v>0.85</v>
      </c>
      <c r="AQ130" s="11">
        <v>0.61</v>
      </c>
      <c r="AR130" s="11">
        <v>1.19</v>
      </c>
      <c r="AT130" s="11" t="s">
        <v>75</v>
      </c>
      <c r="AU130" s="11">
        <v>-0.210721031</v>
      </c>
      <c r="AV130" s="11">
        <v>0.13723976500000001</v>
      </c>
      <c r="AW130" s="11">
        <v>-0.16251892900000001</v>
      </c>
      <c r="AX130" s="11">
        <v>0.171669508</v>
      </c>
      <c r="AY130" s="11">
        <v>-0.16251892900000001</v>
      </c>
      <c r="AZ130" s="11">
        <v>0.171669508</v>
      </c>
      <c r="BA130" s="11">
        <v>0.81</v>
      </c>
      <c r="BB130" s="11">
        <v>0.61896226399999998</v>
      </c>
      <c r="BC130" s="11">
        <v>1.06</v>
      </c>
      <c r="BD130" s="11">
        <v>0.85</v>
      </c>
      <c r="BE130" s="11">
        <v>0.60714285700000004</v>
      </c>
      <c r="BF130" s="11">
        <v>1.19</v>
      </c>
      <c r="BG130" s="11">
        <v>0.85</v>
      </c>
      <c r="BH130" s="11">
        <v>0.60714285700000004</v>
      </c>
      <c r="BI130" s="11">
        <v>1.19</v>
      </c>
      <c r="BJ130" s="11" t="s">
        <v>75</v>
      </c>
      <c r="BK130" s="11">
        <v>-0.210721031</v>
      </c>
      <c r="BL130" s="11">
        <v>0.13723976500000001</v>
      </c>
      <c r="BM130" s="11">
        <v>-0.16251892900000001</v>
      </c>
      <c r="BN130" s="11">
        <v>0.171669508</v>
      </c>
      <c r="BO130" s="11">
        <v>-0.16251892900000001</v>
      </c>
      <c r="BP130" s="11">
        <v>0.171669508</v>
      </c>
      <c r="BQ130" s="11">
        <v>0.81</v>
      </c>
      <c r="BR130" s="11">
        <v>0.61896226399999998</v>
      </c>
      <c r="BS130" s="11">
        <v>1.06</v>
      </c>
      <c r="BT130" s="11">
        <v>0.85</v>
      </c>
      <c r="BU130" s="11">
        <v>0.60714285700000004</v>
      </c>
      <c r="BV130" s="11">
        <v>1.19</v>
      </c>
      <c r="BW130" s="11">
        <v>0.85</v>
      </c>
      <c r="BX130" s="11">
        <v>0.60714285700000004</v>
      </c>
      <c r="BY130" s="11">
        <v>1.19</v>
      </c>
    </row>
    <row r="131" spans="1:77" ht="24" customHeight="1" x14ac:dyDescent="0.25">
      <c r="A131" s="11" t="s">
        <v>474</v>
      </c>
      <c r="B131" s="11">
        <v>2012</v>
      </c>
      <c r="C131" s="11" t="s">
        <v>475</v>
      </c>
      <c r="D131" s="11" t="s">
        <v>336</v>
      </c>
      <c r="E131" s="11" t="s">
        <v>337</v>
      </c>
      <c r="F131" s="11" t="s">
        <v>476</v>
      </c>
      <c r="G131" s="11" t="s">
        <v>734</v>
      </c>
      <c r="H131" s="11" t="s">
        <v>714</v>
      </c>
      <c r="I131" s="11" t="s">
        <v>478</v>
      </c>
      <c r="J131" s="11" t="s">
        <v>446</v>
      </c>
      <c r="K131" s="11" t="s">
        <v>479</v>
      </c>
      <c r="L131" s="11" t="s">
        <v>480</v>
      </c>
      <c r="M131" s="11" t="s">
        <v>452</v>
      </c>
      <c r="N131" s="11" t="s">
        <v>453</v>
      </c>
      <c r="O131" s="11" t="s">
        <v>383</v>
      </c>
      <c r="P131" s="11" t="s">
        <v>347</v>
      </c>
      <c r="Q131" s="11" t="s">
        <v>162</v>
      </c>
      <c r="S131" s="11">
        <v>5</v>
      </c>
      <c r="T131" s="11" t="s">
        <v>165</v>
      </c>
      <c r="U131" s="11" t="s">
        <v>349</v>
      </c>
      <c r="V131" s="11" t="s">
        <v>48</v>
      </c>
      <c r="W131" s="11" t="s">
        <v>48</v>
      </c>
      <c r="X131" s="11" t="s">
        <v>48</v>
      </c>
      <c r="Y131" s="16" t="s">
        <v>48</v>
      </c>
      <c r="AI131" s="11" t="s">
        <v>75</v>
      </c>
      <c r="AJ131" s="11">
        <v>0.96</v>
      </c>
      <c r="AK131" s="11">
        <v>0.75</v>
      </c>
      <c r="AL131" s="11">
        <v>1.24</v>
      </c>
      <c r="AO131" s="11" t="s">
        <v>75</v>
      </c>
      <c r="AP131" s="11">
        <v>0.98</v>
      </c>
      <c r="AQ131" s="11" t="s">
        <v>736</v>
      </c>
      <c r="AR131" s="11">
        <v>1.27</v>
      </c>
      <c r="AT131" s="11" t="s">
        <v>75</v>
      </c>
      <c r="AU131" s="11">
        <v>-4.0821995E-2</v>
      </c>
      <c r="AV131" s="11">
        <v>0.13057825200000001</v>
      </c>
      <c r="AW131" s="11">
        <v>-2.0202707E-2</v>
      </c>
      <c r="AX131" s="11">
        <v>0.13225490200000001</v>
      </c>
      <c r="AY131" s="11">
        <v>-2.0202707E-2</v>
      </c>
      <c r="AZ131" s="11">
        <v>0.13225490200000001</v>
      </c>
      <c r="BA131" s="11">
        <v>0.96</v>
      </c>
      <c r="BB131" s="11">
        <v>0.74322580599999999</v>
      </c>
      <c r="BC131" s="11">
        <v>1.24</v>
      </c>
      <c r="BD131" s="11">
        <v>0.98</v>
      </c>
      <c r="BE131" s="11">
        <v>0.75622047199999998</v>
      </c>
      <c r="BF131" s="11">
        <v>1.27</v>
      </c>
      <c r="BG131" s="11">
        <v>0.98</v>
      </c>
      <c r="BH131" s="11">
        <v>0.75622047199999998</v>
      </c>
      <c r="BI131" s="11">
        <v>1.27</v>
      </c>
      <c r="BJ131" s="11" t="s">
        <v>75</v>
      </c>
      <c r="BK131" s="11">
        <v>-4.0821995E-2</v>
      </c>
      <c r="BL131" s="11">
        <v>0.13057825200000001</v>
      </c>
      <c r="BM131" s="11">
        <v>-2.0202707E-2</v>
      </c>
      <c r="BN131" s="11">
        <v>0.13225490200000001</v>
      </c>
      <c r="BO131" s="11">
        <v>-2.0202707E-2</v>
      </c>
      <c r="BP131" s="11">
        <v>0.13225490200000001</v>
      </c>
      <c r="BQ131" s="11">
        <v>0.96</v>
      </c>
      <c r="BR131" s="11">
        <v>0.74322580599999999</v>
      </c>
      <c r="BS131" s="11">
        <v>1.24</v>
      </c>
      <c r="BT131" s="11">
        <v>0.98</v>
      </c>
      <c r="BU131" s="11">
        <v>0.75622047199999998</v>
      </c>
      <c r="BV131" s="11">
        <v>1.27</v>
      </c>
      <c r="BW131" s="11">
        <v>0.98</v>
      </c>
      <c r="BX131" s="11">
        <v>0.75622047199999998</v>
      </c>
      <c r="BY131" s="11">
        <v>1.27</v>
      </c>
    </row>
    <row r="132" spans="1:77" ht="24" customHeight="1" x14ac:dyDescent="0.25">
      <c r="A132" s="11" t="s">
        <v>495</v>
      </c>
      <c r="B132" s="11">
        <v>2007</v>
      </c>
      <c r="C132" s="11" t="s">
        <v>496</v>
      </c>
      <c r="D132" s="11" t="s">
        <v>368</v>
      </c>
      <c r="E132" s="11" t="s">
        <v>337</v>
      </c>
      <c r="F132" s="11" t="s">
        <v>497</v>
      </c>
      <c r="G132" s="11" t="s">
        <v>737</v>
      </c>
      <c r="H132" s="11" t="s">
        <v>738</v>
      </c>
      <c r="I132" s="11" t="s">
        <v>498</v>
      </c>
      <c r="J132" s="11" t="s">
        <v>446</v>
      </c>
      <c r="K132" s="11" t="s">
        <v>499</v>
      </c>
      <c r="L132" s="11" t="s">
        <v>500</v>
      </c>
      <c r="M132" s="11" t="s">
        <v>381</v>
      </c>
      <c r="N132" s="11" t="s">
        <v>393</v>
      </c>
      <c r="O132" s="11" t="s">
        <v>383</v>
      </c>
      <c r="P132" s="11" t="s">
        <v>347</v>
      </c>
      <c r="Q132" s="11" t="s">
        <v>162</v>
      </c>
      <c r="S132" s="11">
        <v>5</v>
      </c>
      <c r="T132" s="11" t="s">
        <v>165</v>
      </c>
      <c r="U132" s="11" t="s">
        <v>349</v>
      </c>
      <c r="V132" s="11" t="s">
        <v>48</v>
      </c>
      <c r="W132" s="11" t="s">
        <v>48</v>
      </c>
      <c r="X132" s="11" t="s">
        <v>48</v>
      </c>
      <c r="Y132" s="16" t="s">
        <v>48</v>
      </c>
      <c r="AI132" s="11" t="s">
        <v>133</v>
      </c>
      <c r="AJ132" s="11">
        <v>0.38</v>
      </c>
      <c r="AK132" s="11">
        <v>0.15</v>
      </c>
      <c r="AL132" s="11">
        <v>0.98</v>
      </c>
      <c r="AM132" s="11">
        <v>0.155</v>
      </c>
      <c r="AO132" s="11" t="s">
        <v>133</v>
      </c>
      <c r="AP132" s="11">
        <v>0.37</v>
      </c>
      <c r="AQ132" s="11">
        <v>0.14000000000000001</v>
      </c>
      <c r="AR132" s="11">
        <v>0.98</v>
      </c>
      <c r="AS132" s="11">
        <v>0.159</v>
      </c>
      <c r="AT132" s="11" t="s">
        <v>133</v>
      </c>
      <c r="AU132" s="11">
        <v>-0.96758402600000004</v>
      </c>
      <c r="AV132" s="11">
        <v>0.483357816</v>
      </c>
      <c r="AW132" s="11">
        <v>-0.99425227299999996</v>
      </c>
      <c r="AX132" s="11">
        <v>0.49696406399999998</v>
      </c>
      <c r="AY132" s="11">
        <v>-0.99425227299999996</v>
      </c>
      <c r="AZ132" s="11">
        <v>0.49696406399999998</v>
      </c>
      <c r="BA132" s="11">
        <v>0.38</v>
      </c>
      <c r="BB132" s="11">
        <v>0.14734693900000001</v>
      </c>
      <c r="BC132" s="11">
        <v>0.98</v>
      </c>
      <c r="BD132" s="11">
        <v>0.37</v>
      </c>
      <c r="BE132" s="11">
        <v>0.13969387799999999</v>
      </c>
      <c r="BF132" s="11">
        <v>0.98</v>
      </c>
      <c r="BG132" s="11">
        <v>0.37</v>
      </c>
      <c r="BH132" s="11">
        <v>0.13969387799999999</v>
      </c>
      <c r="BI132" s="11">
        <v>0.98</v>
      </c>
      <c r="BJ132" s="11" t="s">
        <v>133</v>
      </c>
      <c r="BK132" s="11">
        <v>-0.96758402600000004</v>
      </c>
      <c r="BL132" s="11">
        <v>0.483357816</v>
      </c>
      <c r="BM132" s="11">
        <v>-0.99425227299999996</v>
      </c>
      <c r="BN132" s="11">
        <v>0.49696406399999998</v>
      </c>
      <c r="BO132" s="11">
        <v>-0.99425227299999996</v>
      </c>
      <c r="BP132" s="11">
        <v>0.49696406399999998</v>
      </c>
      <c r="BQ132" s="11">
        <v>0.38</v>
      </c>
      <c r="BR132" s="11">
        <v>0.14734693900000001</v>
      </c>
      <c r="BS132" s="11">
        <v>0.98</v>
      </c>
      <c r="BT132" s="11">
        <v>0.37</v>
      </c>
      <c r="BU132" s="11">
        <v>0.13969387799999999</v>
      </c>
      <c r="BV132" s="11">
        <v>0.98</v>
      </c>
      <c r="BW132" s="11">
        <v>0.37</v>
      </c>
      <c r="BX132" s="11">
        <v>0.13969387799999999</v>
      </c>
      <c r="BY132" s="11">
        <v>0.98</v>
      </c>
    </row>
    <row r="133" spans="1:77" ht="24" customHeight="1" x14ac:dyDescent="0.25">
      <c r="A133" s="11" t="s">
        <v>474</v>
      </c>
      <c r="B133" s="11">
        <v>2012</v>
      </c>
      <c r="C133" s="11" t="s">
        <v>475</v>
      </c>
      <c r="D133" s="11" t="s">
        <v>336</v>
      </c>
      <c r="E133" s="11" t="s">
        <v>337</v>
      </c>
      <c r="F133" s="11" t="s">
        <v>476</v>
      </c>
      <c r="G133" s="11" t="s">
        <v>517</v>
      </c>
      <c r="H133" s="11" t="s">
        <v>518</v>
      </c>
      <c r="I133" s="11" t="s">
        <v>498</v>
      </c>
      <c r="J133" s="11" t="s">
        <v>446</v>
      </c>
      <c r="K133" s="11" t="s">
        <v>479</v>
      </c>
      <c r="L133" s="11" t="s">
        <v>480</v>
      </c>
      <c r="M133" s="11" t="s">
        <v>452</v>
      </c>
      <c r="N133" s="11" t="s">
        <v>453</v>
      </c>
      <c r="O133" s="11" t="s">
        <v>383</v>
      </c>
      <c r="P133" s="11" t="s">
        <v>347</v>
      </c>
      <c r="Q133" s="11" t="s">
        <v>162</v>
      </c>
      <c r="S133" s="11">
        <v>5</v>
      </c>
      <c r="T133" s="11" t="s">
        <v>165</v>
      </c>
      <c r="U133" s="11" t="s">
        <v>349</v>
      </c>
      <c r="V133" s="11" t="s">
        <v>48</v>
      </c>
      <c r="W133" s="11" t="s">
        <v>48</v>
      </c>
      <c r="X133" s="11" t="s">
        <v>48</v>
      </c>
      <c r="Y133" s="16" t="s">
        <v>48</v>
      </c>
      <c r="AI133" s="11" t="s">
        <v>75</v>
      </c>
      <c r="AJ133" s="11">
        <v>0.75</v>
      </c>
      <c r="AK133" s="11">
        <v>0.56999999999999995</v>
      </c>
      <c r="AL133" s="11">
        <v>0.97</v>
      </c>
      <c r="AM133" s="11" t="s">
        <v>141</v>
      </c>
      <c r="AO133" s="11" t="s">
        <v>75</v>
      </c>
      <c r="AP133" s="11">
        <v>0.73</v>
      </c>
      <c r="AQ133" s="11" t="s">
        <v>739</v>
      </c>
      <c r="AR133" s="11">
        <v>0.96</v>
      </c>
      <c r="AT133" s="11" t="s">
        <v>75</v>
      </c>
      <c r="AU133" s="11">
        <v>-0.28768207200000001</v>
      </c>
      <c r="AV133" s="11">
        <v>0.13123615599999999</v>
      </c>
      <c r="AW133" s="11">
        <v>-0.31471074500000001</v>
      </c>
      <c r="AX133" s="11">
        <v>0.139739158</v>
      </c>
      <c r="AY133" s="11">
        <v>-0.31471074500000001</v>
      </c>
      <c r="AZ133" s="11">
        <v>0.139739158</v>
      </c>
      <c r="BA133" s="11">
        <v>0.75</v>
      </c>
      <c r="BB133" s="11">
        <v>0.57989690699999996</v>
      </c>
      <c r="BC133" s="11">
        <v>0.97</v>
      </c>
      <c r="BD133" s="11">
        <v>0.73</v>
      </c>
      <c r="BE133" s="11">
        <v>0.55510416699999998</v>
      </c>
      <c r="BF133" s="11">
        <v>0.96</v>
      </c>
      <c r="BG133" s="11">
        <v>0.73</v>
      </c>
      <c r="BH133" s="11">
        <v>0.55510416699999998</v>
      </c>
      <c r="BI133" s="11">
        <v>0.96</v>
      </c>
      <c r="BJ133" s="11" t="s">
        <v>75</v>
      </c>
      <c r="BK133" s="11">
        <v>-0.28768207200000001</v>
      </c>
      <c r="BL133" s="11">
        <v>0.13123615599999999</v>
      </c>
      <c r="BM133" s="11">
        <v>-0.31471074500000001</v>
      </c>
      <c r="BN133" s="11">
        <v>0.139739158</v>
      </c>
      <c r="BO133" s="11">
        <v>-0.31471074500000001</v>
      </c>
      <c r="BP133" s="11">
        <v>0.139739158</v>
      </c>
      <c r="BQ133" s="11">
        <v>0.75</v>
      </c>
      <c r="BR133" s="11">
        <v>0.57989690699999996</v>
      </c>
      <c r="BS133" s="11">
        <v>0.97</v>
      </c>
      <c r="BT133" s="11">
        <v>0.73</v>
      </c>
      <c r="BU133" s="11">
        <v>0.55510416699999998</v>
      </c>
      <c r="BV133" s="11">
        <v>0.96</v>
      </c>
      <c r="BW133" s="11">
        <v>0.73</v>
      </c>
      <c r="BX133" s="11">
        <v>0.55510416699999998</v>
      </c>
      <c r="BY133" s="11">
        <v>0.96</v>
      </c>
    </row>
    <row r="134" spans="1:77" ht="24" customHeight="1" x14ac:dyDescent="0.25">
      <c r="A134" s="11" t="s">
        <v>711</v>
      </c>
      <c r="B134" s="11">
        <v>2012</v>
      </c>
      <c r="C134" s="11" t="s">
        <v>560</v>
      </c>
      <c r="D134" s="11" t="s">
        <v>336</v>
      </c>
      <c r="E134" s="11" t="s">
        <v>337</v>
      </c>
      <c r="F134" s="11" t="s">
        <v>740</v>
      </c>
      <c r="G134" s="11" t="s">
        <v>356</v>
      </c>
      <c r="H134" s="11" t="s">
        <v>357</v>
      </c>
      <c r="I134" s="11" t="s">
        <v>741</v>
      </c>
      <c r="J134" s="11" t="s">
        <v>446</v>
      </c>
      <c r="K134" s="11" t="s">
        <v>742</v>
      </c>
      <c r="L134" s="11" t="s">
        <v>743</v>
      </c>
      <c r="M134" s="11" t="s">
        <v>452</v>
      </c>
      <c r="N134" s="11" t="s">
        <v>453</v>
      </c>
      <c r="O134" s="11" t="s">
        <v>383</v>
      </c>
      <c r="P134" s="11" t="s">
        <v>347</v>
      </c>
      <c r="Q134" s="11" t="s">
        <v>162</v>
      </c>
      <c r="S134" s="11">
        <v>5</v>
      </c>
      <c r="T134" s="11" t="s">
        <v>165</v>
      </c>
      <c r="U134" s="11" t="s">
        <v>349</v>
      </c>
      <c r="V134" s="11" t="s">
        <v>57</v>
      </c>
      <c r="W134" s="11" t="s">
        <v>374</v>
      </c>
      <c r="X134" s="11" t="s">
        <v>48</v>
      </c>
      <c r="Y134" s="16" t="s">
        <v>48</v>
      </c>
      <c r="AI134" s="11" t="s">
        <v>75</v>
      </c>
      <c r="AJ134" s="11">
        <v>1.1200000000000001</v>
      </c>
      <c r="AK134" s="11">
        <v>0.87</v>
      </c>
      <c r="AL134" s="11">
        <v>1.45</v>
      </c>
      <c r="AN134" s="11" t="s">
        <v>744</v>
      </c>
      <c r="AO134" s="11" t="s">
        <v>75</v>
      </c>
      <c r="AP134" s="11">
        <v>0.93</v>
      </c>
      <c r="AQ134" s="11">
        <v>0.68</v>
      </c>
      <c r="AR134" s="11">
        <v>1.27</v>
      </c>
      <c r="AT134" s="11" t="s">
        <v>75</v>
      </c>
      <c r="AU134" s="11">
        <v>0.113328685</v>
      </c>
      <c r="AV134" s="11">
        <v>0.131752485</v>
      </c>
      <c r="AW134" s="11">
        <v>-7.2570693000000006E-2</v>
      </c>
      <c r="AX134" s="11">
        <v>0.158973262</v>
      </c>
      <c r="AY134" s="11">
        <v>-7.2570693000000006E-2</v>
      </c>
      <c r="AZ134" s="11">
        <v>0.158973262</v>
      </c>
      <c r="BA134" s="11">
        <v>1.1200000000000001</v>
      </c>
      <c r="BB134" s="11">
        <v>0.86510344800000005</v>
      </c>
      <c r="BC134" s="11">
        <v>1.45</v>
      </c>
      <c r="BD134" s="11">
        <v>0.93</v>
      </c>
      <c r="BE134" s="11">
        <v>0.681023622</v>
      </c>
      <c r="BF134" s="11">
        <v>1.27</v>
      </c>
      <c r="BG134" s="11">
        <v>0.93</v>
      </c>
      <c r="BH134" s="11">
        <v>0.681023622</v>
      </c>
      <c r="BI134" s="11">
        <v>1.27</v>
      </c>
      <c r="BJ134" s="11" t="s">
        <v>75</v>
      </c>
      <c r="BK134" s="11">
        <v>0.113328685</v>
      </c>
      <c r="BL134" s="11">
        <v>0.131752485</v>
      </c>
      <c r="BM134" s="11">
        <v>-7.2570693000000006E-2</v>
      </c>
      <c r="BN134" s="11">
        <v>0.158973262</v>
      </c>
      <c r="BO134" s="11">
        <v>-7.2570693000000006E-2</v>
      </c>
      <c r="BP134" s="11">
        <v>0.158973262</v>
      </c>
      <c r="BQ134" s="11">
        <v>1.1200000000000001</v>
      </c>
      <c r="BR134" s="11">
        <v>0.86510344800000005</v>
      </c>
      <c r="BS134" s="11">
        <v>1.45</v>
      </c>
      <c r="BT134" s="11">
        <v>0.93</v>
      </c>
      <c r="BU134" s="11">
        <v>0.681023622</v>
      </c>
      <c r="BV134" s="11">
        <v>1.27</v>
      </c>
      <c r="BW134" s="11">
        <v>0.93</v>
      </c>
      <c r="BX134" s="11">
        <v>0.681023622</v>
      </c>
      <c r="BY134" s="11">
        <v>1.27</v>
      </c>
    </row>
    <row r="135" spans="1:77" ht="24" customHeight="1" x14ac:dyDescent="0.25">
      <c r="A135" s="11" t="s">
        <v>711</v>
      </c>
      <c r="B135" s="11">
        <v>2012</v>
      </c>
      <c r="C135" s="11" t="s">
        <v>560</v>
      </c>
      <c r="D135" s="11" t="s">
        <v>336</v>
      </c>
      <c r="E135" s="11" t="s">
        <v>337</v>
      </c>
      <c r="F135" s="11" t="s">
        <v>413</v>
      </c>
      <c r="G135" s="11" t="s">
        <v>413</v>
      </c>
      <c r="H135" s="11" t="s">
        <v>526</v>
      </c>
      <c r="I135" s="11" t="s">
        <v>527</v>
      </c>
      <c r="J135" s="11" t="s">
        <v>446</v>
      </c>
      <c r="K135" s="11" t="s">
        <v>745</v>
      </c>
      <c r="L135" s="11" t="s">
        <v>746</v>
      </c>
      <c r="M135" s="11" t="s">
        <v>452</v>
      </c>
      <c r="N135" s="11" t="s">
        <v>453</v>
      </c>
      <c r="O135" s="11" t="s">
        <v>346</v>
      </c>
      <c r="P135" s="11" t="s">
        <v>347</v>
      </c>
      <c r="Q135" s="11" t="s">
        <v>162</v>
      </c>
      <c r="S135" s="11">
        <v>5</v>
      </c>
      <c r="T135" s="11" t="s">
        <v>165</v>
      </c>
      <c r="U135" s="11" t="s">
        <v>349</v>
      </c>
      <c r="V135" s="11" t="s">
        <v>57</v>
      </c>
      <c r="W135" s="11" t="s">
        <v>374</v>
      </c>
      <c r="X135" s="11" t="s">
        <v>48</v>
      </c>
      <c r="Y135" s="16" t="s">
        <v>48</v>
      </c>
      <c r="AI135" s="11" t="s">
        <v>75</v>
      </c>
      <c r="AJ135" s="11">
        <v>0.89</v>
      </c>
      <c r="AK135" s="11">
        <v>0.68</v>
      </c>
      <c r="AL135" s="11">
        <v>1.1599999999999999</v>
      </c>
      <c r="AN135" s="11" t="s">
        <v>747</v>
      </c>
      <c r="AO135" s="11" t="s">
        <v>75</v>
      </c>
      <c r="AP135" s="11">
        <v>0.85</v>
      </c>
      <c r="AQ135" s="11">
        <v>0.61</v>
      </c>
      <c r="AR135" s="11">
        <v>1.2</v>
      </c>
      <c r="AT135" s="11" t="s">
        <v>75</v>
      </c>
      <c r="AU135" s="11">
        <v>-0.116533816</v>
      </c>
      <c r="AV135" s="11">
        <v>0.135180521</v>
      </c>
      <c r="AW135" s="11">
        <v>-0.16251892900000001</v>
      </c>
      <c r="AX135" s="11">
        <v>0.175939024</v>
      </c>
      <c r="AY135" s="11">
        <v>-0.16251892900000001</v>
      </c>
      <c r="AZ135" s="11">
        <v>0.175939024</v>
      </c>
      <c r="BA135" s="11">
        <v>0.89</v>
      </c>
      <c r="BB135" s="11">
        <v>0.68284482800000001</v>
      </c>
      <c r="BC135" s="11">
        <v>1.1599999999999999</v>
      </c>
      <c r="BD135" s="11">
        <v>0.85</v>
      </c>
      <c r="BE135" s="11">
        <v>0.60208333300000005</v>
      </c>
      <c r="BF135" s="11">
        <v>1.2</v>
      </c>
      <c r="BG135" s="11">
        <v>0.85</v>
      </c>
      <c r="BH135" s="11">
        <v>0.60208333300000005</v>
      </c>
      <c r="BI135" s="11">
        <v>1.2</v>
      </c>
      <c r="BJ135" s="11" t="s">
        <v>75</v>
      </c>
      <c r="BK135" s="11">
        <v>0.116533816</v>
      </c>
      <c r="BL135" s="11">
        <v>0.135180521</v>
      </c>
      <c r="BM135" s="11">
        <v>0.16251892900000001</v>
      </c>
      <c r="BN135" s="11">
        <v>0.175939024</v>
      </c>
      <c r="BO135" s="11">
        <v>0.16251892900000001</v>
      </c>
      <c r="BP135" s="11">
        <v>0.175939024</v>
      </c>
      <c r="BQ135" s="11">
        <v>1.123595506</v>
      </c>
      <c r="BR135" s="11">
        <v>0.86206896600000005</v>
      </c>
      <c r="BS135" s="11">
        <v>1.464461558</v>
      </c>
      <c r="BT135" s="11">
        <v>1.1764705879999999</v>
      </c>
      <c r="BU135" s="11">
        <v>0.83333333300000001</v>
      </c>
      <c r="BV135" s="11">
        <v>1.6608996540000001</v>
      </c>
      <c r="BW135" s="11">
        <v>1.1764705879999999</v>
      </c>
      <c r="BX135" s="11">
        <v>0.83333333300000001</v>
      </c>
      <c r="BY135" s="11">
        <v>1.6608996540000001</v>
      </c>
    </row>
    <row r="136" spans="1:77" ht="24" customHeight="1" x14ac:dyDescent="0.25">
      <c r="A136" s="11" t="s">
        <v>711</v>
      </c>
      <c r="B136" s="11">
        <v>2012</v>
      </c>
      <c r="C136" s="11" t="s">
        <v>560</v>
      </c>
      <c r="D136" s="11" t="s">
        <v>336</v>
      </c>
      <c r="E136" s="11" t="s">
        <v>337</v>
      </c>
      <c r="F136" s="11" t="s">
        <v>363</v>
      </c>
      <c r="G136" s="11" t="s">
        <v>363</v>
      </c>
      <c r="I136" s="11" t="s">
        <v>531</v>
      </c>
      <c r="J136" s="11" t="s">
        <v>446</v>
      </c>
      <c r="K136" s="11" t="s">
        <v>748</v>
      </c>
      <c r="L136" s="11" t="s">
        <v>749</v>
      </c>
      <c r="M136" s="11" t="s">
        <v>452</v>
      </c>
      <c r="N136" s="11" t="s">
        <v>453</v>
      </c>
      <c r="O136" s="11" t="s">
        <v>383</v>
      </c>
      <c r="P136" s="11" t="s">
        <v>347</v>
      </c>
      <c r="Q136" s="11" t="s">
        <v>162</v>
      </c>
      <c r="S136" s="11">
        <v>5</v>
      </c>
      <c r="T136" s="11" t="s">
        <v>165</v>
      </c>
      <c r="U136" s="11" t="s">
        <v>349</v>
      </c>
      <c r="V136" s="11" t="s">
        <v>57</v>
      </c>
      <c r="W136" s="11" t="s">
        <v>374</v>
      </c>
      <c r="X136" s="11" t="s">
        <v>48</v>
      </c>
      <c r="Y136" s="16" t="s">
        <v>48</v>
      </c>
      <c r="AI136" s="11" t="s">
        <v>75</v>
      </c>
      <c r="AJ136" s="11">
        <v>1.02</v>
      </c>
      <c r="AK136" s="11">
        <v>0.78</v>
      </c>
      <c r="AL136" s="11">
        <v>1.33</v>
      </c>
      <c r="AO136" s="11" t="s">
        <v>75</v>
      </c>
      <c r="AP136" s="11">
        <v>0.95</v>
      </c>
      <c r="AQ136" s="11">
        <v>0.67</v>
      </c>
      <c r="AR136" s="11">
        <v>1.33</v>
      </c>
      <c r="AT136" s="11" t="s">
        <v>75</v>
      </c>
      <c r="AU136" s="11">
        <v>1.9802627E-2</v>
      </c>
      <c r="AV136" s="11">
        <v>0.135396079</v>
      </c>
      <c r="AW136" s="11">
        <v>-5.1293294000000003E-2</v>
      </c>
      <c r="AX136" s="11">
        <v>0.171669508</v>
      </c>
      <c r="AY136" s="11">
        <v>-5.1293294000000003E-2</v>
      </c>
      <c r="AZ136" s="11">
        <v>0.171669508</v>
      </c>
      <c r="BA136" s="11">
        <v>1.02</v>
      </c>
      <c r="BB136" s="11">
        <v>0.78225563899999995</v>
      </c>
      <c r="BC136" s="11">
        <v>1.33</v>
      </c>
      <c r="BD136" s="11">
        <v>0.95</v>
      </c>
      <c r="BE136" s="11">
        <v>0.678571429</v>
      </c>
      <c r="BF136" s="11">
        <v>1.33</v>
      </c>
      <c r="BG136" s="11">
        <v>0.95</v>
      </c>
      <c r="BH136" s="11">
        <v>0.678571429</v>
      </c>
      <c r="BI136" s="11">
        <v>1.33</v>
      </c>
      <c r="BJ136" s="11" t="s">
        <v>75</v>
      </c>
      <c r="BK136" s="11">
        <v>1.9802627E-2</v>
      </c>
      <c r="BL136" s="11">
        <v>0.135396079</v>
      </c>
      <c r="BM136" s="11">
        <v>-5.1293294000000003E-2</v>
      </c>
      <c r="BN136" s="11">
        <v>0.171669508</v>
      </c>
      <c r="BO136" s="11">
        <v>-5.1293294000000003E-2</v>
      </c>
      <c r="BP136" s="11">
        <v>0.171669508</v>
      </c>
      <c r="BQ136" s="11">
        <v>1.02</v>
      </c>
      <c r="BR136" s="11">
        <v>0.78225563899999995</v>
      </c>
      <c r="BS136" s="11">
        <v>1.33</v>
      </c>
      <c r="BT136" s="11">
        <v>0.95</v>
      </c>
      <c r="BU136" s="11">
        <v>0.678571429</v>
      </c>
      <c r="BV136" s="11">
        <v>1.33</v>
      </c>
      <c r="BW136" s="11">
        <v>0.95</v>
      </c>
      <c r="BX136" s="11">
        <v>0.678571429</v>
      </c>
      <c r="BY136" s="11">
        <v>1.33</v>
      </c>
    </row>
    <row r="137" spans="1:77" ht="24" customHeight="1" x14ac:dyDescent="0.25">
      <c r="A137" s="11" t="s">
        <v>711</v>
      </c>
      <c r="B137" s="11">
        <v>2012</v>
      </c>
      <c r="C137" s="11" t="s">
        <v>560</v>
      </c>
      <c r="D137" s="11" t="s">
        <v>336</v>
      </c>
      <c r="E137" s="11" t="s">
        <v>337</v>
      </c>
      <c r="F137" s="11" t="s">
        <v>750</v>
      </c>
      <c r="G137" s="11" t="s">
        <v>751</v>
      </c>
      <c r="H137" s="11" t="s">
        <v>752</v>
      </c>
      <c r="I137" s="11" t="s">
        <v>534</v>
      </c>
      <c r="J137" s="11" t="s">
        <v>446</v>
      </c>
      <c r="K137" s="11" t="s">
        <v>753</v>
      </c>
      <c r="L137" s="11" t="s">
        <v>754</v>
      </c>
      <c r="M137" s="11" t="s">
        <v>452</v>
      </c>
      <c r="N137" s="11" t="s">
        <v>453</v>
      </c>
      <c r="O137" s="11" t="s">
        <v>383</v>
      </c>
      <c r="P137" s="11" t="s">
        <v>347</v>
      </c>
      <c r="Q137" s="11" t="s">
        <v>162</v>
      </c>
      <c r="S137" s="11">
        <v>5</v>
      </c>
      <c r="T137" s="11" t="s">
        <v>165</v>
      </c>
      <c r="U137" s="11" t="s">
        <v>349</v>
      </c>
      <c r="V137" s="11" t="s">
        <v>57</v>
      </c>
      <c r="W137" s="11" t="s">
        <v>374</v>
      </c>
      <c r="X137" s="11" t="s">
        <v>48</v>
      </c>
      <c r="Y137" s="16" t="s">
        <v>48</v>
      </c>
      <c r="AI137" s="11" t="s">
        <v>75</v>
      </c>
      <c r="AJ137" s="11">
        <v>1.04</v>
      </c>
      <c r="AK137" s="11">
        <v>0.81</v>
      </c>
      <c r="AL137" s="11">
        <v>1.34</v>
      </c>
      <c r="AO137" s="11" t="s">
        <v>75</v>
      </c>
      <c r="AP137" s="11">
        <v>0.89</v>
      </c>
      <c r="AQ137" s="11">
        <v>0.65</v>
      </c>
      <c r="AR137" s="11">
        <v>1.24</v>
      </c>
      <c r="AT137" s="11" t="s">
        <v>75</v>
      </c>
      <c r="AU137" s="11">
        <v>3.9220712999999997E-2</v>
      </c>
      <c r="AV137" s="11">
        <v>0.12931066399999999</v>
      </c>
      <c r="AW137" s="11">
        <v>-0.116533816</v>
      </c>
      <c r="AX137" s="11">
        <v>0.169206733</v>
      </c>
      <c r="AY137" s="11">
        <v>-0.116533816</v>
      </c>
      <c r="AZ137" s="11">
        <v>0.169206733</v>
      </c>
      <c r="BA137" s="11">
        <v>1.04</v>
      </c>
      <c r="BB137" s="11">
        <v>0.80716417900000004</v>
      </c>
      <c r="BC137" s="11">
        <v>1.34</v>
      </c>
      <c r="BD137" s="11">
        <v>0.89</v>
      </c>
      <c r="BE137" s="11">
        <v>0.63879032300000005</v>
      </c>
      <c r="BF137" s="11">
        <v>1.24</v>
      </c>
      <c r="BG137" s="11">
        <v>0.89</v>
      </c>
      <c r="BH137" s="11">
        <v>0.63879032300000005</v>
      </c>
      <c r="BI137" s="11">
        <v>1.24</v>
      </c>
      <c r="BJ137" s="11" t="s">
        <v>75</v>
      </c>
      <c r="BK137" s="11">
        <v>3.9220712999999997E-2</v>
      </c>
      <c r="BL137" s="11">
        <v>0.12931066399999999</v>
      </c>
      <c r="BM137" s="11">
        <v>-0.116533816</v>
      </c>
      <c r="BN137" s="11">
        <v>0.169206733</v>
      </c>
      <c r="BO137" s="11">
        <v>-0.116533816</v>
      </c>
      <c r="BP137" s="11">
        <v>0.169206733</v>
      </c>
      <c r="BQ137" s="11">
        <v>1.04</v>
      </c>
      <c r="BR137" s="11">
        <v>0.80716417900000004</v>
      </c>
      <c r="BS137" s="11">
        <v>1.34</v>
      </c>
      <c r="BT137" s="11">
        <v>0.89</v>
      </c>
      <c r="BU137" s="11">
        <v>0.63879032300000005</v>
      </c>
      <c r="BV137" s="11">
        <v>1.24</v>
      </c>
      <c r="BW137" s="11">
        <v>0.89</v>
      </c>
      <c r="BX137" s="11">
        <v>0.63879032300000005</v>
      </c>
      <c r="BY137" s="11">
        <v>1.24</v>
      </c>
    </row>
    <row r="138" spans="1:77" ht="24" customHeight="1" x14ac:dyDescent="0.25">
      <c r="A138" s="11" t="s">
        <v>711</v>
      </c>
      <c r="B138" s="11">
        <v>2012</v>
      </c>
      <c r="C138" s="11" t="s">
        <v>560</v>
      </c>
      <c r="D138" s="11" t="s">
        <v>336</v>
      </c>
      <c r="E138" s="11" t="s">
        <v>337</v>
      </c>
      <c r="F138" s="11" t="s">
        <v>755</v>
      </c>
      <c r="G138" s="11" t="s">
        <v>428</v>
      </c>
      <c r="H138" s="11" t="s">
        <v>540</v>
      </c>
      <c r="I138" s="11" t="s">
        <v>541</v>
      </c>
      <c r="J138" s="11" t="s">
        <v>446</v>
      </c>
      <c r="K138" s="11" t="s">
        <v>756</v>
      </c>
      <c r="L138" s="11" t="s">
        <v>757</v>
      </c>
      <c r="M138" s="11" t="s">
        <v>452</v>
      </c>
      <c r="N138" s="11" t="s">
        <v>453</v>
      </c>
      <c r="O138" s="11" t="s">
        <v>383</v>
      </c>
      <c r="P138" s="11" t="s">
        <v>347</v>
      </c>
      <c r="Q138" s="11" t="s">
        <v>162</v>
      </c>
      <c r="S138" s="11">
        <v>5</v>
      </c>
      <c r="T138" s="11" t="s">
        <v>165</v>
      </c>
      <c r="U138" s="11" t="s">
        <v>349</v>
      </c>
      <c r="V138" s="11" t="s">
        <v>57</v>
      </c>
      <c r="W138" s="11" t="s">
        <v>374</v>
      </c>
      <c r="X138" s="11" t="s">
        <v>48</v>
      </c>
      <c r="Y138" s="16" t="s">
        <v>48</v>
      </c>
      <c r="AI138" s="11" t="s">
        <v>75</v>
      </c>
      <c r="AJ138" s="11">
        <v>1.1299999999999999</v>
      </c>
      <c r="AK138" s="11">
        <v>0.87</v>
      </c>
      <c r="AL138" s="11">
        <v>1.47</v>
      </c>
      <c r="AN138" s="11" t="s">
        <v>758</v>
      </c>
      <c r="AO138" s="11" t="s">
        <v>75</v>
      </c>
      <c r="AP138" s="11">
        <v>1.07</v>
      </c>
      <c r="AQ138" s="11">
        <v>0.78</v>
      </c>
      <c r="AR138" s="11">
        <v>1.47</v>
      </c>
      <c r="AT138" s="11" t="s">
        <v>75</v>
      </c>
      <c r="AU138" s="11">
        <v>0.12221763300000001</v>
      </c>
      <c r="AV138" s="11">
        <v>0.134206514</v>
      </c>
      <c r="AW138" s="11">
        <v>6.7658648000000002E-2</v>
      </c>
      <c r="AX138" s="11">
        <v>0.162042731</v>
      </c>
      <c r="AY138" s="11">
        <v>6.7658648000000002E-2</v>
      </c>
      <c r="AZ138" s="11">
        <v>0.162042731</v>
      </c>
      <c r="BA138" s="11">
        <v>1.1299999999999999</v>
      </c>
      <c r="BB138" s="11">
        <v>0.86863945600000003</v>
      </c>
      <c r="BC138" s="11">
        <v>1.47</v>
      </c>
      <c r="BD138" s="11">
        <v>1.07</v>
      </c>
      <c r="BE138" s="11">
        <v>0.77884353699999997</v>
      </c>
      <c r="BF138" s="11">
        <v>1.47</v>
      </c>
      <c r="BG138" s="11">
        <v>1.07</v>
      </c>
      <c r="BH138" s="11">
        <v>0.77884353699999997</v>
      </c>
      <c r="BI138" s="11">
        <v>1.47</v>
      </c>
      <c r="BJ138" s="11" t="s">
        <v>75</v>
      </c>
      <c r="BK138" s="11">
        <v>0.12221763300000001</v>
      </c>
      <c r="BL138" s="11">
        <v>0.134206514</v>
      </c>
      <c r="BM138" s="11">
        <v>6.7658648000000002E-2</v>
      </c>
      <c r="BN138" s="11">
        <v>0.162042731</v>
      </c>
      <c r="BO138" s="11">
        <v>6.7658648000000002E-2</v>
      </c>
      <c r="BP138" s="11">
        <v>0.162042731</v>
      </c>
      <c r="BQ138" s="11">
        <v>1.1299999999999999</v>
      </c>
      <c r="BR138" s="11">
        <v>0.86863945600000003</v>
      </c>
      <c r="BS138" s="11">
        <v>1.47</v>
      </c>
      <c r="BT138" s="11">
        <v>1.07</v>
      </c>
      <c r="BU138" s="11">
        <v>0.77884353699999997</v>
      </c>
      <c r="BV138" s="11">
        <v>1.47</v>
      </c>
      <c r="BW138" s="11">
        <v>1.07</v>
      </c>
      <c r="BX138" s="11">
        <v>0.77884353699999997</v>
      </c>
      <c r="BY138" s="11">
        <v>1.47</v>
      </c>
    </row>
    <row r="139" spans="1:77" ht="24" customHeight="1" x14ac:dyDescent="0.25">
      <c r="A139" s="11" t="s">
        <v>724</v>
      </c>
      <c r="B139" s="11">
        <v>2012</v>
      </c>
      <c r="C139" s="11" t="s">
        <v>449</v>
      </c>
      <c r="D139" s="11" t="s">
        <v>336</v>
      </c>
      <c r="E139" s="11" t="s">
        <v>337</v>
      </c>
      <c r="F139" s="11" t="s">
        <v>759</v>
      </c>
      <c r="G139" s="11" t="s">
        <v>760</v>
      </c>
      <c r="H139" s="11" t="s">
        <v>660</v>
      </c>
      <c r="I139" s="11" t="s">
        <v>541</v>
      </c>
      <c r="J139" s="11" t="s">
        <v>446</v>
      </c>
      <c r="K139" s="11">
        <v>0</v>
      </c>
      <c r="L139" s="17" t="s">
        <v>1133</v>
      </c>
      <c r="M139" s="11" t="s">
        <v>381</v>
      </c>
      <c r="N139" s="11" t="s">
        <v>393</v>
      </c>
      <c r="O139" s="11" t="s">
        <v>383</v>
      </c>
      <c r="P139" s="11" t="s">
        <v>347</v>
      </c>
      <c r="Q139" s="11" t="s">
        <v>162</v>
      </c>
      <c r="S139" s="11">
        <v>7</v>
      </c>
      <c r="T139" s="11" t="s">
        <v>165</v>
      </c>
      <c r="U139" s="11" t="s">
        <v>349</v>
      </c>
      <c r="V139" s="11" t="s">
        <v>48</v>
      </c>
      <c r="W139" s="11" t="s">
        <v>48</v>
      </c>
      <c r="X139" s="11" t="s">
        <v>48</v>
      </c>
      <c r="Y139" s="16" t="s">
        <v>48</v>
      </c>
      <c r="AI139" s="11" t="s">
        <v>133</v>
      </c>
      <c r="AJ139" s="11">
        <v>0.97</v>
      </c>
      <c r="AK139" s="11">
        <v>0.87</v>
      </c>
      <c r="AL139" s="11">
        <v>1.08</v>
      </c>
      <c r="AO139" s="11" t="s">
        <v>133</v>
      </c>
      <c r="AP139" s="11">
        <v>0.99</v>
      </c>
      <c r="AQ139" s="11">
        <v>0.86</v>
      </c>
      <c r="AR139" s="11">
        <v>1.1399999999999999</v>
      </c>
      <c r="AT139" s="11" t="s">
        <v>133</v>
      </c>
      <c r="AU139" s="11">
        <v>-3.0459206999999999E-2</v>
      </c>
      <c r="AV139" s="11">
        <v>5.4806249000000001E-2</v>
      </c>
      <c r="AW139" s="11">
        <v>-1.0050336E-2</v>
      </c>
      <c r="AX139" s="11">
        <v>7.1978876999999997E-2</v>
      </c>
      <c r="AY139" s="11">
        <v>-1.0050336E-2</v>
      </c>
      <c r="AZ139" s="11">
        <v>7.1978876999999997E-2</v>
      </c>
      <c r="BA139" s="11">
        <v>0.97</v>
      </c>
      <c r="BB139" s="11">
        <v>0.87120370400000002</v>
      </c>
      <c r="BC139" s="11">
        <v>1.08</v>
      </c>
      <c r="BD139" s="11">
        <v>0.99</v>
      </c>
      <c r="BE139" s="11">
        <v>0.859736842</v>
      </c>
      <c r="BF139" s="11">
        <v>1.1399999999999999</v>
      </c>
      <c r="BG139" s="11">
        <v>0.99</v>
      </c>
      <c r="BH139" s="11">
        <v>0.859736842</v>
      </c>
      <c r="BI139" s="11">
        <v>1.1399999999999999</v>
      </c>
      <c r="BJ139" s="11" t="s">
        <v>133</v>
      </c>
      <c r="BK139" s="11">
        <v>-3.0459206999999999E-2</v>
      </c>
      <c r="BL139" s="11">
        <v>5.4806249000000001E-2</v>
      </c>
      <c r="BM139" s="11">
        <v>-1.0050336E-2</v>
      </c>
      <c r="BN139" s="11">
        <v>7.1978876999999997E-2</v>
      </c>
      <c r="BO139" s="11">
        <v>-1.0050336E-2</v>
      </c>
      <c r="BP139" s="11">
        <v>7.1978876999999997E-2</v>
      </c>
      <c r="BQ139" s="11">
        <v>0.97</v>
      </c>
      <c r="BR139" s="11">
        <v>0.87120370400000002</v>
      </c>
      <c r="BS139" s="11">
        <v>1.08</v>
      </c>
      <c r="BT139" s="11">
        <v>0.99</v>
      </c>
      <c r="BU139" s="11">
        <v>0.859736842</v>
      </c>
      <c r="BV139" s="11">
        <v>1.1399999999999999</v>
      </c>
      <c r="BW139" s="11">
        <v>0.99</v>
      </c>
      <c r="BX139" s="11">
        <v>0.859736842</v>
      </c>
      <c r="BY139" s="11">
        <v>1.1399999999999999</v>
      </c>
    </row>
    <row r="140" spans="1:77" ht="24" customHeight="1" x14ac:dyDescent="0.25">
      <c r="A140" s="11" t="s">
        <v>544</v>
      </c>
      <c r="B140" s="11">
        <v>1996</v>
      </c>
      <c r="C140" s="11" t="s">
        <v>544</v>
      </c>
      <c r="D140" s="11" t="s">
        <v>545</v>
      </c>
      <c r="E140" s="11" t="s">
        <v>337</v>
      </c>
      <c r="F140" s="11" t="s">
        <v>422</v>
      </c>
      <c r="G140" s="11" t="s">
        <v>423</v>
      </c>
      <c r="H140" s="11" t="s">
        <v>414</v>
      </c>
      <c r="I140" s="11" t="s">
        <v>415</v>
      </c>
      <c r="J140" s="11" t="s">
        <v>341</v>
      </c>
      <c r="K140" s="11" t="s">
        <v>546</v>
      </c>
      <c r="L140" s="11" t="s">
        <v>547</v>
      </c>
      <c r="M140" s="11" t="s">
        <v>69</v>
      </c>
      <c r="N140" s="11" t="s">
        <v>345</v>
      </c>
      <c r="O140" s="11" t="s">
        <v>346</v>
      </c>
      <c r="P140" s="11" t="s">
        <v>347</v>
      </c>
      <c r="Q140" s="11" t="s">
        <v>162</v>
      </c>
      <c r="S140" s="11">
        <v>3</v>
      </c>
      <c r="T140" s="11" t="s">
        <v>69</v>
      </c>
      <c r="U140" s="11" t="s">
        <v>42</v>
      </c>
      <c r="V140" s="11" t="s">
        <v>65</v>
      </c>
      <c r="W140" s="11" t="s">
        <v>374</v>
      </c>
      <c r="X140" s="11" t="s">
        <v>65</v>
      </c>
      <c r="Y140" s="16" t="s">
        <v>350</v>
      </c>
      <c r="AO140" s="11" t="s">
        <v>133</v>
      </c>
      <c r="AP140" s="11">
        <v>0.9</v>
      </c>
      <c r="AQ140" s="11">
        <v>0.2</v>
      </c>
      <c r="AR140" s="11">
        <v>1.2</v>
      </c>
      <c r="AT140" s="11" t="s">
        <v>133</v>
      </c>
      <c r="AW140" s="11">
        <v>-0.105360516</v>
      </c>
      <c r="AX140" s="11">
        <v>0.146776568</v>
      </c>
      <c r="AY140" s="11">
        <v>-0.105360516</v>
      </c>
      <c r="AZ140" s="11">
        <v>0.146776568</v>
      </c>
      <c r="BD140" s="11">
        <v>0.9</v>
      </c>
      <c r="BE140" s="11">
        <v>0.67500000000000004</v>
      </c>
      <c r="BF140" s="11">
        <v>1.2</v>
      </c>
      <c r="BG140" s="11">
        <v>0.9</v>
      </c>
      <c r="BH140" s="11">
        <v>0.67500000000000004</v>
      </c>
      <c r="BI140" s="11">
        <v>1.2</v>
      </c>
      <c r="BJ140" s="11" t="s">
        <v>133</v>
      </c>
      <c r="BM140" s="11">
        <v>0.105360516</v>
      </c>
      <c r="BN140" s="11">
        <v>0.146776568</v>
      </c>
      <c r="BO140" s="11">
        <v>0.105360516</v>
      </c>
      <c r="BP140" s="11">
        <v>0.146776568</v>
      </c>
      <c r="BT140" s="11">
        <v>1.111111111</v>
      </c>
      <c r="BU140" s="11">
        <v>0.83333333300000001</v>
      </c>
      <c r="BV140" s="11">
        <v>1.4814814810000001</v>
      </c>
      <c r="BW140" s="11">
        <v>1.111111111</v>
      </c>
      <c r="BX140" s="11">
        <v>0.83333333300000001</v>
      </c>
      <c r="BY140" s="11">
        <v>1.4814814810000001</v>
      </c>
    </row>
    <row r="141" spans="1:77" ht="24" customHeight="1" x14ac:dyDescent="0.25">
      <c r="A141" s="11" t="s">
        <v>544</v>
      </c>
      <c r="B141" s="11">
        <v>1996</v>
      </c>
      <c r="C141" s="11" t="s">
        <v>544</v>
      </c>
      <c r="D141" s="11" t="s">
        <v>545</v>
      </c>
      <c r="E141" s="11" t="s">
        <v>337</v>
      </c>
      <c r="F141" s="11" t="s">
        <v>553</v>
      </c>
      <c r="G141" s="11" t="s">
        <v>363</v>
      </c>
      <c r="I141" s="11" t="s">
        <v>364</v>
      </c>
      <c r="J141" s="11" t="s">
        <v>341</v>
      </c>
      <c r="K141" s="11" t="s">
        <v>554</v>
      </c>
      <c r="L141" s="11" t="s">
        <v>360</v>
      </c>
      <c r="M141" s="11" t="s">
        <v>361</v>
      </c>
      <c r="N141" s="11" t="s">
        <v>345</v>
      </c>
      <c r="O141" s="11" t="s">
        <v>346</v>
      </c>
      <c r="P141" s="11" t="s">
        <v>347</v>
      </c>
      <c r="Q141" s="11" t="s">
        <v>162</v>
      </c>
      <c r="S141" s="11">
        <v>3</v>
      </c>
      <c r="T141" s="11" t="s">
        <v>69</v>
      </c>
      <c r="U141" s="11" t="s">
        <v>42</v>
      </c>
      <c r="V141" s="11" t="s">
        <v>65</v>
      </c>
      <c r="W141" s="11" t="s">
        <v>374</v>
      </c>
      <c r="X141" s="11" t="s">
        <v>65</v>
      </c>
      <c r="Y141" s="16" t="s">
        <v>350</v>
      </c>
      <c r="AO141" s="11" t="s">
        <v>133</v>
      </c>
      <c r="AP141" s="11">
        <v>0.7</v>
      </c>
      <c r="AQ141" s="11">
        <v>0.2</v>
      </c>
      <c r="AR141" s="11">
        <v>1.2</v>
      </c>
      <c r="AT141" s="11" t="s">
        <v>133</v>
      </c>
      <c r="AW141" s="11">
        <v>-0.35667494399999999</v>
      </c>
      <c r="AX141" s="11">
        <v>0.27499821499999999</v>
      </c>
      <c r="AY141" s="11">
        <v>-0.35667494399999999</v>
      </c>
      <c r="AZ141" s="11">
        <v>0.27499821499999999</v>
      </c>
      <c r="BD141" s="11">
        <v>0.7</v>
      </c>
      <c r="BE141" s="11">
        <v>0.40833333300000002</v>
      </c>
      <c r="BF141" s="11">
        <v>1.2</v>
      </c>
      <c r="BG141" s="11">
        <v>0.7</v>
      </c>
      <c r="BH141" s="11">
        <v>0.40833333300000002</v>
      </c>
      <c r="BI141" s="11">
        <v>1.2</v>
      </c>
      <c r="BJ141" s="11" t="s">
        <v>133</v>
      </c>
      <c r="BM141" s="11">
        <v>0.35667494399999999</v>
      </c>
      <c r="BN141" s="11">
        <v>0.27499821499999999</v>
      </c>
      <c r="BO141" s="11">
        <v>0.35667494399999999</v>
      </c>
      <c r="BP141" s="11">
        <v>0.27499821499999999</v>
      </c>
      <c r="BT141" s="11">
        <v>1.428571429</v>
      </c>
      <c r="BU141" s="11">
        <v>0.83333333300000001</v>
      </c>
      <c r="BV141" s="11">
        <v>2.4489795920000001</v>
      </c>
      <c r="BW141" s="11">
        <v>1.428571429</v>
      </c>
      <c r="BX141" s="11">
        <v>0.83333333300000001</v>
      </c>
      <c r="BY141" s="11">
        <v>2.4489795920000001</v>
      </c>
    </row>
    <row r="142" spans="1:77" ht="24" customHeight="1" x14ac:dyDescent="0.25">
      <c r="A142" s="11" t="s">
        <v>555</v>
      </c>
      <c r="B142" s="11">
        <v>2013</v>
      </c>
      <c r="C142" s="11" t="s">
        <v>556</v>
      </c>
      <c r="D142" s="11" t="s">
        <v>336</v>
      </c>
      <c r="E142" s="11" t="s">
        <v>337</v>
      </c>
      <c r="F142" s="11" t="s">
        <v>557</v>
      </c>
      <c r="G142" s="11" t="s">
        <v>158</v>
      </c>
      <c r="H142" s="11" t="s">
        <v>533</v>
      </c>
      <c r="I142" s="11" t="s">
        <v>534</v>
      </c>
      <c r="J142" s="11" t="s">
        <v>446</v>
      </c>
      <c r="K142" s="11" t="s">
        <v>187</v>
      </c>
      <c r="L142" s="11" t="s">
        <v>87</v>
      </c>
      <c r="M142" s="11" t="s">
        <v>381</v>
      </c>
      <c r="N142" s="11" t="s">
        <v>382</v>
      </c>
      <c r="O142" s="11" t="s">
        <v>383</v>
      </c>
      <c r="P142" s="11" t="s">
        <v>347</v>
      </c>
      <c r="Q142" s="11" t="s">
        <v>162</v>
      </c>
      <c r="S142" s="11">
        <v>3</v>
      </c>
      <c r="T142" s="11" t="s">
        <v>69</v>
      </c>
      <c r="U142" s="11" t="s">
        <v>349</v>
      </c>
      <c r="V142" s="11" t="s">
        <v>65</v>
      </c>
      <c r="W142" s="11" t="s">
        <v>374</v>
      </c>
      <c r="X142" s="11" t="s">
        <v>65</v>
      </c>
      <c r="Y142" s="16" t="s">
        <v>350</v>
      </c>
      <c r="AO142" s="11" t="s">
        <v>133</v>
      </c>
      <c r="AP142" s="11">
        <v>0.87</v>
      </c>
      <c r="AQ142" s="11">
        <v>0.77</v>
      </c>
      <c r="AR142" s="11">
        <v>0.98</v>
      </c>
      <c r="AT142" s="11" t="s">
        <v>133</v>
      </c>
      <c r="AW142" s="11">
        <v>-0.13926206699999999</v>
      </c>
      <c r="AX142" s="11">
        <v>6.0744570999999997E-2</v>
      </c>
      <c r="AY142" s="11">
        <v>-0.13926206699999999</v>
      </c>
      <c r="AZ142" s="11">
        <v>6.0744570999999997E-2</v>
      </c>
      <c r="BD142" s="11">
        <v>0.87</v>
      </c>
      <c r="BE142" s="11">
        <v>0.77234693899999995</v>
      </c>
      <c r="BF142" s="11">
        <v>0.98</v>
      </c>
      <c r="BG142" s="11">
        <v>0.87</v>
      </c>
      <c r="BH142" s="11">
        <v>0.77234693899999995</v>
      </c>
      <c r="BI142" s="11">
        <v>0.98</v>
      </c>
      <c r="BJ142" s="11" t="s">
        <v>133</v>
      </c>
      <c r="BM142" s="11">
        <v>-0.13926206699999999</v>
      </c>
      <c r="BN142" s="11">
        <v>6.0744570999999997E-2</v>
      </c>
      <c r="BO142" s="11">
        <v>-0.13926206699999999</v>
      </c>
      <c r="BP142" s="11">
        <v>6.0744570999999997E-2</v>
      </c>
      <c r="BT142" s="11">
        <v>0.87</v>
      </c>
      <c r="BU142" s="11">
        <v>0.77234693899999995</v>
      </c>
      <c r="BV142" s="11">
        <v>0.98</v>
      </c>
      <c r="BW142" s="11">
        <v>0.87</v>
      </c>
      <c r="BX142" s="11">
        <v>0.77234693899999995</v>
      </c>
      <c r="BY142" s="11">
        <v>0.98</v>
      </c>
    </row>
    <row r="143" spans="1:77" ht="24" customHeight="1" x14ac:dyDescent="0.25">
      <c r="A143" s="11" t="s">
        <v>762</v>
      </c>
      <c r="B143" s="11">
        <v>1996</v>
      </c>
      <c r="C143" s="11" t="s">
        <v>763</v>
      </c>
      <c r="D143" s="11" t="s">
        <v>764</v>
      </c>
      <c r="E143" s="11" t="s">
        <v>337</v>
      </c>
      <c r="F143" s="11" t="s">
        <v>369</v>
      </c>
      <c r="G143" s="11" t="s">
        <v>765</v>
      </c>
      <c r="H143" s="11" t="s">
        <v>357</v>
      </c>
      <c r="I143" s="11" t="s">
        <v>358</v>
      </c>
      <c r="J143" s="11" t="s">
        <v>341</v>
      </c>
      <c r="L143" s="11" t="s">
        <v>766</v>
      </c>
      <c r="M143" s="11" t="s">
        <v>361</v>
      </c>
      <c r="N143" s="11" t="s">
        <v>345</v>
      </c>
      <c r="O143" s="11" t="s">
        <v>383</v>
      </c>
      <c r="P143" s="11" t="s">
        <v>617</v>
      </c>
      <c r="Q143" s="11" t="s">
        <v>769</v>
      </c>
      <c r="R143" s="11" t="s">
        <v>770</v>
      </c>
      <c r="S143" s="11" t="s">
        <v>771</v>
      </c>
      <c r="T143" s="11" t="s">
        <v>618</v>
      </c>
      <c r="U143" s="11" t="s">
        <v>42</v>
      </c>
      <c r="V143" s="11" t="s">
        <v>48</v>
      </c>
      <c r="W143" s="11" t="s">
        <v>48</v>
      </c>
      <c r="X143" s="11" t="s">
        <v>48</v>
      </c>
      <c r="Y143" s="16" t="s">
        <v>48</v>
      </c>
      <c r="Z143" s="11">
        <v>18</v>
      </c>
      <c r="AA143" s="11">
        <v>7.92</v>
      </c>
      <c r="AB143" s="11">
        <v>10.08</v>
      </c>
      <c r="AC143" s="11">
        <v>79.56</v>
      </c>
      <c r="AD143" s="11">
        <v>73.44</v>
      </c>
      <c r="AO143" s="11" t="s">
        <v>133</v>
      </c>
      <c r="AP143" s="11">
        <v>0.73</v>
      </c>
      <c r="AQ143" s="11">
        <v>0.27</v>
      </c>
      <c r="AR143" s="11">
        <v>1.95</v>
      </c>
      <c r="AT143" s="11" t="s">
        <v>133</v>
      </c>
      <c r="AU143" s="11">
        <v>-0.32120476399999998</v>
      </c>
      <c r="AV143" s="11">
        <v>0.50165193500000005</v>
      </c>
      <c r="AW143" s="11">
        <v>-0.31471074500000001</v>
      </c>
      <c r="AX143" s="11">
        <v>0.50129597800000003</v>
      </c>
      <c r="AY143" s="11">
        <v>-0.31471074500000001</v>
      </c>
      <c r="AZ143" s="11">
        <v>0.50129597800000003</v>
      </c>
      <c r="BA143" s="11">
        <v>0.72527472500000001</v>
      </c>
      <c r="BB143" s="11">
        <v>0.27132374100000001</v>
      </c>
      <c r="BC143" s="11">
        <v>1.9387298209999999</v>
      </c>
      <c r="BD143" s="11">
        <v>0.73</v>
      </c>
      <c r="BE143" s="11">
        <v>0.27328205100000003</v>
      </c>
      <c r="BF143" s="11">
        <v>1.95</v>
      </c>
      <c r="BG143" s="11">
        <v>0.73</v>
      </c>
      <c r="BH143" s="11">
        <v>0.27328205100000003</v>
      </c>
      <c r="BI143" s="11">
        <v>1.95</v>
      </c>
      <c r="BJ143" s="11" t="s">
        <v>133</v>
      </c>
      <c r="BK143" s="11">
        <v>-0.32120476399999998</v>
      </c>
      <c r="BL143" s="11">
        <v>0.50165193500000005</v>
      </c>
      <c r="BM143" s="11">
        <v>-0.31471074500000001</v>
      </c>
      <c r="BN143" s="11">
        <v>0.50129597800000003</v>
      </c>
      <c r="BO143" s="11">
        <v>-0.31471074500000001</v>
      </c>
      <c r="BP143" s="11">
        <v>0.50129597800000003</v>
      </c>
      <c r="BQ143" s="11">
        <v>0.72527472500000001</v>
      </c>
      <c r="BR143" s="11">
        <v>0.27132374100000001</v>
      </c>
      <c r="BS143" s="11">
        <v>1.9387298209999999</v>
      </c>
      <c r="BT143" s="11">
        <v>0.73</v>
      </c>
      <c r="BU143" s="11">
        <v>0.27328205100000003</v>
      </c>
      <c r="BV143" s="11">
        <v>1.95</v>
      </c>
      <c r="BW143" s="11">
        <v>0.73</v>
      </c>
      <c r="BX143" s="11">
        <v>0.27328205100000003</v>
      </c>
      <c r="BY143" s="11">
        <v>1.95</v>
      </c>
    </row>
    <row r="144" spans="1:77" ht="24" customHeight="1" x14ac:dyDescent="0.25">
      <c r="A144" s="11" t="s">
        <v>772</v>
      </c>
      <c r="B144" s="11">
        <v>2011</v>
      </c>
      <c r="C144" s="11" t="s">
        <v>560</v>
      </c>
      <c r="D144" s="11" t="s">
        <v>336</v>
      </c>
      <c r="E144" s="11" t="s">
        <v>337</v>
      </c>
      <c r="F144" s="11" t="s">
        <v>773</v>
      </c>
      <c r="G144" s="11" t="s">
        <v>562</v>
      </c>
      <c r="H144" s="11" t="s">
        <v>414</v>
      </c>
      <c r="I144" s="11" t="s">
        <v>415</v>
      </c>
      <c r="J144" s="11" t="s">
        <v>341</v>
      </c>
      <c r="K144" s="11" t="s">
        <v>774</v>
      </c>
      <c r="L144" s="11" t="s">
        <v>775</v>
      </c>
      <c r="M144" s="11" t="s">
        <v>69</v>
      </c>
      <c r="N144" s="11" t="s">
        <v>345</v>
      </c>
      <c r="O144" s="11" t="s">
        <v>383</v>
      </c>
      <c r="P144" s="11" t="s">
        <v>617</v>
      </c>
      <c r="Q144" s="11" t="s">
        <v>769</v>
      </c>
      <c r="R144" s="11" t="s">
        <v>770</v>
      </c>
      <c r="S144" s="11" t="s">
        <v>777</v>
      </c>
      <c r="T144" s="11" t="s">
        <v>618</v>
      </c>
      <c r="U144" s="11" t="s">
        <v>42</v>
      </c>
      <c r="V144" s="11" t="s">
        <v>48</v>
      </c>
      <c r="W144" s="11" t="s">
        <v>48</v>
      </c>
      <c r="X144" s="11" t="s">
        <v>48</v>
      </c>
      <c r="Y144" s="16" t="s">
        <v>48</v>
      </c>
      <c r="Z144" s="11">
        <v>237</v>
      </c>
      <c r="AE144" s="11">
        <v>1748</v>
      </c>
      <c r="AF144" s="11">
        <v>65</v>
      </c>
      <c r="AG144" s="11">
        <v>1586</v>
      </c>
      <c r="AH144" s="11">
        <v>73</v>
      </c>
      <c r="AO144" s="11" t="s">
        <v>75</v>
      </c>
      <c r="AP144" s="11">
        <v>0.66666666699999999</v>
      </c>
      <c r="AQ144" s="11">
        <v>0.46948356800000002</v>
      </c>
      <c r="AR144" s="11">
        <v>0.94339622599999995</v>
      </c>
      <c r="AS144" s="11">
        <v>0.06</v>
      </c>
      <c r="AT144" s="11" t="s">
        <v>75</v>
      </c>
      <c r="AW144" s="11">
        <v>-0.40546510800000002</v>
      </c>
      <c r="AX144" s="11">
        <v>0.17714091800000001</v>
      </c>
      <c r="AY144" s="11">
        <v>-0.40546510800000002</v>
      </c>
      <c r="AZ144" s="11">
        <v>0.17714091800000001</v>
      </c>
      <c r="BD144" s="11">
        <v>0.66666666699999999</v>
      </c>
      <c r="BE144" s="11">
        <v>0.47111111100000003</v>
      </c>
      <c r="BF144" s="11">
        <v>0.94339622599999995</v>
      </c>
      <c r="BG144" s="11">
        <v>0.66666666699999999</v>
      </c>
      <c r="BH144" s="11">
        <v>0.47111111100000003</v>
      </c>
      <c r="BI144" s="11">
        <v>0.94339622599999995</v>
      </c>
      <c r="BJ144" s="11" t="s">
        <v>75</v>
      </c>
      <c r="BM144" s="11">
        <v>-0.40546510800000002</v>
      </c>
      <c r="BN144" s="11">
        <v>0.17714091800000001</v>
      </c>
      <c r="BO144" s="11">
        <v>-0.40546510800000002</v>
      </c>
      <c r="BP144" s="11">
        <v>0.17714091800000001</v>
      </c>
      <c r="BT144" s="11">
        <v>0.66666666699999999</v>
      </c>
      <c r="BU144" s="11">
        <v>0.47111111100000003</v>
      </c>
      <c r="BV144" s="11">
        <v>0.94339622599999995</v>
      </c>
      <c r="BW144" s="11">
        <v>0.66666666699999999</v>
      </c>
      <c r="BX144" s="11">
        <v>0.47111111100000003</v>
      </c>
      <c r="BY144" s="11">
        <v>0.94339622599999995</v>
      </c>
    </row>
    <row r="145" spans="1:77" ht="24" customHeight="1" x14ac:dyDescent="0.25">
      <c r="A145" s="11" t="s">
        <v>778</v>
      </c>
      <c r="B145" s="11">
        <v>2003</v>
      </c>
      <c r="C145" s="11" t="s">
        <v>779</v>
      </c>
      <c r="D145" s="11" t="s">
        <v>610</v>
      </c>
      <c r="E145" s="11" t="s">
        <v>584</v>
      </c>
      <c r="F145" s="11" t="s">
        <v>369</v>
      </c>
      <c r="G145" s="11" t="s">
        <v>413</v>
      </c>
      <c r="H145" s="11" t="s">
        <v>414</v>
      </c>
      <c r="I145" s="11" t="s">
        <v>415</v>
      </c>
      <c r="J145" s="11" t="s">
        <v>341</v>
      </c>
      <c r="K145" s="11" t="s">
        <v>780</v>
      </c>
      <c r="L145" s="11" t="s">
        <v>761</v>
      </c>
      <c r="M145" s="11" t="s">
        <v>69</v>
      </c>
      <c r="N145" s="11" t="s">
        <v>345</v>
      </c>
      <c r="O145" s="11" t="s">
        <v>346</v>
      </c>
      <c r="P145" s="11" t="s">
        <v>617</v>
      </c>
      <c r="Q145" s="11" t="s">
        <v>769</v>
      </c>
      <c r="R145" s="11" t="s">
        <v>769</v>
      </c>
      <c r="S145" s="11">
        <v>12</v>
      </c>
      <c r="T145" s="11" t="s">
        <v>618</v>
      </c>
      <c r="U145" s="11" t="s">
        <v>349</v>
      </c>
      <c r="V145" s="11" t="s">
        <v>65</v>
      </c>
      <c r="W145" s="11" t="s">
        <v>374</v>
      </c>
      <c r="X145" s="11" t="s">
        <v>48</v>
      </c>
      <c r="Y145" s="16" t="s">
        <v>48</v>
      </c>
      <c r="Z145" s="11">
        <v>150</v>
      </c>
      <c r="AI145" s="11" t="s">
        <v>133</v>
      </c>
      <c r="AJ145" s="11">
        <v>0.4</v>
      </c>
      <c r="AK145" s="11">
        <v>0.05</v>
      </c>
      <c r="AL145" s="11">
        <v>3.09</v>
      </c>
      <c r="AT145" s="11" t="s">
        <v>133</v>
      </c>
      <c r="AU145" s="11">
        <v>-0.916290732</v>
      </c>
      <c r="AV145" s="11">
        <v>1.0430927670000001</v>
      </c>
      <c r="AY145" s="11">
        <v>-0.916290732</v>
      </c>
      <c r="AZ145" s="11">
        <v>1.0430927670000001</v>
      </c>
      <c r="BA145" s="11">
        <v>0.4</v>
      </c>
      <c r="BB145" s="11">
        <v>5.1779934999999999E-2</v>
      </c>
      <c r="BC145" s="11">
        <v>3.09</v>
      </c>
      <c r="BG145" s="11">
        <v>0.4</v>
      </c>
      <c r="BH145" s="11">
        <v>5.1779934999999999E-2</v>
      </c>
      <c r="BI145" s="11">
        <v>3.09</v>
      </c>
      <c r="BJ145" s="11" t="s">
        <v>133</v>
      </c>
      <c r="BK145" s="11">
        <v>0.916290732</v>
      </c>
      <c r="BL145" s="11">
        <v>1.0430927670000001</v>
      </c>
      <c r="BO145" s="11">
        <v>0.916290732</v>
      </c>
      <c r="BP145" s="11">
        <v>1.0430927670000001</v>
      </c>
      <c r="BQ145" s="11">
        <v>2.5</v>
      </c>
      <c r="BR145" s="11">
        <v>0.32362459500000001</v>
      </c>
      <c r="BS145" s="11">
        <v>19.3125</v>
      </c>
      <c r="BW145" s="11">
        <v>2.5</v>
      </c>
      <c r="BX145" s="11">
        <v>0.32362459500000001</v>
      </c>
      <c r="BY145" s="11">
        <v>19.3125</v>
      </c>
    </row>
    <row r="146" spans="1:77" ht="24" customHeight="1" x14ac:dyDescent="0.25">
      <c r="A146" s="11" t="s">
        <v>772</v>
      </c>
      <c r="B146" s="11">
        <v>2011</v>
      </c>
      <c r="C146" s="11" t="s">
        <v>560</v>
      </c>
      <c r="D146" s="11" t="s">
        <v>336</v>
      </c>
      <c r="E146" s="11" t="s">
        <v>337</v>
      </c>
      <c r="F146" s="11" t="s">
        <v>782</v>
      </c>
      <c r="G146" s="11" t="s">
        <v>783</v>
      </c>
      <c r="H146" s="11" t="s">
        <v>576</v>
      </c>
      <c r="I146" s="11" t="s">
        <v>429</v>
      </c>
      <c r="J146" s="11" t="s">
        <v>341</v>
      </c>
      <c r="K146" s="11" t="s">
        <v>784</v>
      </c>
      <c r="L146" s="11" t="s">
        <v>775</v>
      </c>
      <c r="M146" s="11" t="s">
        <v>69</v>
      </c>
      <c r="N146" s="11" t="s">
        <v>345</v>
      </c>
      <c r="O146" s="11" t="s">
        <v>383</v>
      </c>
      <c r="P146" s="11" t="s">
        <v>617</v>
      </c>
      <c r="Q146" s="11" t="s">
        <v>769</v>
      </c>
      <c r="R146" s="11" t="s">
        <v>770</v>
      </c>
      <c r="S146" s="11" t="s">
        <v>777</v>
      </c>
      <c r="T146" s="11" t="s">
        <v>618</v>
      </c>
      <c r="U146" s="11" t="s">
        <v>42</v>
      </c>
      <c r="V146" s="11" t="s">
        <v>48</v>
      </c>
      <c r="W146" s="11" t="s">
        <v>48</v>
      </c>
      <c r="X146" s="11" t="s">
        <v>48</v>
      </c>
      <c r="Y146" s="16" t="s">
        <v>48</v>
      </c>
      <c r="Z146" s="11">
        <v>237</v>
      </c>
      <c r="AE146" s="11">
        <v>1091</v>
      </c>
      <c r="AF146" s="11">
        <v>35</v>
      </c>
      <c r="AG146" s="11">
        <v>1163</v>
      </c>
      <c r="AH146" s="11">
        <v>48</v>
      </c>
      <c r="AO146" s="11" t="s">
        <v>75</v>
      </c>
      <c r="AP146" s="11">
        <v>0.571428571</v>
      </c>
      <c r="AQ146" s="11">
        <v>0.36363636399999999</v>
      </c>
      <c r="AR146" s="11">
        <v>0.90090090099999998</v>
      </c>
      <c r="AS146" s="11">
        <v>6.0000000000000001E-3</v>
      </c>
      <c r="AT146" s="11" t="s">
        <v>75</v>
      </c>
      <c r="AW146" s="11">
        <v>-0.559615788</v>
      </c>
      <c r="AX146" s="11">
        <v>0.23227335299999999</v>
      </c>
      <c r="AY146" s="11">
        <v>-0.559615788</v>
      </c>
      <c r="AZ146" s="11">
        <v>0.23227335299999999</v>
      </c>
      <c r="BD146" s="11">
        <v>0.571428571</v>
      </c>
      <c r="BE146" s="11">
        <v>0.36244897999999998</v>
      </c>
      <c r="BF146" s="11">
        <v>0.90090090099999998</v>
      </c>
      <c r="BG146" s="11">
        <v>0.571428571</v>
      </c>
      <c r="BH146" s="11">
        <v>0.36244897999999998</v>
      </c>
      <c r="BI146" s="11">
        <v>0.90090090099999998</v>
      </c>
      <c r="BJ146" s="11" t="s">
        <v>75</v>
      </c>
      <c r="BM146" s="11">
        <v>-0.559615788</v>
      </c>
      <c r="BN146" s="11">
        <v>0.23227335299999999</v>
      </c>
      <c r="BO146" s="11">
        <v>-0.559615788</v>
      </c>
      <c r="BP146" s="11">
        <v>0.23227335299999999</v>
      </c>
      <c r="BT146" s="11">
        <v>0.571428571</v>
      </c>
      <c r="BU146" s="11">
        <v>0.36244897999999998</v>
      </c>
      <c r="BV146" s="11">
        <v>0.90090090099999998</v>
      </c>
      <c r="BW146" s="11">
        <v>0.571428571</v>
      </c>
      <c r="BX146" s="11">
        <v>0.36244897999999998</v>
      </c>
      <c r="BY146" s="11">
        <v>0.90090090099999998</v>
      </c>
    </row>
    <row r="147" spans="1:77" ht="24" customHeight="1" x14ac:dyDescent="0.25">
      <c r="A147" s="11" t="s">
        <v>778</v>
      </c>
      <c r="B147" s="11">
        <v>2003</v>
      </c>
      <c r="C147" s="11" t="s">
        <v>779</v>
      </c>
      <c r="D147" s="11" t="s">
        <v>610</v>
      </c>
      <c r="E147" s="11" t="s">
        <v>584</v>
      </c>
      <c r="F147" s="11" t="s">
        <v>785</v>
      </c>
      <c r="G147" s="11" t="s">
        <v>428</v>
      </c>
      <c r="H147" s="11" t="s">
        <v>427</v>
      </c>
      <c r="I147" s="11" t="s">
        <v>429</v>
      </c>
      <c r="J147" s="11" t="s">
        <v>341</v>
      </c>
      <c r="K147" s="11" t="s">
        <v>780</v>
      </c>
      <c r="L147" s="11" t="s">
        <v>761</v>
      </c>
      <c r="M147" s="11" t="s">
        <v>69</v>
      </c>
      <c r="N147" s="11" t="s">
        <v>345</v>
      </c>
      <c r="O147" s="11" t="s">
        <v>346</v>
      </c>
      <c r="P147" s="11" t="s">
        <v>617</v>
      </c>
      <c r="Q147" s="11" t="s">
        <v>769</v>
      </c>
      <c r="R147" s="11" t="s">
        <v>769</v>
      </c>
      <c r="S147" s="11">
        <v>12</v>
      </c>
      <c r="T147" s="11" t="s">
        <v>618</v>
      </c>
      <c r="U147" s="11" t="s">
        <v>349</v>
      </c>
      <c r="V147" s="11" t="s">
        <v>65</v>
      </c>
      <c r="W147" s="11" t="s">
        <v>374</v>
      </c>
      <c r="X147" s="11" t="s">
        <v>48</v>
      </c>
      <c r="Y147" s="16" t="s">
        <v>48</v>
      </c>
      <c r="Z147" s="11">
        <v>150</v>
      </c>
      <c r="AI147" s="11" t="s">
        <v>133</v>
      </c>
      <c r="AJ147" s="11">
        <v>0.76</v>
      </c>
      <c r="AK147" s="11">
        <v>0.09</v>
      </c>
      <c r="AL147" s="11">
        <v>6.27</v>
      </c>
      <c r="AT147" s="11" t="s">
        <v>133</v>
      </c>
      <c r="AU147" s="11">
        <v>-0.27443684600000001</v>
      </c>
      <c r="AV147" s="11">
        <v>1.076639388</v>
      </c>
      <c r="AY147" s="11">
        <v>-0.27443684600000001</v>
      </c>
      <c r="AZ147" s="11">
        <v>1.076639388</v>
      </c>
      <c r="BA147" s="11">
        <v>0.76</v>
      </c>
      <c r="BB147" s="11">
        <v>9.2121211999999994E-2</v>
      </c>
      <c r="BC147" s="11">
        <v>6.27</v>
      </c>
      <c r="BG147" s="11">
        <v>0.76</v>
      </c>
      <c r="BH147" s="11">
        <v>9.2121211999999994E-2</v>
      </c>
      <c r="BI147" s="11">
        <v>6.27</v>
      </c>
      <c r="BJ147" s="11" t="s">
        <v>133</v>
      </c>
      <c r="BK147" s="11">
        <v>0.27443684600000001</v>
      </c>
      <c r="BL147" s="11">
        <v>1.076639388</v>
      </c>
      <c r="BO147" s="11">
        <v>0.27443684600000001</v>
      </c>
      <c r="BP147" s="11">
        <v>1.076639388</v>
      </c>
      <c r="BQ147" s="11">
        <v>1.315789474</v>
      </c>
      <c r="BR147" s="11">
        <v>0.15948963299999999</v>
      </c>
      <c r="BS147" s="11">
        <v>10.85526316</v>
      </c>
      <c r="BW147" s="11">
        <v>1.315789474</v>
      </c>
      <c r="BX147" s="11">
        <v>0.15948963299999999</v>
      </c>
      <c r="BY147" s="11">
        <v>10.85526316</v>
      </c>
    </row>
    <row r="148" spans="1:77" ht="24" customHeight="1" x14ac:dyDescent="0.25">
      <c r="A148" s="11" t="s">
        <v>786</v>
      </c>
      <c r="B148" s="11">
        <v>2009</v>
      </c>
      <c r="C148" s="11" t="s">
        <v>787</v>
      </c>
      <c r="D148" s="11" t="s">
        <v>764</v>
      </c>
      <c r="E148" s="11" t="s">
        <v>337</v>
      </c>
      <c r="F148" s="11" t="s">
        <v>788</v>
      </c>
      <c r="G148" s="11" t="s">
        <v>428</v>
      </c>
      <c r="H148" s="11" t="s">
        <v>427</v>
      </c>
      <c r="I148" s="11" t="s">
        <v>429</v>
      </c>
      <c r="J148" s="11" t="s">
        <v>341</v>
      </c>
      <c r="K148" s="11" t="s">
        <v>789</v>
      </c>
      <c r="L148" s="11" t="s">
        <v>790</v>
      </c>
      <c r="M148" s="11" t="s">
        <v>69</v>
      </c>
      <c r="N148" s="11" t="s">
        <v>345</v>
      </c>
      <c r="O148" s="11" t="s">
        <v>383</v>
      </c>
      <c r="P148" s="11" t="s">
        <v>617</v>
      </c>
      <c r="Q148" s="11" t="s">
        <v>769</v>
      </c>
      <c r="R148" s="11" t="s">
        <v>769</v>
      </c>
      <c r="S148" s="11">
        <v>11.5</v>
      </c>
      <c r="T148" s="11" t="s">
        <v>618</v>
      </c>
      <c r="U148" s="11" t="s">
        <v>349</v>
      </c>
      <c r="V148" s="11" t="s">
        <v>57</v>
      </c>
      <c r="W148" s="11" t="s">
        <v>374</v>
      </c>
      <c r="X148" s="11" t="s">
        <v>48</v>
      </c>
      <c r="Y148" s="16" t="s">
        <v>48</v>
      </c>
      <c r="Z148" s="11">
        <v>45</v>
      </c>
      <c r="AA148" s="11">
        <v>22</v>
      </c>
      <c r="AB148" s="11">
        <v>11</v>
      </c>
      <c r="AC148" s="11">
        <v>2688</v>
      </c>
      <c r="AD148" s="11">
        <v>2319</v>
      </c>
      <c r="AT148" s="11" t="s">
        <v>133</v>
      </c>
      <c r="AU148" s="11">
        <v>0.54548581600000001</v>
      </c>
      <c r="AV148" s="11">
        <v>0.370360474</v>
      </c>
      <c r="AY148" s="11">
        <v>0.54548581600000001</v>
      </c>
      <c r="AZ148" s="11">
        <v>0.370360474</v>
      </c>
      <c r="BA148" s="11">
        <v>1.725446429</v>
      </c>
      <c r="BB148" s="11">
        <v>0.834918877</v>
      </c>
      <c r="BC148" s="11">
        <v>3.5658139499999999</v>
      </c>
      <c r="BG148" s="11">
        <v>1.725446429</v>
      </c>
      <c r="BH148" s="11">
        <v>0.834918877</v>
      </c>
      <c r="BI148" s="11">
        <v>3.5658139499999999</v>
      </c>
      <c r="BJ148" s="11" t="s">
        <v>133</v>
      </c>
      <c r="BK148" s="11">
        <v>0.54548581600000001</v>
      </c>
      <c r="BL148" s="11">
        <v>0.370360474</v>
      </c>
      <c r="BO148" s="11">
        <v>0.54548581600000001</v>
      </c>
      <c r="BP148" s="11">
        <v>0.370360474</v>
      </c>
      <c r="BQ148" s="11">
        <v>1.725446429</v>
      </c>
      <c r="BR148" s="11">
        <v>0.834918877</v>
      </c>
      <c r="BS148" s="11">
        <v>3.5658139499999999</v>
      </c>
      <c r="BW148" s="11">
        <v>1.725446429</v>
      </c>
      <c r="BX148" s="11">
        <v>0.834918877</v>
      </c>
      <c r="BY148" s="11">
        <v>3.5658139499999999</v>
      </c>
    </row>
    <row r="149" spans="1:77" ht="24" customHeight="1" x14ac:dyDescent="0.25">
      <c r="A149" s="11" t="s">
        <v>792</v>
      </c>
      <c r="B149" s="11">
        <v>2005</v>
      </c>
      <c r="C149" s="11" t="s">
        <v>793</v>
      </c>
      <c r="D149" s="11" t="s">
        <v>368</v>
      </c>
      <c r="E149" s="11" t="s">
        <v>337</v>
      </c>
      <c r="F149" s="11" t="s">
        <v>794</v>
      </c>
      <c r="G149" s="11" t="s">
        <v>612</v>
      </c>
      <c r="I149" s="11" t="s">
        <v>613</v>
      </c>
      <c r="J149" s="11" t="s">
        <v>378</v>
      </c>
      <c r="K149" s="11" t="s">
        <v>48</v>
      </c>
      <c r="L149" s="11" t="s">
        <v>57</v>
      </c>
      <c r="M149" s="11" t="s">
        <v>452</v>
      </c>
      <c r="N149" s="11" t="s">
        <v>795</v>
      </c>
      <c r="O149" s="11" t="s">
        <v>383</v>
      </c>
      <c r="P149" s="11" t="s">
        <v>617</v>
      </c>
      <c r="Q149" s="11" t="s">
        <v>769</v>
      </c>
      <c r="R149" s="11" t="s">
        <v>770</v>
      </c>
      <c r="S149" s="11">
        <v>2</v>
      </c>
      <c r="T149" s="11" t="s">
        <v>618</v>
      </c>
      <c r="U149" s="11" t="s">
        <v>349</v>
      </c>
      <c r="V149" s="11" t="s">
        <v>57</v>
      </c>
      <c r="W149" s="11" t="s">
        <v>374</v>
      </c>
      <c r="X149" s="11" t="s">
        <v>48</v>
      </c>
      <c r="Y149" s="16" t="s">
        <v>48</v>
      </c>
      <c r="Z149" s="11">
        <v>1282</v>
      </c>
      <c r="AE149" s="11">
        <v>2729</v>
      </c>
      <c r="AF149" s="11">
        <v>15</v>
      </c>
      <c r="AG149" s="11">
        <v>3607</v>
      </c>
      <c r="AH149" s="11">
        <v>3</v>
      </c>
      <c r="AO149" s="11" t="s">
        <v>133</v>
      </c>
      <c r="AP149" s="11">
        <v>2.9</v>
      </c>
      <c r="AQ149" s="11">
        <v>1.5</v>
      </c>
      <c r="AR149" s="11">
        <v>5.5</v>
      </c>
      <c r="AS149" s="11">
        <v>1E-3</v>
      </c>
      <c r="AT149" s="11" t="s">
        <v>133</v>
      </c>
      <c r="AU149" s="11">
        <v>1.893058691</v>
      </c>
      <c r="AV149" s="11">
        <v>0.63296597799999998</v>
      </c>
      <c r="AW149" s="11">
        <v>1.064710737</v>
      </c>
      <c r="AX149" s="11">
        <v>0.32654967099999999</v>
      </c>
      <c r="AY149" s="11">
        <v>1.064710737</v>
      </c>
      <c r="AZ149" s="11">
        <v>0.32654967099999999</v>
      </c>
      <c r="BA149" s="11">
        <v>6.6396462789999999</v>
      </c>
      <c r="BB149" s="11">
        <v>1.9202307750000001</v>
      </c>
      <c r="BC149" s="11">
        <v>22.95812737</v>
      </c>
      <c r="BD149" s="11">
        <v>2.9</v>
      </c>
      <c r="BE149" s="11">
        <v>1.529090909</v>
      </c>
      <c r="BF149" s="11">
        <v>5.5</v>
      </c>
      <c r="BG149" s="11">
        <v>2.9</v>
      </c>
      <c r="BH149" s="11">
        <v>1.529090909</v>
      </c>
      <c r="BI149" s="11">
        <v>5.5</v>
      </c>
      <c r="BJ149" s="11" t="s">
        <v>133</v>
      </c>
      <c r="BK149" s="11">
        <v>1.893058691</v>
      </c>
      <c r="BL149" s="11">
        <v>0.63296597799999998</v>
      </c>
      <c r="BM149" s="11">
        <v>1.064710737</v>
      </c>
      <c r="BN149" s="11">
        <v>0.32654967099999999</v>
      </c>
      <c r="BO149" s="11">
        <v>1.064710737</v>
      </c>
      <c r="BP149" s="11">
        <v>0.32654967099999999</v>
      </c>
      <c r="BQ149" s="11">
        <v>6.6396462789999999</v>
      </c>
      <c r="BR149" s="11">
        <v>1.9202307750000001</v>
      </c>
      <c r="BS149" s="11">
        <v>22.95812737</v>
      </c>
      <c r="BT149" s="11">
        <v>2.9</v>
      </c>
      <c r="BU149" s="11">
        <v>1.529090909</v>
      </c>
      <c r="BV149" s="11">
        <v>5.5</v>
      </c>
      <c r="BW149" s="11">
        <v>2.9</v>
      </c>
      <c r="BX149" s="11">
        <v>1.529090909</v>
      </c>
      <c r="BY149" s="11">
        <v>5.5</v>
      </c>
    </row>
    <row r="150" spans="1:77" ht="24" customHeight="1" x14ac:dyDescent="0.25">
      <c r="A150" s="11" t="s">
        <v>762</v>
      </c>
      <c r="B150" s="11">
        <v>1996</v>
      </c>
      <c r="C150" s="11" t="s">
        <v>763</v>
      </c>
      <c r="D150" s="11" t="s">
        <v>764</v>
      </c>
      <c r="E150" s="11" t="s">
        <v>337</v>
      </c>
      <c r="F150" s="11" t="s">
        <v>369</v>
      </c>
      <c r="G150" s="11" t="s">
        <v>363</v>
      </c>
      <c r="I150" s="11" t="s">
        <v>364</v>
      </c>
      <c r="J150" s="11" t="s">
        <v>341</v>
      </c>
      <c r="L150" s="11" t="s">
        <v>766</v>
      </c>
      <c r="M150" s="11" t="s">
        <v>361</v>
      </c>
      <c r="N150" s="11" t="s">
        <v>345</v>
      </c>
      <c r="O150" s="11" t="s">
        <v>383</v>
      </c>
      <c r="P150" s="11" t="s">
        <v>617</v>
      </c>
      <c r="Q150" s="11" t="s">
        <v>769</v>
      </c>
      <c r="R150" s="11" t="s">
        <v>770</v>
      </c>
      <c r="S150" s="11" t="s">
        <v>771</v>
      </c>
      <c r="T150" s="11" t="s">
        <v>618</v>
      </c>
      <c r="U150" s="11" t="s">
        <v>42</v>
      </c>
      <c r="V150" s="11" t="s">
        <v>48</v>
      </c>
      <c r="W150" s="11" t="s">
        <v>48</v>
      </c>
      <c r="X150" s="11" t="s">
        <v>48</v>
      </c>
      <c r="Y150" s="16" t="s">
        <v>48</v>
      </c>
      <c r="Z150" s="11">
        <v>18</v>
      </c>
      <c r="AA150" s="11">
        <v>1.98</v>
      </c>
      <c r="AB150" s="11">
        <v>16.02</v>
      </c>
      <c r="AC150" s="11">
        <v>4.59</v>
      </c>
      <c r="AD150" s="11">
        <v>148.41</v>
      </c>
      <c r="AO150" s="11" t="s">
        <v>133</v>
      </c>
      <c r="AP150" s="11">
        <v>4.66</v>
      </c>
      <c r="AQ150" s="11">
        <v>0.91</v>
      </c>
      <c r="AR150" s="11">
        <v>23.8</v>
      </c>
      <c r="AT150" s="11" t="s">
        <v>133</v>
      </c>
      <c r="AU150" s="11">
        <v>1.3853575929999999</v>
      </c>
      <c r="AV150" s="11">
        <v>0.88998623099999996</v>
      </c>
      <c r="AW150" s="11">
        <v>1.539015448</v>
      </c>
      <c r="AX150" s="11">
        <v>0.831974557</v>
      </c>
      <c r="AY150" s="11">
        <v>1.539015448</v>
      </c>
      <c r="AZ150" s="11">
        <v>0.831974557</v>
      </c>
      <c r="BA150" s="11">
        <v>3.996254682</v>
      </c>
      <c r="BB150" s="11">
        <v>0.69836358200000004</v>
      </c>
      <c r="BC150" s="11">
        <v>22.86781826</v>
      </c>
      <c r="BD150" s="11">
        <v>4.66</v>
      </c>
      <c r="BE150" s="11">
        <v>0.91242016800000003</v>
      </c>
      <c r="BF150" s="11">
        <v>23.8</v>
      </c>
      <c r="BG150" s="11">
        <v>4.66</v>
      </c>
      <c r="BH150" s="11">
        <v>0.91242016800000003</v>
      </c>
      <c r="BI150" s="11">
        <v>23.8</v>
      </c>
      <c r="BJ150" s="11" t="s">
        <v>133</v>
      </c>
      <c r="BK150" s="11">
        <v>1.3853575929999999</v>
      </c>
      <c r="BL150" s="11">
        <v>0.88998623099999996</v>
      </c>
      <c r="BM150" s="11">
        <v>1.539015448</v>
      </c>
      <c r="BN150" s="11">
        <v>0.831974557</v>
      </c>
      <c r="BO150" s="11">
        <v>1.539015448</v>
      </c>
      <c r="BP150" s="11">
        <v>0.831974557</v>
      </c>
      <c r="BQ150" s="11">
        <v>3.996254682</v>
      </c>
      <c r="BR150" s="11">
        <v>0.69836358200000004</v>
      </c>
      <c r="BS150" s="11">
        <v>22.86781826</v>
      </c>
      <c r="BT150" s="11">
        <v>4.66</v>
      </c>
      <c r="BU150" s="11">
        <v>0.91242016800000003</v>
      </c>
      <c r="BV150" s="11">
        <v>23.8</v>
      </c>
      <c r="BW150" s="11">
        <v>4.66</v>
      </c>
      <c r="BX150" s="11">
        <v>0.91242016800000003</v>
      </c>
      <c r="BY150" s="11">
        <v>23.8</v>
      </c>
    </row>
    <row r="151" spans="1:77" ht="24" customHeight="1" x14ac:dyDescent="0.25">
      <c r="A151" s="11" t="s">
        <v>778</v>
      </c>
      <c r="B151" s="11">
        <v>2003</v>
      </c>
      <c r="C151" s="11" t="s">
        <v>779</v>
      </c>
      <c r="D151" s="11" t="s">
        <v>610</v>
      </c>
      <c r="E151" s="11" t="s">
        <v>584</v>
      </c>
      <c r="F151" s="11" t="s">
        <v>369</v>
      </c>
      <c r="G151" s="11" t="s">
        <v>363</v>
      </c>
      <c r="I151" s="11" t="s">
        <v>364</v>
      </c>
      <c r="J151" s="11" t="s">
        <v>341</v>
      </c>
      <c r="K151" s="11" t="s">
        <v>780</v>
      </c>
      <c r="L151" s="11" t="s">
        <v>761</v>
      </c>
      <c r="M151" s="11" t="s">
        <v>69</v>
      </c>
      <c r="N151" s="11" t="s">
        <v>345</v>
      </c>
      <c r="O151" s="11" t="s">
        <v>346</v>
      </c>
      <c r="P151" s="11" t="s">
        <v>617</v>
      </c>
      <c r="Q151" s="11" t="s">
        <v>769</v>
      </c>
      <c r="R151" s="11" t="s">
        <v>769</v>
      </c>
      <c r="S151" s="11">
        <v>12</v>
      </c>
      <c r="T151" s="11" t="s">
        <v>618</v>
      </c>
      <c r="U151" s="11" t="s">
        <v>349</v>
      </c>
      <c r="V151" s="11" t="s">
        <v>65</v>
      </c>
      <c r="W151" s="11" t="s">
        <v>374</v>
      </c>
      <c r="X151" s="11" t="s">
        <v>48</v>
      </c>
      <c r="Y151" s="16" t="s">
        <v>48</v>
      </c>
      <c r="Z151" s="11">
        <v>150</v>
      </c>
      <c r="AI151" s="11" t="s">
        <v>133</v>
      </c>
      <c r="AJ151" s="11">
        <v>1.77</v>
      </c>
      <c r="AK151" s="11">
        <v>0.18</v>
      </c>
      <c r="AL151" s="11">
        <v>17.25</v>
      </c>
      <c r="AT151" s="11" t="s">
        <v>133</v>
      </c>
      <c r="AU151" s="11">
        <v>0.57097954699999998</v>
      </c>
      <c r="AV151" s="11">
        <v>1.1616492839999999</v>
      </c>
      <c r="AY151" s="11">
        <v>0.57097954699999998</v>
      </c>
      <c r="AZ151" s="11">
        <v>1.1616492839999999</v>
      </c>
      <c r="BA151" s="11">
        <v>1.77</v>
      </c>
      <c r="BB151" s="11">
        <v>0.18161739099999999</v>
      </c>
      <c r="BC151" s="11">
        <v>17.25</v>
      </c>
      <c r="BG151" s="11">
        <v>1.77</v>
      </c>
      <c r="BH151" s="11">
        <v>0.18161739099999999</v>
      </c>
      <c r="BI151" s="11">
        <v>17.25</v>
      </c>
      <c r="BJ151" s="11" t="s">
        <v>133</v>
      </c>
      <c r="BK151" s="11">
        <v>-0.57097954699999998</v>
      </c>
      <c r="BL151" s="11">
        <v>1.1616492839999999</v>
      </c>
      <c r="BO151" s="11">
        <v>-0.57097954699999998</v>
      </c>
      <c r="BP151" s="11">
        <v>1.1616492839999999</v>
      </c>
      <c r="BQ151" s="11">
        <v>0.56497175099999997</v>
      </c>
      <c r="BR151" s="11">
        <v>5.7971014000000001E-2</v>
      </c>
      <c r="BS151" s="11">
        <v>5.5060806280000003</v>
      </c>
      <c r="BW151" s="11">
        <v>0.56497175099999997</v>
      </c>
      <c r="BX151" s="11">
        <v>5.7971014000000001E-2</v>
      </c>
      <c r="BY151" s="11">
        <v>5.5060806280000003</v>
      </c>
    </row>
    <row r="152" spans="1:77" ht="24" customHeight="1" x14ac:dyDescent="0.25">
      <c r="A152" s="11" t="s">
        <v>792</v>
      </c>
      <c r="B152" s="11">
        <v>2005</v>
      </c>
      <c r="C152" s="11" t="s">
        <v>793</v>
      </c>
      <c r="D152" s="11" t="s">
        <v>368</v>
      </c>
      <c r="E152" s="11" t="s">
        <v>337</v>
      </c>
      <c r="F152" s="11" t="s">
        <v>794</v>
      </c>
      <c r="G152" s="11" t="s">
        <v>464</v>
      </c>
      <c r="I152" s="11" t="s">
        <v>797</v>
      </c>
      <c r="J152" s="11" t="s">
        <v>378</v>
      </c>
      <c r="K152" s="11" t="s">
        <v>48</v>
      </c>
      <c r="L152" s="11" t="s">
        <v>42</v>
      </c>
      <c r="M152" s="11" t="s">
        <v>452</v>
      </c>
      <c r="N152" s="11" t="s">
        <v>795</v>
      </c>
      <c r="O152" s="11" t="s">
        <v>383</v>
      </c>
      <c r="P152" s="11" t="s">
        <v>617</v>
      </c>
      <c r="Q152" s="11" t="s">
        <v>769</v>
      </c>
      <c r="R152" s="11" t="s">
        <v>770</v>
      </c>
      <c r="S152" s="11">
        <v>2</v>
      </c>
      <c r="T152" s="11" t="s">
        <v>618</v>
      </c>
      <c r="U152" s="11" t="s">
        <v>349</v>
      </c>
      <c r="V152" s="11" t="s">
        <v>57</v>
      </c>
      <c r="W152" s="11" t="s">
        <v>374</v>
      </c>
      <c r="X152" s="11" t="s">
        <v>48</v>
      </c>
      <c r="Y152" s="16" t="s">
        <v>48</v>
      </c>
      <c r="Z152" s="11">
        <v>1282</v>
      </c>
      <c r="AE152" s="11">
        <v>126</v>
      </c>
      <c r="AF152" s="11">
        <v>2</v>
      </c>
      <c r="AG152" s="11">
        <v>642</v>
      </c>
      <c r="AH152" s="11">
        <v>35</v>
      </c>
      <c r="AO152" s="11" t="s">
        <v>133</v>
      </c>
      <c r="AP152" s="11">
        <v>2.9</v>
      </c>
      <c r="AQ152" s="11">
        <v>1.5</v>
      </c>
      <c r="AR152" s="11">
        <v>5.5</v>
      </c>
      <c r="AS152" s="11">
        <v>1E-3</v>
      </c>
      <c r="AT152" s="11" t="s">
        <v>133</v>
      </c>
      <c r="AU152" s="11">
        <v>-1.2739536549999999</v>
      </c>
      <c r="AV152" s="11">
        <v>0.73367798900000003</v>
      </c>
      <c r="AW152" s="11">
        <v>1.064710737</v>
      </c>
      <c r="AX152" s="11">
        <v>0.32654967099999999</v>
      </c>
      <c r="AY152" s="11">
        <v>1.064710737</v>
      </c>
      <c r="AZ152" s="11">
        <v>0.32654967099999999</v>
      </c>
      <c r="BA152" s="11">
        <v>0.27972350200000001</v>
      </c>
      <c r="BB152" s="11">
        <v>6.6406355E-2</v>
      </c>
      <c r="BC152" s="11">
        <v>1.1782793570000001</v>
      </c>
      <c r="BD152" s="11">
        <v>2.9</v>
      </c>
      <c r="BE152" s="11">
        <v>1.529090909</v>
      </c>
      <c r="BF152" s="11">
        <v>5.5</v>
      </c>
      <c r="BG152" s="11">
        <v>2.9</v>
      </c>
      <c r="BH152" s="11">
        <v>1.529090909</v>
      </c>
      <c r="BI152" s="11">
        <v>5.5</v>
      </c>
      <c r="BJ152" s="11" t="s">
        <v>133</v>
      </c>
      <c r="BK152" s="11">
        <v>-1.2739536549999999</v>
      </c>
      <c r="BL152" s="11">
        <v>0.73367798900000003</v>
      </c>
      <c r="BM152" s="11">
        <v>1.064710737</v>
      </c>
      <c r="BN152" s="11">
        <v>0.32654967099999999</v>
      </c>
      <c r="BO152" s="11">
        <v>1.064710737</v>
      </c>
      <c r="BP152" s="11">
        <v>0.32654967099999999</v>
      </c>
      <c r="BQ152" s="11">
        <v>0.27972350200000001</v>
      </c>
      <c r="BR152" s="11">
        <v>6.6406355E-2</v>
      </c>
      <c r="BS152" s="11">
        <v>1.1782793570000001</v>
      </c>
      <c r="BT152" s="11">
        <v>2.9</v>
      </c>
      <c r="BU152" s="11">
        <v>1.529090909</v>
      </c>
      <c r="BV152" s="11">
        <v>5.5</v>
      </c>
      <c r="BW152" s="11">
        <v>2.9</v>
      </c>
      <c r="BX152" s="11">
        <v>1.529090909</v>
      </c>
      <c r="BY152" s="11">
        <v>5.5</v>
      </c>
    </row>
    <row r="153" spans="1:77" ht="24" customHeight="1" x14ac:dyDescent="0.25">
      <c r="A153" s="11" t="s">
        <v>772</v>
      </c>
      <c r="B153" s="11">
        <v>2011</v>
      </c>
      <c r="C153" s="11" t="s">
        <v>560</v>
      </c>
      <c r="D153" s="11" t="s">
        <v>336</v>
      </c>
      <c r="E153" s="11" t="s">
        <v>337</v>
      </c>
      <c r="F153" s="11" t="s">
        <v>497</v>
      </c>
      <c r="G153" s="11" t="s">
        <v>444</v>
      </c>
      <c r="I153" s="11" t="s">
        <v>445</v>
      </c>
      <c r="J153" s="11" t="s">
        <v>446</v>
      </c>
      <c r="K153" s="11" t="s">
        <v>798</v>
      </c>
      <c r="L153" s="11" t="s">
        <v>799</v>
      </c>
      <c r="M153" s="11" t="s">
        <v>381</v>
      </c>
      <c r="N153" s="11" t="s">
        <v>382</v>
      </c>
      <c r="O153" s="11" t="s">
        <v>383</v>
      </c>
      <c r="P153" s="11" t="s">
        <v>617</v>
      </c>
      <c r="Q153" s="11" t="s">
        <v>769</v>
      </c>
      <c r="R153" s="11" t="s">
        <v>770</v>
      </c>
      <c r="S153" s="11" t="s">
        <v>777</v>
      </c>
      <c r="T153" s="11" t="s">
        <v>618</v>
      </c>
      <c r="U153" s="11" t="s">
        <v>42</v>
      </c>
      <c r="V153" s="11" t="s">
        <v>48</v>
      </c>
      <c r="W153" s="11" t="s">
        <v>48</v>
      </c>
      <c r="X153" s="11" t="s">
        <v>48</v>
      </c>
      <c r="Y153" s="16" t="s">
        <v>48</v>
      </c>
      <c r="Z153" s="11">
        <v>165</v>
      </c>
      <c r="AO153" s="11" t="s">
        <v>75</v>
      </c>
      <c r="AP153" s="11">
        <v>1.1599999999999999</v>
      </c>
      <c r="AQ153" s="11">
        <v>0.81</v>
      </c>
      <c r="AR153" s="11">
        <v>1.66</v>
      </c>
      <c r="AT153" s="11" t="s">
        <v>75</v>
      </c>
      <c r="AW153" s="11">
        <v>0.14842000499999999</v>
      </c>
      <c r="AX153" s="11">
        <v>0.18285591700000001</v>
      </c>
      <c r="AY153" s="11">
        <v>0.14842000499999999</v>
      </c>
      <c r="AZ153" s="11">
        <v>0.18285591700000001</v>
      </c>
      <c r="BD153" s="11">
        <v>1.1599999999999999</v>
      </c>
      <c r="BE153" s="11">
        <v>0.81060241</v>
      </c>
      <c r="BF153" s="11">
        <v>1.66</v>
      </c>
      <c r="BG153" s="11">
        <v>1.1599999999999999</v>
      </c>
      <c r="BH153" s="11">
        <v>0.81060241</v>
      </c>
      <c r="BI153" s="11">
        <v>1.66</v>
      </c>
      <c r="BJ153" s="11" t="s">
        <v>75</v>
      </c>
      <c r="BM153" s="11">
        <v>0.14842000499999999</v>
      </c>
      <c r="BN153" s="11">
        <v>0.18285591700000001</v>
      </c>
      <c r="BO153" s="11">
        <v>0.14842000499999999</v>
      </c>
      <c r="BP153" s="11">
        <v>0.18285591700000001</v>
      </c>
      <c r="BT153" s="11">
        <v>1.1599999999999999</v>
      </c>
      <c r="BU153" s="11">
        <v>0.81060241</v>
      </c>
      <c r="BV153" s="11">
        <v>1.66</v>
      </c>
      <c r="BW153" s="11">
        <v>1.1599999999999999</v>
      </c>
      <c r="BX153" s="11">
        <v>0.81060241</v>
      </c>
      <c r="BY153" s="11">
        <v>1.66</v>
      </c>
    </row>
    <row r="154" spans="1:77" ht="24" customHeight="1" x14ac:dyDescent="0.25">
      <c r="A154" s="11" t="s">
        <v>800</v>
      </c>
      <c r="B154" s="11">
        <v>2005</v>
      </c>
      <c r="C154" s="11" t="s">
        <v>801</v>
      </c>
      <c r="D154" s="11" t="s">
        <v>610</v>
      </c>
      <c r="E154" s="11" t="s">
        <v>584</v>
      </c>
      <c r="F154" s="11" t="s">
        <v>497</v>
      </c>
      <c r="G154" s="11" t="s">
        <v>444</v>
      </c>
      <c r="I154" s="11" t="s">
        <v>445</v>
      </c>
      <c r="J154" s="11" t="s">
        <v>446</v>
      </c>
      <c r="K154" s="11" t="s">
        <v>680</v>
      </c>
      <c r="L154" s="11" t="s">
        <v>802</v>
      </c>
      <c r="M154" s="11" t="s">
        <v>381</v>
      </c>
      <c r="N154" s="11" t="s">
        <v>382</v>
      </c>
      <c r="O154" s="11" t="s">
        <v>383</v>
      </c>
      <c r="P154" s="11" t="s">
        <v>617</v>
      </c>
      <c r="Q154" s="11" t="s">
        <v>769</v>
      </c>
      <c r="R154" s="11" t="s">
        <v>769</v>
      </c>
      <c r="S154" s="11" t="s">
        <v>803</v>
      </c>
      <c r="T154" s="11" t="s">
        <v>618</v>
      </c>
      <c r="U154" s="11" t="s">
        <v>349</v>
      </c>
      <c r="V154" s="11" t="s">
        <v>57</v>
      </c>
      <c r="W154" s="11" t="s">
        <v>374</v>
      </c>
      <c r="X154" s="11" t="s">
        <v>48</v>
      </c>
      <c r="Y154" s="16" t="s">
        <v>48</v>
      </c>
      <c r="Z154" s="11">
        <v>105</v>
      </c>
      <c r="AA154" s="11">
        <v>16</v>
      </c>
      <c r="AB154" s="11">
        <v>89</v>
      </c>
      <c r="AC154" s="11">
        <v>6</v>
      </c>
      <c r="AD154" s="11">
        <v>204</v>
      </c>
      <c r="AM154" s="11" t="s">
        <v>619</v>
      </c>
      <c r="AS154" s="11" t="s">
        <v>389</v>
      </c>
      <c r="AT154" s="11" t="s">
        <v>133</v>
      </c>
      <c r="AU154" s="11">
        <v>1.8103128770000001</v>
      </c>
      <c r="AV154" s="11">
        <v>0.49528232599999999</v>
      </c>
      <c r="AY154" s="11">
        <v>1.8103128770000001</v>
      </c>
      <c r="AZ154" s="11">
        <v>0.49528232599999999</v>
      </c>
      <c r="BA154" s="11">
        <v>6.1123595509999999</v>
      </c>
      <c r="BB154" s="11">
        <v>2.3153468840000002</v>
      </c>
      <c r="BC154" s="11">
        <v>16.1362168</v>
      </c>
      <c r="BG154" s="11">
        <v>6.1123595509999999</v>
      </c>
      <c r="BH154" s="11">
        <v>2.3153468840000002</v>
      </c>
      <c r="BI154" s="11">
        <v>16.1362168</v>
      </c>
      <c r="BJ154" s="11" t="s">
        <v>133</v>
      </c>
      <c r="BK154" s="11">
        <v>1.8103128770000001</v>
      </c>
      <c r="BL154" s="11">
        <v>0.49528232599999999</v>
      </c>
      <c r="BO154" s="11">
        <v>1.8103128770000001</v>
      </c>
      <c r="BP154" s="11">
        <v>0.49528232599999999</v>
      </c>
      <c r="BQ154" s="11">
        <v>6.1123595509999999</v>
      </c>
      <c r="BR154" s="11">
        <v>2.3153468840000002</v>
      </c>
      <c r="BS154" s="11">
        <v>16.1362168</v>
      </c>
      <c r="BW154" s="11">
        <v>6.1123595509999999</v>
      </c>
      <c r="BX154" s="11">
        <v>2.3153468840000002</v>
      </c>
      <c r="BY154" s="11">
        <v>16.1362168</v>
      </c>
    </row>
    <row r="155" spans="1:77" ht="24" customHeight="1" x14ac:dyDescent="0.25">
      <c r="A155" s="11" t="s">
        <v>804</v>
      </c>
      <c r="B155" s="11">
        <v>2010</v>
      </c>
      <c r="C155" s="11" t="s">
        <v>793</v>
      </c>
      <c r="D155" s="11" t="s">
        <v>368</v>
      </c>
      <c r="E155" s="11" t="s">
        <v>337</v>
      </c>
      <c r="F155" s="11" t="s">
        <v>805</v>
      </c>
      <c r="G155" s="11" t="s">
        <v>685</v>
      </c>
      <c r="H155" s="11" t="s">
        <v>686</v>
      </c>
      <c r="I155" s="11" t="s">
        <v>687</v>
      </c>
      <c r="J155" s="11" t="s">
        <v>446</v>
      </c>
      <c r="K155" s="11" t="s">
        <v>806</v>
      </c>
      <c r="L155" s="11" t="s">
        <v>499</v>
      </c>
      <c r="M155" s="11" t="s">
        <v>381</v>
      </c>
      <c r="N155" s="11" t="s">
        <v>393</v>
      </c>
      <c r="O155" s="11" t="s">
        <v>346</v>
      </c>
      <c r="P155" s="11" t="s">
        <v>617</v>
      </c>
      <c r="Q155" s="11" t="s">
        <v>769</v>
      </c>
      <c r="R155" s="11" t="s">
        <v>770</v>
      </c>
      <c r="S155" s="11">
        <v>5</v>
      </c>
      <c r="T155" s="11" t="s">
        <v>618</v>
      </c>
      <c r="U155" s="11" t="s">
        <v>349</v>
      </c>
      <c r="V155" s="11" t="s">
        <v>65</v>
      </c>
      <c r="W155" s="11" t="s">
        <v>374</v>
      </c>
      <c r="X155" s="11" t="s">
        <v>48</v>
      </c>
      <c r="Y155" s="16" t="s">
        <v>48</v>
      </c>
      <c r="Z155" s="11">
        <v>191</v>
      </c>
      <c r="AI155" s="11" t="s">
        <v>133</v>
      </c>
      <c r="AJ155" s="11">
        <v>0.63</v>
      </c>
      <c r="AK155" s="11">
        <v>0.42</v>
      </c>
      <c r="AL155" s="11">
        <v>0.94</v>
      </c>
      <c r="AO155" s="11" t="s">
        <v>133</v>
      </c>
      <c r="AP155" s="11">
        <v>0.67</v>
      </c>
      <c r="AQ155" s="11">
        <v>0.41</v>
      </c>
      <c r="AR155" s="11">
        <v>1.1000000000000001</v>
      </c>
      <c r="AT155" s="11" t="s">
        <v>133</v>
      </c>
      <c r="AU155" s="11">
        <v>-0.46203546000000001</v>
      </c>
      <c r="AV155" s="11">
        <v>0.204163294</v>
      </c>
      <c r="AW155" s="11">
        <v>-0.40047756699999998</v>
      </c>
      <c r="AX155" s="11">
        <v>0.25295293200000002</v>
      </c>
      <c r="AY155" s="11">
        <v>-0.40047756699999998</v>
      </c>
      <c r="AZ155" s="11">
        <v>0.25295293200000002</v>
      </c>
      <c r="BA155" s="11">
        <v>0.63</v>
      </c>
      <c r="BB155" s="11">
        <v>0.422234043</v>
      </c>
      <c r="BC155" s="11">
        <v>0.94</v>
      </c>
      <c r="BD155" s="11">
        <v>0.67</v>
      </c>
      <c r="BE155" s="11">
        <v>0.408090909</v>
      </c>
      <c r="BF155" s="11">
        <v>1.1000000000000001</v>
      </c>
      <c r="BG155" s="11">
        <v>0.67</v>
      </c>
      <c r="BH155" s="11">
        <v>0.408090909</v>
      </c>
      <c r="BI155" s="11">
        <v>1.1000000000000001</v>
      </c>
      <c r="BJ155" s="11" t="s">
        <v>133</v>
      </c>
      <c r="BK155" s="11">
        <v>0.46203546000000001</v>
      </c>
      <c r="BL155" s="11">
        <v>0.204163294</v>
      </c>
      <c r="BM155" s="11">
        <v>0.40047756699999998</v>
      </c>
      <c r="BN155" s="11">
        <v>0.25295293200000002</v>
      </c>
      <c r="BO155" s="11">
        <v>0.40047756699999998</v>
      </c>
      <c r="BP155" s="11">
        <v>0.25295293200000002</v>
      </c>
      <c r="BQ155" s="11">
        <v>1.587301587</v>
      </c>
      <c r="BR155" s="11">
        <v>1.063829787</v>
      </c>
      <c r="BS155" s="11">
        <v>2.3683547489999999</v>
      </c>
      <c r="BT155" s="11">
        <v>1.4925373129999999</v>
      </c>
      <c r="BU155" s="11">
        <v>0.909090909</v>
      </c>
      <c r="BV155" s="11">
        <v>2.4504343949999998</v>
      </c>
      <c r="BW155" s="11">
        <v>1.4925373129999999</v>
      </c>
      <c r="BX155" s="11">
        <v>0.909090909</v>
      </c>
      <c r="BY155" s="11">
        <v>2.4504343949999998</v>
      </c>
    </row>
    <row r="156" spans="1:77" ht="24" customHeight="1" x14ac:dyDescent="0.25">
      <c r="A156" s="11" t="s">
        <v>772</v>
      </c>
      <c r="B156" s="11">
        <v>2011</v>
      </c>
      <c r="C156" s="11" t="s">
        <v>560</v>
      </c>
      <c r="D156" s="11" t="s">
        <v>336</v>
      </c>
      <c r="E156" s="11" t="s">
        <v>337</v>
      </c>
      <c r="F156" s="11" t="s">
        <v>497</v>
      </c>
      <c r="G156" s="11" t="s">
        <v>685</v>
      </c>
      <c r="H156" s="11" t="s">
        <v>686</v>
      </c>
      <c r="I156" s="11" t="s">
        <v>687</v>
      </c>
      <c r="J156" s="11" t="s">
        <v>446</v>
      </c>
      <c r="K156" s="11" t="s">
        <v>807</v>
      </c>
      <c r="L156" s="11" t="s">
        <v>808</v>
      </c>
      <c r="M156" s="11" t="s">
        <v>452</v>
      </c>
      <c r="N156" s="11" t="s">
        <v>453</v>
      </c>
      <c r="O156" s="11" t="s">
        <v>383</v>
      </c>
      <c r="P156" s="11" t="s">
        <v>617</v>
      </c>
      <c r="Q156" s="11" t="s">
        <v>769</v>
      </c>
      <c r="R156" s="11" t="s">
        <v>770</v>
      </c>
      <c r="S156" s="11" t="s">
        <v>777</v>
      </c>
      <c r="T156" s="11" t="s">
        <v>618</v>
      </c>
      <c r="U156" s="11" t="s">
        <v>42</v>
      </c>
      <c r="V156" s="11" t="s">
        <v>48</v>
      </c>
      <c r="W156" s="11" t="s">
        <v>48</v>
      </c>
      <c r="X156" s="11" t="s">
        <v>48</v>
      </c>
      <c r="Y156" s="16" t="s">
        <v>48</v>
      </c>
      <c r="Z156" s="11">
        <v>165</v>
      </c>
      <c r="AO156" s="11" t="s">
        <v>75</v>
      </c>
      <c r="AP156" s="11">
        <v>0.59</v>
      </c>
      <c r="AQ156" s="11">
        <v>0.37</v>
      </c>
      <c r="AR156" s="11">
        <v>0.96</v>
      </c>
      <c r="AT156" s="11" t="s">
        <v>75</v>
      </c>
      <c r="AW156" s="11">
        <v>-0.52763274199999999</v>
      </c>
      <c r="AX156" s="11">
        <v>0.24837282999999999</v>
      </c>
      <c r="AY156" s="11">
        <v>-0.52763274199999999</v>
      </c>
      <c r="AZ156" s="11">
        <v>0.24837282999999999</v>
      </c>
      <c r="BD156" s="11">
        <v>0.59</v>
      </c>
      <c r="BE156" s="11">
        <v>0.36260416699999998</v>
      </c>
      <c r="BF156" s="11">
        <v>0.96</v>
      </c>
      <c r="BG156" s="11">
        <v>0.59</v>
      </c>
      <c r="BH156" s="11">
        <v>0.36260416699999998</v>
      </c>
      <c r="BI156" s="11">
        <v>0.96</v>
      </c>
      <c r="BJ156" s="11" t="s">
        <v>75</v>
      </c>
      <c r="BM156" s="11">
        <v>-0.52763274199999999</v>
      </c>
      <c r="BN156" s="11">
        <v>0.24837282999999999</v>
      </c>
      <c r="BO156" s="11">
        <v>-0.52763274199999999</v>
      </c>
      <c r="BP156" s="11">
        <v>0.24837282999999999</v>
      </c>
      <c r="BT156" s="11">
        <v>0.59</v>
      </c>
      <c r="BU156" s="11">
        <v>0.36260416699999998</v>
      </c>
      <c r="BV156" s="11">
        <v>0.96</v>
      </c>
      <c r="BW156" s="11">
        <v>0.59</v>
      </c>
      <c r="BX156" s="11">
        <v>0.36260416699999998</v>
      </c>
      <c r="BY156" s="11">
        <v>0.96</v>
      </c>
    </row>
    <row r="157" spans="1:77" ht="24" customHeight="1" x14ac:dyDescent="0.25">
      <c r="A157" s="11" t="s">
        <v>778</v>
      </c>
      <c r="B157" s="11">
        <v>2003</v>
      </c>
      <c r="C157" s="11" t="s">
        <v>779</v>
      </c>
      <c r="D157" s="11" t="s">
        <v>610</v>
      </c>
      <c r="E157" s="11" t="s">
        <v>584</v>
      </c>
      <c r="F157" s="11" t="s">
        <v>497</v>
      </c>
      <c r="G157" s="11" t="s">
        <v>685</v>
      </c>
      <c r="H157" s="11" t="s">
        <v>686</v>
      </c>
      <c r="I157" s="11" t="s">
        <v>687</v>
      </c>
      <c r="J157" s="11" t="s">
        <v>446</v>
      </c>
      <c r="K157" s="11" t="s">
        <v>809</v>
      </c>
      <c r="L157" s="11" t="s">
        <v>810</v>
      </c>
      <c r="M157" s="11" t="s">
        <v>381</v>
      </c>
      <c r="N157" s="11" t="s">
        <v>382</v>
      </c>
      <c r="O157" s="11" t="s">
        <v>383</v>
      </c>
      <c r="P157" s="11" t="s">
        <v>617</v>
      </c>
      <c r="Q157" s="11" t="s">
        <v>769</v>
      </c>
      <c r="R157" s="11" t="s">
        <v>769</v>
      </c>
      <c r="S157" s="11">
        <v>12</v>
      </c>
      <c r="T157" s="11" t="s">
        <v>618</v>
      </c>
      <c r="U157" s="11" t="s">
        <v>349</v>
      </c>
      <c r="V157" s="11" t="s">
        <v>65</v>
      </c>
      <c r="W157" s="11" t="s">
        <v>374</v>
      </c>
      <c r="X157" s="11" t="s">
        <v>48</v>
      </c>
      <c r="Y157" s="16" t="s">
        <v>48</v>
      </c>
      <c r="Z157" s="11">
        <v>150</v>
      </c>
      <c r="AI157" s="11" t="s">
        <v>133</v>
      </c>
      <c r="AJ157" s="11">
        <v>0.89</v>
      </c>
      <c r="AK157" s="11">
        <v>0.6</v>
      </c>
      <c r="AL157" s="11">
        <v>1.31</v>
      </c>
      <c r="AT157" s="11" t="s">
        <v>133</v>
      </c>
      <c r="AU157" s="11">
        <v>-0.116533816</v>
      </c>
      <c r="AV157" s="11">
        <v>0.197224976</v>
      </c>
      <c r="AY157" s="11">
        <v>-0.116533816</v>
      </c>
      <c r="AZ157" s="11">
        <v>0.197224976</v>
      </c>
      <c r="BA157" s="11">
        <v>0.89</v>
      </c>
      <c r="BB157" s="11">
        <v>0.60465648900000002</v>
      </c>
      <c r="BC157" s="11">
        <v>1.31</v>
      </c>
      <c r="BG157" s="11">
        <v>0.89</v>
      </c>
      <c r="BH157" s="11">
        <v>0.60465648900000002</v>
      </c>
      <c r="BI157" s="11">
        <v>1.31</v>
      </c>
      <c r="BJ157" s="11" t="s">
        <v>133</v>
      </c>
      <c r="BK157" s="11">
        <v>-0.116533816</v>
      </c>
      <c r="BL157" s="11">
        <v>0.197224976</v>
      </c>
      <c r="BO157" s="11">
        <v>-0.116533816</v>
      </c>
      <c r="BP157" s="11">
        <v>0.197224976</v>
      </c>
      <c r="BQ157" s="11">
        <v>0.89</v>
      </c>
      <c r="BR157" s="11">
        <v>0.60465648900000002</v>
      </c>
      <c r="BS157" s="11">
        <v>1.31</v>
      </c>
      <c r="BW157" s="11">
        <v>0.89</v>
      </c>
      <c r="BX157" s="11">
        <v>0.60465648900000002</v>
      </c>
      <c r="BY157" s="11">
        <v>1.31</v>
      </c>
    </row>
    <row r="158" spans="1:77" ht="24" customHeight="1" x14ac:dyDescent="0.25">
      <c r="A158" s="11" t="s">
        <v>811</v>
      </c>
      <c r="B158" s="11">
        <v>2007</v>
      </c>
      <c r="C158" s="11" t="s">
        <v>812</v>
      </c>
      <c r="D158" s="11" t="s">
        <v>548</v>
      </c>
      <c r="E158" s="11" t="s">
        <v>584</v>
      </c>
      <c r="F158" s="11" t="s">
        <v>463</v>
      </c>
      <c r="G158" s="11" t="s">
        <v>685</v>
      </c>
      <c r="H158" s="11" t="s">
        <v>686</v>
      </c>
      <c r="I158" s="11" t="s">
        <v>687</v>
      </c>
      <c r="J158" s="11" t="s">
        <v>446</v>
      </c>
      <c r="K158" s="11" t="s">
        <v>813</v>
      </c>
      <c r="L158" s="11" t="s">
        <v>814</v>
      </c>
      <c r="M158" s="11" t="s">
        <v>381</v>
      </c>
      <c r="N158" s="11" t="s">
        <v>453</v>
      </c>
      <c r="O158" s="11" t="s">
        <v>383</v>
      </c>
      <c r="P158" s="11" t="s">
        <v>617</v>
      </c>
      <c r="Q158" s="11" t="s">
        <v>769</v>
      </c>
      <c r="R158" s="11" t="s">
        <v>769</v>
      </c>
      <c r="S158" s="11" t="s">
        <v>815</v>
      </c>
      <c r="T158" s="11" t="s">
        <v>618</v>
      </c>
      <c r="U158" s="11" t="s">
        <v>349</v>
      </c>
      <c r="V158" s="11" t="s">
        <v>57</v>
      </c>
      <c r="W158" s="11" t="s">
        <v>374</v>
      </c>
      <c r="X158" s="11" t="s">
        <v>48</v>
      </c>
      <c r="Y158" s="16" t="s">
        <v>48</v>
      </c>
      <c r="Z158" s="11">
        <v>760</v>
      </c>
      <c r="AA158" s="11">
        <v>200</v>
      </c>
      <c r="AB158" s="11">
        <v>187</v>
      </c>
      <c r="AC158" s="11">
        <v>159</v>
      </c>
      <c r="AD158" s="11">
        <v>158</v>
      </c>
      <c r="AI158" s="11" t="s">
        <v>133</v>
      </c>
      <c r="AJ158" s="11">
        <v>1.07</v>
      </c>
      <c r="AK158" s="11">
        <v>0.79</v>
      </c>
      <c r="AL158" s="11">
        <v>1.44</v>
      </c>
      <c r="AO158" s="11" t="s">
        <v>133</v>
      </c>
      <c r="AS158" s="11" t="s">
        <v>389</v>
      </c>
      <c r="AT158" s="11" t="s">
        <v>133</v>
      </c>
      <c r="AU158" s="11">
        <v>6.7658648000000002E-2</v>
      </c>
      <c r="AV158" s="11">
        <v>0.15152268599999999</v>
      </c>
      <c r="AY158" s="11">
        <v>6.7658648000000002E-2</v>
      </c>
      <c r="AZ158" s="11">
        <v>0.15152268599999999</v>
      </c>
      <c r="BA158" s="11">
        <v>1.07</v>
      </c>
      <c r="BB158" s="11">
        <v>0.79506944400000001</v>
      </c>
      <c r="BC158" s="11">
        <v>1.44</v>
      </c>
      <c r="BG158" s="11">
        <v>1.07</v>
      </c>
      <c r="BH158" s="11">
        <v>0.79506944400000001</v>
      </c>
      <c r="BI158" s="11">
        <v>1.44</v>
      </c>
      <c r="BJ158" s="11" t="s">
        <v>133</v>
      </c>
      <c r="BK158" s="11">
        <v>6.7658648000000002E-2</v>
      </c>
      <c r="BL158" s="11">
        <v>0.15152268599999999</v>
      </c>
      <c r="BO158" s="11">
        <v>6.7658648000000002E-2</v>
      </c>
      <c r="BP158" s="11">
        <v>0.15152268599999999</v>
      </c>
      <c r="BQ158" s="11">
        <v>1.07</v>
      </c>
      <c r="BR158" s="11">
        <v>0.79506944400000001</v>
      </c>
      <c r="BS158" s="11">
        <v>1.44</v>
      </c>
      <c r="BW158" s="11">
        <v>1.07</v>
      </c>
      <c r="BX158" s="11">
        <v>0.79506944400000001</v>
      </c>
      <c r="BY158" s="11">
        <v>1.44</v>
      </c>
    </row>
    <row r="159" spans="1:77" ht="24" customHeight="1" x14ac:dyDescent="0.25">
      <c r="A159" s="11" t="s">
        <v>811</v>
      </c>
      <c r="B159" s="11">
        <v>2008</v>
      </c>
      <c r="C159" s="11" t="s">
        <v>816</v>
      </c>
      <c r="D159" s="11" t="s">
        <v>548</v>
      </c>
      <c r="E159" s="11" t="s">
        <v>584</v>
      </c>
      <c r="F159" s="11" t="s">
        <v>817</v>
      </c>
      <c r="G159" s="11" t="s">
        <v>685</v>
      </c>
      <c r="H159" s="11" t="s">
        <v>686</v>
      </c>
      <c r="I159" s="11" t="s">
        <v>687</v>
      </c>
      <c r="J159" s="11" t="s">
        <v>446</v>
      </c>
      <c r="K159" s="11" t="s">
        <v>689</v>
      </c>
      <c r="L159" s="11" t="s">
        <v>818</v>
      </c>
      <c r="M159" s="11" t="s">
        <v>381</v>
      </c>
      <c r="N159" s="11" t="s">
        <v>453</v>
      </c>
      <c r="O159" s="11" t="s">
        <v>383</v>
      </c>
      <c r="P159" s="11" t="s">
        <v>617</v>
      </c>
      <c r="Q159" s="11" t="s">
        <v>769</v>
      </c>
      <c r="R159" s="11" t="s">
        <v>769</v>
      </c>
      <c r="S159" s="11" t="s">
        <v>815</v>
      </c>
      <c r="T159" s="11" t="s">
        <v>618</v>
      </c>
      <c r="U159" s="11" t="s">
        <v>349</v>
      </c>
      <c r="V159" s="11" t="s">
        <v>65</v>
      </c>
      <c r="W159" s="11" t="s">
        <v>374</v>
      </c>
      <c r="X159" s="11" t="s">
        <v>48</v>
      </c>
      <c r="Y159" s="16" t="s">
        <v>48</v>
      </c>
      <c r="Z159" s="11">
        <v>760</v>
      </c>
      <c r="AA159" s="11">
        <v>222</v>
      </c>
      <c r="AB159" s="11">
        <v>247</v>
      </c>
      <c r="AC159" s="11">
        <v>684</v>
      </c>
      <c r="AD159" s="11">
        <v>473</v>
      </c>
      <c r="AI159" s="11" t="s">
        <v>133</v>
      </c>
      <c r="AJ159" s="11">
        <v>0.83</v>
      </c>
      <c r="AK159" s="11">
        <v>0.64</v>
      </c>
      <c r="AL159" s="11">
        <v>1.07</v>
      </c>
      <c r="AM159" s="11">
        <v>0.14199999999999999</v>
      </c>
      <c r="AS159" s="11" t="s">
        <v>389</v>
      </c>
      <c r="AT159" s="11" t="s">
        <v>133</v>
      </c>
      <c r="AU159" s="11">
        <v>-0.186329578</v>
      </c>
      <c r="AV159" s="11">
        <v>0.12958583000000001</v>
      </c>
      <c r="AY159" s="11">
        <v>-0.186329578</v>
      </c>
      <c r="AZ159" s="11">
        <v>0.12958583000000001</v>
      </c>
      <c r="BA159" s="11">
        <v>0.83</v>
      </c>
      <c r="BB159" s="11">
        <v>0.64383177599999997</v>
      </c>
      <c r="BC159" s="11">
        <v>1.07</v>
      </c>
      <c r="BG159" s="11">
        <v>0.83</v>
      </c>
      <c r="BH159" s="11">
        <v>0.64383177599999997</v>
      </c>
      <c r="BI159" s="11">
        <v>1.07</v>
      </c>
      <c r="BJ159" s="11" t="s">
        <v>133</v>
      </c>
      <c r="BK159" s="11">
        <v>-0.186329578</v>
      </c>
      <c r="BL159" s="11">
        <v>0.12958583000000001</v>
      </c>
      <c r="BO159" s="11">
        <v>-0.186329578</v>
      </c>
      <c r="BP159" s="11">
        <v>0.12958583000000001</v>
      </c>
      <c r="BQ159" s="11">
        <v>0.83</v>
      </c>
      <c r="BR159" s="11">
        <v>0.64383177599999997</v>
      </c>
      <c r="BS159" s="11">
        <v>1.07</v>
      </c>
      <c r="BW159" s="11">
        <v>0.83</v>
      </c>
      <c r="BX159" s="11">
        <v>0.64383177599999997</v>
      </c>
      <c r="BY159" s="11">
        <v>1.07</v>
      </c>
    </row>
    <row r="160" spans="1:77" ht="24" customHeight="1" x14ac:dyDescent="0.25">
      <c r="A160" s="11" t="s">
        <v>800</v>
      </c>
      <c r="B160" s="11">
        <v>2005</v>
      </c>
      <c r="C160" s="11" t="s">
        <v>801</v>
      </c>
      <c r="D160" s="11" t="s">
        <v>610</v>
      </c>
      <c r="E160" s="11" t="s">
        <v>584</v>
      </c>
      <c r="F160" s="11" t="s">
        <v>497</v>
      </c>
      <c r="G160" s="11" t="s">
        <v>685</v>
      </c>
      <c r="H160" s="11" t="s">
        <v>686</v>
      </c>
      <c r="I160" s="11" t="s">
        <v>687</v>
      </c>
      <c r="J160" s="11" t="s">
        <v>446</v>
      </c>
      <c r="K160" s="11" t="s">
        <v>819</v>
      </c>
      <c r="L160" s="11" t="s">
        <v>820</v>
      </c>
      <c r="M160" s="11" t="s">
        <v>381</v>
      </c>
      <c r="N160" s="11" t="s">
        <v>382</v>
      </c>
      <c r="O160" s="11" t="s">
        <v>383</v>
      </c>
      <c r="P160" s="11" t="s">
        <v>617</v>
      </c>
      <c r="Q160" s="11" t="s">
        <v>769</v>
      </c>
      <c r="R160" s="11" t="s">
        <v>769</v>
      </c>
      <c r="S160" s="11" t="s">
        <v>803</v>
      </c>
      <c r="T160" s="11" t="s">
        <v>618</v>
      </c>
      <c r="U160" s="11" t="s">
        <v>349</v>
      </c>
      <c r="V160" s="11" t="s">
        <v>57</v>
      </c>
      <c r="W160" s="11" t="s">
        <v>374</v>
      </c>
      <c r="X160" s="11" t="s">
        <v>48</v>
      </c>
      <c r="Y160" s="16" t="s">
        <v>48</v>
      </c>
      <c r="Z160" s="11">
        <v>105</v>
      </c>
      <c r="AA160" s="11">
        <v>86</v>
      </c>
      <c r="AB160" s="11">
        <v>19</v>
      </c>
      <c r="AC160" s="11">
        <v>128</v>
      </c>
      <c r="AD160" s="11">
        <v>82</v>
      </c>
      <c r="AM160" s="11" t="s">
        <v>619</v>
      </c>
      <c r="AS160" s="11" t="s">
        <v>389</v>
      </c>
      <c r="AT160" s="11" t="s">
        <v>133</v>
      </c>
      <c r="AU160" s="11">
        <v>1.0645973</v>
      </c>
      <c r="AV160" s="11">
        <v>0.290287974</v>
      </c>
      <c r="AY160" s="11">
        <v>1.0645973</v>
      </c>
      <c r="AZ160" s="11">
        <v>0.290287974</v>
      </c>
      <c r="BA160" s="11">
        <v>2.8996710530000001</v>
      </c>
      <c r="BB160" s="11">
        <v>1.6415367919999999</v>
      </c>
      <c r="BC160" s="11">
        <v>5.1220857520000003</v>
      </c>
      <c r="BG160" s="11">
        <v>2.8996710530000001</v>
      </c>
      <c r="BH160" s="11">
        <v>1.6415367919999999</v>
      </c>
      <c r="BI160" s="11">
        <v>5.1220857520000003</v>
      </c>
      <c r="BJ160" s="11" t="s">
        <v>133</v>
      </c>
      <c r="BK160" s="11">
        <v>1.0645973</v>
      </c>
      <c r="BL160" s="11">
        <v>0.290287974</v>
      </c>
      <c r="BO160" s="11">
        <v>1.0645973</v>
      </c>
      <c r="BP160" s="11">
        <v>0.290287974</v>
      </c>
      <c r="BQ160" s="11">
        <v>2.8996710530000001</v>
      </c>
      <c r="BR160" s="11">
        <v>1.6415367919999999</v>
      </c>
      <c r="BS160" s="11">
        <v>5.1220857520000003</v>
      </c>
      <c r="BW160" s="11">
        <v>2.8996710530000001</v>
      </c>
      <c r="BX160" s="11">
        <v>1.6415367919999999</v>
      </c>
      <c r="BY160" s="11">
        <v>5.1220857520000003</v>
      </c>
    </row>
    <row r="161" spans="1:77" ht="24" customHeight="1" x14ac:dyDescent="0.25">
      <c r="A161" s="11" t="s">
        <v>800</v>
      </c>
      <c r="B161" s="11">
        <v>2005</v>
      </c>
      <c r="C161" s="11" t="s">
        <v>801</v>
      </c>
      <c r="D161" s="11" t="s">
        <v>610</v>
      </c>
      <c r="E161" s="11" t="s">
        <v>584</v>
      </c>
      <c r="F161" s="11" t="s">
        <v>497</v>
      </c>
      <c r="G161" s="11" t="s">
        <v>821</v>
      </c>
      <c r="H161" s="11" t="s">
        <v>727</v>
      </c>
      <c r="I161" s="11" t="s">
        <v>721</v>
      </c>
      <c r="J161" s="11" t="s">
        <v>446</v>
      </c>
      <c r="K161" s="11" t="s">
        <v>822</v>
      </c>
      <c r="L161" s="11" t="s">
        <v>823</v>
      </c>
      <c r="M161" s="11" t="s">
        <v>381</v>
      </c>
      <c r="N161" s="11" t="s">
        <v>382</v>
      </c>
      <c r="O161" s="11" t="s">
        <v>383</v>
      </c>
      <c r="P161" s="11" t="s">
        <v>617</v>
      </c>
      <c r="Q161" s="11" t="s">
        <v>769</v>
      </c>
      <c r="R161" s="11" t="s">
        <v>769</v>
      </c>
      <c r="S161" s="11" t="s">
        <v>803</v>
      </c>
      <c r="T161" s="11" t="s">
        <v>618</v>
      </c>
      <c r="U161" s="11" t="s">
        <v>349</v>
      </c>
      <c r="V161" s="11" t="s">
        <v>57</v>
      </c>
      <c r="W161" s="11" t="s">
        <v>374</v>
      </c>
      <c r="X161" s="11" t="s">
        <v>48</v>
      </c>
      <c r="Y161" s="16" t="s">
        <v>48</v>
      </c>
      <c r="Z161" s="11">
        <v>105</v>
      </c>
      <c r="AA161" s="11">
        <v>23</v>
      </c>
      <c r="AB161" s="11">
        <v>82</v>
      </c>
      <c r="AC161" s="11">
        <v>16</v>
      </c>
      <c r="AD161" s="11">
        <v>194</v>
      </c>
      <c r="AM161" s="11">
        <v>1E-3</v>
      </c>
      <c r="AS161" s="11" t="s">
        <v>389</v>
      </c>
      <c r="AT161" s="11" t="s">
        <v>133</v>
      </c>
      <c r="AU161" s="11">
        <v>1.2240444049999999</v>
      </c>
      <c r="AV161" s="11">
        <v>0.35118089600000002</v>
      </c>
      <c r="AY161" s="11">
        <v>1.2240444049999999</v>
      </c>
      <c r="AZ161" s="11">
        <v>0.35118089600000002</v>
      </c>
      <c r="BA161" s="11">
        <v>3.4009146339999998</v>
      </c>
      <c r="BB161" s="11">
        <v>1.708694876</v>
      </c>
      <c r="BC161" s="11">
        <v>6.7690378859999996</v>
      </c>
      <c r="BG161" s="11">
        <v>3.4009146339999998</v>
      </c>
      <c r="BH161" s="11">
        <v>1.708694876</v>
      </c>
      <c r="BI161" s="11">
        <v>6.7690378859999996</v>
      </c>
      <c r="BJ161" s="11" t="s">
        <v>133</v>
      </c>
      <c r="BK161" s="11">
        <v>1.2240444049999999</v>
      </c>
      <c r="BL161" s="11">
        <v>0.35118089600000002</v>
      </c>
      <c r="BO161" s="11">
        <v>1.2240444049999999</v>
      </c>
      <c r="BP161" s="11">
        <v>0.35118089600000002</v>
      </c>
      <c r="BQ161" s="11">
        <v>3.4009146339999998</v>
      </c>
      <c r="BR161" s="11">
        <v>1.708694876</v>
      </c>
      <c r="BS161" s="11">
        <v>6.7690378859999996</v>
      </c>
      <c r="BW161" s="11">
        <v>3.4009146339999998</v>
      </c>
      <c r="BX161" s="11">
        <v>1.708694876</v>
      </c>
      <c r="BY161" s="11">
        <v>6.7690378859999996</v>
      </c>
    </row>
    <row r="162" spans="1:77" ht="24" customHeight="1" x14ac:dyDescent="0.25">
      <c r="A162" s="11" t="s">
        <v>804</v>
      </c>
      <c r="B162" s="11">
        <v>2010</v>
      </c>
      <c r="C162" s="11" t="s">
        <v>793</v>
      </c>
      <c r="D162" s="11" t="s">
        <v>368</v>
      </c>
      <c r="E162" s="11" t="s">
        <v>337</v>
      </c>
      <c r="F162" s="11" t="s">
        <v>824</v>
      </c>
      <c r="G162" s="11" t="s">
        <v>464</v>
      </c>
      <c r="H162" s="11" t="s">
        <v>465</v>
      </c>
      <c r="I162" s="11" t="s">
        <v>459</v>
      </c>
      <c r="J162" s="11" t="s">
        <v>446</v>
      </c>
      <c r="K162" s="11" t="s">
        <v>825</v>
      </c>
      <c r="L162" s="11" t="s">
        <v>826</v>
      </c>
      <c r="M162" s="11" t="s">
        <v>381</v>
      </c>
      <c r="N162" s="11" t="s">
        <v>382</v>
      </c>
      <c r="O162" s="11" t="s">
        <v>383</v>
      </c>
      <c r="P162" s="11" t="s">
        <v>617</v>
      </c>
      <c r="Q162" s="11" t="s">
        <v>769</v>
      </c>
      <c r="R162" s="11" t="s">
        <v>770</v>
      </c>
      <c r="S162" s="11">
        <v>5</v>
      </c>
      <c r="T162" s="11" t="s">
        <v>618</v>
      </c>
      <c r="U162" s="11" t="s">
        <v>349</v>
      </c>
      <c r="V162" s="11" t="s">
        <v>65</v>
      </c>
      <c r="W162" s="11" t="s">
        <v>374</v>
      </c>
      <c r="X162" s="11" t="s">
        <v>48</v>
      </c>
      <c r="Y162" s="16" t="s">
        <v>48</v>
      </c>
      <c r="Z162" s="11">
        <v>191</v>
      </c>
      <c r="AI162" s="11" t="s">
        <v>133</v>
      </c>
      <c r="AJ162" s="11">
        <v>1.02</v>
      </c>
      <c r="AK162" s="11">
        <v>0.74</v>
      </c>
      <c r="AL162" s="11">
        <v>1.42</v>
      </c>
      <c r="AO162" s="11" t="s">
        <v>133</v>
      </c>
      <c r="AP162" s="11">
        <v>1.05</v>
      </c>
      <c r="AQ162" s="11">
        <v>0.71</v>
      </c>
      <c r="AR162" s="11">
        <v>1.55</v>
      </c>
      <c r="AT162" s="11" t="s">
        <v>133</v>
      </c>
      <c r="AU162" s="11">
        <v>1.9802627E-2</v>
      </c>
      <c r="AV162" s="11">
        <v>0.16880318599999999</v>
      </c>
      <c r="AW162" s="11">
        <v>4.8790163999999997E-2</v>
      </c>
      <c r="AX162" s="11">
        <v>0.198706514</v>
      </c>
      <c r="AY162" s="11">
        <v>4.8790163999999997E-2</v>
      </c>
      <c r="AZ162" s="11">
        <v>0.198706514</v>
      </c>
      <c r="BA162" s="11">
        <v>1.02</v>
      </c>
      <c r="BB162" s="11">
        <v>0.73267605599999996</v>
      </c>
      <c r="BC162" s="11">
        <v>1.42</v>
      </c>
      <c r="BD162" s="11">
        <v>1.05</v>
      </c>
      <c r="BE162" s="11">
        <v>0.71129032299999995</v>
      </c>
      <c r="BF162" s="11">
        <v>1.55</v>
      </c>
      <c r="BG162" s="11">
        <v>1.05</v>
      </c>
      <c r="BH162" s="11">
        <v>0.71129032299999995</v>
      </c>
      <c r="BI162" s="11">
        <v>1.55</v>
      </c>
      <c r="BJ162" s="11" t="s">
        <v>133</v>
      </c>
      <c r="BK162" s="11">
        <v>1.9802627E-2</v>
      </c>
      <c r="BL162" s="11">
        <v>0.16880318599999999</v>
      </c>
      <c r="BM162" s="11">
        <v>4.8790163999999997E-2</v>
      </c>
      <c r="BN162" s="11">
        <v>0.198706514</v>
      </c>
      <c r="BO162" s="11">
        <v>4.8790163999999997E-2</v>
      </c>
      <c r="BP162" s="11">
        <v>0.198706514</v>
      </c>
      <c r="BQ162" s="11">
        <v>1.02</v>
      </c>
      <c r="BR162" s="11">
        <v>0.73267605599999996</v>
      </c>
      <c r="BS162" s="11">
        <v>1.42</v>
      </c>
      <c r="BT162" s="11">
        <v>1.05</v>
      </c>
      <c r="BU162" s="11">
        <v>0.71129032299999995</v>
      </c>
      <c r="BV162" s="11">
        <v>1.55</v>
      </c>
      <c r="BW162" s="11">
        <v>1.05</v>
      </c>
      <c r="BX162" s="11">
        <v>0.71129032299999995</v>
      </c>
      <c r="BY162" s="11">
        <v>1.55</v>
      </c>
    </row>
    <row r="163" spans="1:77" ht="24" customHeight="1" x14ac:dyDescent="0.25">
      <c r="A163" s="11" t="s">
        <v>827</v>
      </c>
      <c r="B163" s="11">
        <v>2012</v>
      </c>
      <c r="C163" s="11" t="s">
        <v>475</v>
      </c>
      <c r="D163" s="11" t="s">
        <v>368</v>
      </c>
      <c r="E163" s="11" t="s">
        <v>337</v>
      </c>
      <c r="F163" s="11" t="s">
        <v>463</v>
      </c>
      <c r="G163" s="11" t="s">
        <v>464</v>
      </c>
      <c r="H163" s="11" t="s">
        <v>465</v>
      </c>
      <c r="I163" s="11" t="s">
        <v>459</v>
      </c>
      <c r="J163" s="11" t="s">
        <v>446</v>
      </c>
      <c r="K163" s="11" t="s">
        <v>828</v>
      </c>
      <c r="L163" s="11" t="s">
        <v>829</v>
      </c>
      <c r="M163" s="11" t="s">
        <v>452</v>
      </c>
      <c r="N163" s="11" t="s">
        <v>453</v>
      </c>
      <c r="O163" s="11" t="s">
        <v>346</v>
      </c>
      <c r="P163" s="11" t="s">
        <v>617</v>
      </c>
      <c r="Q163" s="11" t="s">
        <v>769</v>
      </c>
      <c r="R163" s="11" t="s">
        <v>770</v>
      </c>
      <c r="S163" s="11" t="s">
        <v>777</v>
      </c>
      <c r="T163" s="11" t="s">
        <v>618</v>
      </c>
      <c r="U163" s="11" t="s">
        <v>42</v>
      </c>
      <c r="V163" s="11" t="s">
        <v>65</v>
      </c>
      <c r="W163" s="11" t="s">
        <v>374</v>
      </c>
      <c r="X163" s="11" t="s">
        <v>48</v>
      </c>
      <c r="Y163" s="16" t="s">
        <v>48</v>
      </c>
      <c r="Z163" s="11">
        <v>143</v>
      </c>
      <c r="AO163" s="11" t="s">
        <v>75</v>
      </c>
      <c r="AP163" s="11">
        <v>2.04</v>
      </c>
      <c r="AQ163" s="11">
        <v>1.1599999999999999</v>
      </c>
      <c r="AR163" s="11">
        <v>3.58</v>
      </c>
      <c r="AT163" s="11" t="s">
        <v>75</v>
      </c>
      <c r="AW163" s="11">
        <v>0.71294980799999996</v>
      </c>
      <c r="AX163" s="11">
        <v>0.28694540400000002</v>
      </c>
      <c r="AY163" s="11">
        <v>0.71294980799999996</v>
      </c>
      <c r="AZ163" s="11">
        <v>0.28694540400000002</v>
      </c>
      <c r="BD163" s="11">
        <v>2.04</v>
      </c>
      <c r="BE163" s="11">
        <v>1.1624581009999999</v>
      </c>
      <c r="BF163" s="11">
        <v>3.58</v>
      </c>
      <c r="BG163" s="11">
        <v>2.04</v>
      </c>
      <c r="BH163" s="11">
        <v>1.1624581009999999</v>
      </c>
      <c r="BI163" s="11">
        <v>3.58</v>
      </c>
      <c r="BJ163" s="11" t="s">
        <v>75</v>
      </c>
      <c r="BM163" s="11">
        <v>-0.71294980799999996</v>
      </c>
      <c r="BN163" s="11">
        <v>0.28694540400000002</v>
      </c>
      <c r="BO163" s="11">
        <v>-0.71294980799999996</v>
      </c>
      <c r="BP163" s="11">
        <v>0.28694540400000002</v>
      </c>
      <c r="BT163" s="11">
        <v>0.49019607799999998</v>
      </c>
      <c r="BU163" s="11">
        <v>0.27932960899999998</v>
      </c>
      <c r="BV163" s="11">
        <v>0.86024605899999995</v>
      </c>
      <c r="BW163" s="11">
        <v>0.49019607799999998</v>
      </c>
      <c r="BX163" s="11">
        <v>0.27932960899999998</v>
      </c>
      <c r="BY163" s="11">
        <v>0.86024605899999995</v>
      </c>
    </row>
    <row r="164" spans="1:77" ht="24" customHeight="1" x14ac:dyDescent="0.25">
      <c r="A164" s="11" t="s">
        <v>804</v>
      </c>
      <c r="B164" s="11">
        <v>2010</v>
      </c>
      <c r="C164" s="11" t="s">
        <v>793</v>
      </c>
      <c r="D164" s="11" t="s">
        <v>368</v>
      </c>
      <c r="E164" s="11" t="s">
        <v>337</v>
      </c>
      <c r="F164" s="11" t="s">
        <v>830</v>
      </c>
      <c r="G164" s="11" t="s">
        <v>467</v>
      </c>
      <c r="H164" s="11" t="s">
        <v>468</v>
      </c>
      <c r="I164" s="11" t="s">
        <v>469</v>
      </c>
      <c r="J164" s="11" t="s">
        <v>446</v>
      </c>
      <c r="K164" s="11" t="s">
        <v>831</v>
      </c>
      <c r="L164" s="11" t="s">
        <v>832</v>
      </c>
      <c r="M164" s="11" t="s">
        <v>381</v>
      </c>
      <c r="N164" s="11" t="s">
        <v>393</v>
      </c>
      <c r="O164" s="11" t="s">
        <v>346</v>
      </c>
      <c r="P164" s="11" t="s">
        <v>617</v>
      </c>
      <c r="Q164" s="11" t="s">
        <v>769</v>
      </c>
      <c r="R164" s="11" t="s">
        <v>770</v>
      </c>
      <c r="S164" s="11">
        <v>5</v>
      </c>
      <c r="T164" s="11" t="s">
        <v>618</v>
      </c>
      <c r="U164" s="11" t="s">
        <v>349</v>
      </c>
      <c r="V164" s="11" t="s">
        <v>65</v>
      </c>
      <c r="W164" s="11" t="s">
        <v>374</v>
      </c>
      <c r="X164" s="11" t="s">
        <v>48</v>
      </c>
      <c r="Y164" s="16" t="s">
        <v>48</v>
      </c>
      <c r="Z164" s="11">
        <v>191</v>
      </c>
      <c r="AI164" s="11" t="s">
        <v>133</v>
      </c>
      <c r="AJ164" s="11">
        <v>0.85099999999999998</v>
      </c>
      <c r="AK164" s="11">
        <v>0.63</v>
      </c>
      <c r="AL164" s="11">
        <v>1.1499999999999999</v>
      </c>
      <c r="AO164" s="11" t="s">
        <v>133</v>
      </c>
      <c r="AP164" s="11">
        <v>0.84</v>
      </c>
      <c r="AQ164" s="11">
        <v>0.57999999999999996</v>
      </c>
      <c r="AR164" s="11">
        <v>1.21</v>
      </c>
      <c r="AT164" s="11" t="s">
        <v>133</v>
      </c>
      <c r="AU164" s="11">
        <v>-0.16134314999999999</v>
      </c>
      <c r="AV164" s="11">
        <v>0.15362504699999999</v>
      </c>
      <c r="AW164" s="11">
        <v>-0.174353387</v>
      </c>
      <c r="AX164" s="11">
        <v>0.18621109499999999</v>
      </c>
      <c r="AY164" s="11">
        <v>-0.174353387</v>
      </c>
      <c r="AZ164" s="11">
        <v>0.18621109499999999</v>
      </c>
      <c r="BA164" s="11">
        <v>0.85099999999999998</v>
      </c>
      <c r="BB164" s="11">
        <v>0.62973999999999997</v>
      </c>
      <c r="BC164" s="11">
        <v>1.1499999999999999</v>
      </c>
      <c r="BD164" s="11">
        <v>0.84</v>
      </c>
      <c r="BE164" s="11">
        <v>0.58314049599999995</v>
      </c>
      <c r="BF164" s="11">
        <v>1.21</v>
      </c>
      <c r="BG164" s="11">
        <v>0.84</v>
      </c>
      <c r="BH164" s="11">
        <v>0.58314049599999995</v>
      </c>
      <c r="BI164" s="11">
        <v>1.21</v>
      </c>
      <c r="BJ164" s="11" t="s">
        <v>133</v>
      </c>
      <c r="BK164" s="11">
        <v>0.16134314999999999</v>
      </c>
      <c r="BL164" s="11">
        <v>0.15362504699999999</v>
      </c>
      <c r="BM164" s="11">
        <v>0.174353387</v>
      </c>
      <c r="BN164" s="11">
        <v>0.18621109499999999</v>
      </c>
      <c r="BO164" s="11">
        <v>0.174353387</v>
      </c>
      <c r="BP164" s="11">
        <v>0.18621109499999999</v>
      </c>
      <c r="BQ164" s="11">
        <v>1.175088132</v>
      </c>
      <c r="BR164" s="11">
        <v>0.869565217</v>
      </c>
      <c r="BS164" s="11">
        <v>1.587956935</v>
      </c>
      <c r="BT164" s="11">
        <v>1.19047619</v>
      </c>
      <c r="BU164" s="11">
        <v>0.82644628099999995</v>
      </c>
      <c r="BV164" s="11">
        <v>1.7148526079999999</v>
      </c>
      <c r="BW164" s="11">
        <v>1.19047619</v>
      </c>
      <c r="BX164" s="11">
        <v>0.82644628099999995</v>
      </c>
      <c r="BY164" s="11">
        <v>1.7148526079999999</v>
      </c>
    </row>
    <row r="165" spans="1:77" ht="24" customHeight="1" x14ac:dyDescent="0.25">
      <c r="A165" s="11" t="s">
        <v>772</v>
      </c>
      <c r="B165" s="11">
        <v>2011</v>
      </c>
      <c r="C165" s="11" t="s">
        <v>560</v>
      </c>
      <c r="D165" s="11" t="s">
        <v>336</v>
      </c>
      <c r="E165" s="11" t="s">
        <v>337</v>
      </c>
      <c r="F165" s="11" t="s">
        <v>497</v>
      </c>
      <c r="G165" s="11" t="s">
        <v>833</v>
      </c>
      <c r="H165" s="11" t="s">
        <v>834</v>
      </c>
      <c r="I165" s="11" t="s">
        <v>478</v>
      </c>
      <c r="J165" s="11" t="s">
        <v>446</v>
      </c>
      <c r="K165" s="11" t="s">
        <v>835</v>
      </c>
      <c r="L165" s="11" t="s">
        <v>836</v>
      </c>
      <c r="M165" s="11" t="s">
        <v>381</v>
      </c>
      <c r="N165" s="11" t="s">
        <v>382</v>
      </c>
      <c r="O165" s="11" t="s">
        <v>383</v>
      </c>
      <c r="P165" s="11" t="s">
        <v>617</v>
      </c>
      <c r="Q165" s="11" t="s">
        <v>769</v>
      </c>
      <c r="R165" s="11" t="s">
        <v>770</v>
      </c>
      <c r="S165" s="11" t="s">
        <v>777</v>
      </c>
      <c r="T165" s="11" t="s">
        <v>618</v>
      </c>
      <c r="U165" s="11" t="s">
        <v>42</v>
      </c>
      <c r="V165" s="11" t="s">
        <v>48</v>
      </c>
      <c r="W165" s="11" t="s">
        <v>48</v>
      </c>
      <c r="X165" s="11" t="s">
        <v>48</v>
      </c>
      <c r="Y165" s="16" t="s">
        <v>48</v>
      </c>
      <c r="Z165" s="11">
        <v>165</v>
      </c>
      <c r="AO165" s="11" t="s">
        <v>75</v>
      </c>
      <c r="AP165" s="11">
        <v>1.21</v>
      </c>
      <c r="AQ165" s="11">
        <v>0.86</v>
      </c>
      <c r="AR165" s="11">
        <v>1.69</v>
      </c>
      <c r="AT165" s="11" t="s">
        <v>75</v>
      </c>
      <c r="AW165" s="11">
        <v>0.19062035999999999</v>
      </c>
      <c r="AX165" s="11">
        <v>0.17046335200000001</v>
      </c>
      <c r="AY165" s="11">
        <v>0.19062035999999999</v>
      </c>
      <c r="AZ165" s="11">
        <v>0.17046335200000001</v>
      </c>
      <c r="BD165" s="11">
        <v>1.21</v>
      </c>
      <c r="BE165" s="11">
        <v>0.86633136099999997</v>
      </c>
      <c r="BF165" s="11">
        <v>1.69</v>
      </c>
      <c r="BG165" s="11">
        <v>1.21</v>
      </c>
      <c r="BH165" s="11">
        <v>0.86633136099999997</v>
      </c>
      <c r="BI165" s="11">
        <v>1.69</v>
      </c>
      <c r="BJ165" s="11" t="s">
        <v>75</v>
      </c>
      <c r="BM165" s="11">
        <v>0.19062035999999999</v>
      </c>
      <c r="BN165" s="11">
        <v>0.17046335200000001</v>
      </c>
      <c r="BO165" s="11">
        <v>0.19062035999999999</v>
      </c>
      <c r="BP165" s="11">
        <v>0.17046335200000001</v>
      </c>
      <c r="BT165" s="11">
        <v>1.21</v>
      </c>
      <c r="BU165" s="11">
        <v>0.86633136099999997</v>
      </c>
      <c r="BV165" s="11">
        <v>1.69</v>
      </c>
      <c r="BW165" s="11">
        <v>1.21</v>
      </c>
      <c r="BX165" s="11">
        <v>0.86633136099999997</v>
      </c>
      <c r="BY165" s="11">
        <v>1.69</v>
      </c>
    </row>
    <row r="166" spans="1:77" ht="24" customHeight="1" x14ac:dyDescent="0.25">
      <c r="A166" s="11" t="s">
        <v>837</v>
      </c>
      <c r="B166" s="11">
        <v>2003</v>
      </c>
      <c r="C166" s="11" t="s">
        <v>763</v>
      </c>
      <c r="D166" s="11" t="s">
        <v>336</v>
      </c>
      <c r="E166" s="11" t="s">
        <v>337</v>
      </c>
      <c r="F166" s="11" t="s">
        <v>838</v>
      </c>
      <c r="G166" s="11" t="s">
        <v>839</v>
      </c>
      <c r="H166" s="11" t="s">
        <v>590</v>
      </c>
      <c r="I166" s="11" t="s">
        <v>478</v>
      </c>
      <c r="J166" s="11" t="s">
        <v>446</v>
      </c>
      <c r="K166" s="11" t="s">
        <v>840</v>
      </c>
      <c r="L166" s="11" t="s">
        <v>841</v>
      </c>
      <c r="M166" s="11" t="s">
        <v>452</v>
      </c>
      <c r="N166" s="11" t="s">
        <v>453</v>
      </c>
      <c r="O166" s="11" t="s">
        <v>383</v>
      </c>
      <c r="P166" s="11" t="s">
        <v>617</v>
      </c>
      <c r="Q166" s="11" t="s">
        <v>769</v>
      </c>
      <c r="R166" s="11" t="s">
        <v>770</v>
      </c>
      <c r="S166" s="11">
        <v>4</v>
      </c>
      <c r="T166" s="11" t="s">
        <v>618</v>
      </c>
      <c r="U166" s="11" t="s">
        <v>42</v>
      </c>
      <c r="V166" s="11" t="s">
        <v>65</v>
      </c>
      <c r="W166" s="11" t="s">
        <v>374</v>
      </c>
      <c r="X166" s="11" t="s">
        <v>48</v>
      </c>
      <c r="Y166" s="16" t="s">
        <v>48</v>
      </c>
      <c r="Z166" s="11">
        <v>16</v>
      </c>
      <c r="AE166" s="11">
        <v>73</v>
      </c>
      <c r="AF166" s="11">
        <v>4</v>
      </c>
      <c r="AG166" s="11">
        <v>75</v>
      </c>
      <c r="AH166" s="11">
        <v>4</v>
      </c>
      <c r="AI166" s="11" t="s">
        <v>75</v>
      </c>
      <c r="AJ166" s="11">
        <v>1.04</v>
      </c>
      <c r="AK166" s="11">
        <v>0.26</v>
      </c>
      <c r="AL166" s="11">
        <v>4.16</v>
      </c>
      <c r="AM166" s="11">
        <v>0.95499999999999996</v>
      </c>
      <c r="AS166" s="11" t="s">
        <v>389</v>
      </c>
      <c r="AT166" s="11" t="s">
        <v>75</v>
      </c>
      <c r="AU166" s="11">
        <v>3.9220712999999997E-2</v>
      </c>
      <c r="AV166" s="11">
        <v>0.70729304100000001</v>
      </c>
      <c r="AY166" s="11">
        <v>3.9220712999999997E-2</v>
      </c>
      <c r="AZ166" s="11">
        <v>0.70729304100000001</v>
      </c>
      <c r="BA166" s="11">
        <v>1.04</v>
      </c>
      <c r="BB166" s="11">
        <v>0.26</v>
      </c>
      <c r="BC166" s="11">
        <v>4.16</v>
      </c>
      <c r="BG166" s="11">
        <v>1.04</v>
      </c>
      <c r="BH166" s="11">
        <v>0.26</v>
      </c>
      <c r="BI166" s="11">
        <v>4.16</v>
      </c>
      <c r="BJ166" s="11" t="s">
        <v>75</v>
      </c>
      <c r="BK166" s="11">
        <v>3.9220712999999997E-2</v>
      </c>
      <c r="BL166" s="11">
        <v>0.70729304100000001</v>
      </c>
      <c r="BO166" s="11">
        <v>3.9220712999999997E-2</v>
      </c>
      <c r="BP166" s="11">
        <v>0.70729304100000001</v>
      </c>
      <c r="BQ166" s="11">
        <v>1.04</v>
      </c>
      <c r="BR166" s="11">
        <v>0.26</v>
      </c>
      <c r="BS166" s="11">
        <v>4.16</v>
      </c>
      <c r="BW166" s="11">
        <v>1.04</v>
      </c>
      <c r="BX166" s="11">
        <v>0.26</v>
      </c>
      <c r="BY166" s="11">
        <v>4.16</v>
      </c>
    </row>
    <row r="167" spans="1:77" ht="24" customHeight="1" x14ac:dyDescent="0.25">
      <c r="A167" s="11" t="s">
        <v>804</v>
      </c>
      <c r="B167" s="11">
        <v>2010</v>
      </c>
      <c r="C167" s="11" t="s">
        <v>793</v>
      </c>
      <c r="D167" s="11" t="s">
        <v>368</v>
      </c>
      <c r="E167" s="11" t="s">
        <v>337</v>
      </c>
      <c r="F167" s="11" t="s">
        <v>843</v>
      </c>
      <c r="G167" s="11" t="s">
        <v>844</v>
      </c>
      <c r="H167" s="11" t="s">
        <v>396</v>
      </c>
      <c r="I167" s="11" t="s">
        <v>498</v>
      </c>
      <c r="J167" s="11" t="s">
        <v>446</v>
      </c>
      <c r="K167" s="11" t="s">
        <v>845</v>
      </c>
      <c r="L167" s="11" t="s">
        <v>831</v>
      </c>
      <c r="M167" s="11" t="s">
        <v>381</v>
      </c>
      <c r="N167" s="11" t="s">
        <v>393</v>
      </c>
      <c r="O167" s="11" t="s">
        <v>383</v>
      </c>
      <c r="P167" s="11" t="s">
        <v>617</v>
      </c>
      <c r="Q167" s="11" t="s">
        <v>769</v>
      </c>
      <c r="R167" s="11" t="s">
        <v>770</v>
      </c>
      <c r="S167" s="11">
        <v>5</v>
      </c>
      <c r="T167" s="11" t="s">
        <v>618</v>
      </c>
      <c r="U167" s="11" t="s">
        <v>349</v>
      </c>
      <c r="V167" s="11" t="s">
        <v>65</v>
      </c>
      <c r="W167" s="11" t="s">
        <v>374</v>
      </c>
      <c r="X167" s="11" t="s">
        <v>48</v>
      </c>
      <c r="Y167" s="16" t="s">
        <v>48</v>
      </c>
      <c r="Z167" s="11">
        <v>191</v>
      </c>
      <c r="AI167" s="11" t="s">
        <v>133</v>
      </c>
      <c r="AJ167" s="11">
        <v>0.75</v>
      </c>
      <c r="AK167" s="11">
        <v>0.53</v>
      </c>
      <c r="AL167" s="11">
        <v>1.08</v>
      </c>
      <c r="AO167" s="11" t="s">
        <v>133</v>
      </c>
      <c r="AP167" s="11">
        <v>0.76</v>
      </c>
      <c r="AQ167" s="11">
        <v>0.5</v>
      </c>
      <c r="AR167" s="11">
        <v>1.18</v>
      </c>
      <c r="AT167" s="11" t="s">
        <v>133</v>
      </c>
      <c r="AU167" s="11">
        <v>-0.28768207200000001</v>
      </c>
      <c r="AV167" s="11">
        <v>0.18604240499999999</v>
      </c>
      <c r="AW167" s="11">
        <v>-0.27443684600000001</v>
      </c>
      <c r="AX167" s="11">
        <v>0.224464941</v>
      </c>
      <c r="AY167" s="11">
        <v>-0.27443684600000001</v>
      </c>
      <c r="AZ167" s="11">
        <v>0.224464941</v>
      </c>
      <c r="BA167" s="11">
        <v>0.75</v>
      </c>
      <c r="BB167" s="11">
        <v>0.52083333300000001</v>
      </c>
      <c r="BC167" s="11">
        <v>1.08</v>
      </c>
      <c r="BD167" s="11">
        <v>0.76</v>
      </c>
      <c r="BE167" s="11">
        <v>0.48949152499999998</v>
      </c>
      <c r="BF167" s="11">
        <v>1.18</v>
      </c>
      <c r="BG167" s="11">
        <v>0.76</v>
      </c>
      <c r="BH167" s="11">
        <v>0.48949152499999998</v>
      </c>
      <c r="BI167" s="11">
        <v>1.18</v>
      </c>
      <c r="BJ167" s="11" t="s">
        <v>133</v>
      </c>
      <c r="BK167" s="11">
        <v>-0.28768207200000001</v>
      </c>
      <c r="BL167" s="11">
        <v>0.18604240499999999</v>
      </c>
      <c r="BM167" s="11">
        <v>-0.27443684600000001</v>
      </c>
      <c r="BN167" s="11">
        <v>0.224464941</v>
      </c>
      <c r="BO167" s="11">
        <v>-0.27443684600000001</v>
      </c>
      <c r="BP167" s="11">
        <v>0.224464941</v>
      </c>
      <c r="BQ167" s="11">
        <v>0.75</v>
      </c>
      <c r="BR167" s="11">
        <v>0.52083333300000001</v>
      </c>
      <c r="BS167" s="11">
        <v>1.08</v>
      </c>
      <c r="BT167" s="11">
        <v>0.76</v>
      </c>
      <c r="BU167" s="11">
        <v>0.48949152499999998</v>
      </c>
      <c r="BV167" s="11">
        <v>1.18</v>
      </c>
      <c r="BW167" s="11">
        <v>0.76</v>
      </c>
      <c r="BX167" s="11">
        <v>0.48949152499999998</v>
      </c>
      <c r="BY167" s="11">
        <v>1.18</v>
      </c>
    </row>
    <row r="168" spans="1:77" ht="24" customHeight="1" x14ac:dyDescent="0.25">
      <c r="A168" s="11" t="s">
        <v>837</v>
      </c>
      <c r="B168" s="11">
        <v>2003</v>
      </c>
      <c r="C168" s="11" t="s">
        <v>763</v>
      </c>
      <c r="D168" s="11" t="s">
        <v>336</v>
      </c>
      <c r="E168" s="11" t="s">
        <v>337</v>
      </c>
      <c r="F168" s="11" t="s">
        <v>846</v>
      </c>
      <c r="G168" s="11" t="s">
        <v>847</v>
      </c>
      <c r="H168" s="11" t="s">
        <v>518</v>
      </c>
      <c r="I168" s="11" t="s">
        <v>498</v>
      </c>
      <c r="J168" s="11" t="s">
        <v>446</v>
      </c>
      <c r="K168" s="11" t="s">
        <v>848</v>
      </c>
      <c r="L168" s="11" t="s">
        <v>849</v>
      </c>
      <c r="M168" s="11" t="s">
        <v>452</v>
      </c>
      <c r="N168" s="11" t="s">
        <v>453</v>
      </c>
      <c r="O168" s="11" t="s">
        <v>383</v>
      </c>
      <c r="P168" s="11" t="s">
        <v>617</v>
      </c>
      <c r="Q168" s="11" t="s">
        <v>769</v>
      </c>
      <c r="R168" s="11" t="s">
        <v>770</v>
      </c>
      <c r="S168" s="11">
        <v>4</v>
      </c>
      <c r="T168" s="11" t="s">
        <v>618</v>
      </c>
      <c r="U168" s="11" t="s">
        <v>42</v>
      </c>
      <c r="V168" s="11" t="s">
        <v>65</v>
      </c>
      <c r="W168" s="11" t="s">
        <v>374</v>
      </c>
      <c r="X168" s="11" t="s">
        <v>48</v>
      </c>
      <c r="Y168" s="16" t="s">
        <v>48</v>
      </c>
      <c r="Z168" s="11">
        <v>16</v>
      </c>
      <c r="AE168" s="11">
        <v>146</v>
      </c>
      <c r="AF168" s="11">
        <v>9</v>
      </c>
      <c r="AG168" s="11">
        <v>76</v>
      </c>
      <c r="AH168" s="11">
        <v>7</v>
      </c>
      <c r="AI168" s="11" t="s">
        <v>75</v>
      </c>
      <c r="AJ168" s="11">
        <v>0.64</v>
      </c>
      <c r="AK168" s="11">
        <v>0.24</v>
      </c>
      <c r="AL168" s="11">
        <v>1.71</v>
      </c>
      <c r="AM168" s="11">
        <v>0.38</v>
      </c>
      <c r="AS168" s="11" t="s">
        <v>389</v>
      </c>
      <c r="AT168" s="11" t="s">
        <v>75</v>
      </c>
      <c r="AU168" s="11">
        <v>-0.44628710300000002</v>
      </c>
      <c r="AV168" s="11">
        <v>0.50141860900000002</v>
      </c>
      <c r="AY168" s="11">
        <v>-0.44628710300000002</v>
      </c>
      <c r="AZ168" s="11">
        <v>0.50141860900000002</v>
      </c>
      <c r="BA168" s="11">
        <v>0.64</v>
      </c>
      <c r="BB168" s="11">
        <v>0.23953216399999999</v>
      </c>
      <c r="BC168" s="11">
        <v>1.71</v>
      </c>
      <c r="BG168" s="11">
        <v>0.64</v>
      </c>
      <c r="BH168" s="11">
        <v>0.23953216399999999</v>
      </c>
      <c r="BI168" s="11">
        <v>1.71</v>
      </c>
      <c r="BJ168" s="11" t="s">
        <v>75</v>
      </c>
      <c r="BK168" s="11">
        <v>-0.44628710300000002</v>
      </c>
      <c r="BL168" s="11">
        <v>0.50141860900000002</v>
      </c>
      <c r="BO168" s="11">
        <v>-0.44628710300000002</v>
      </c>
      <c r="BP168" s="11">
        <v>0.50141860900000002</v>
      </c>
      <c r="BQ168" s="11">
        <v>0.64</v>
      </c>
      <c r="BR168" s="11">
        <v>0.23953216399999999</v>
      </c>
      <c r="BS168" s="11">
        <v>1.71</v>
      </c>
      <c r="BW168" s="11">
        <v>0.64</v>
      </c>
      <c r="BX168" s="11">
        <v>0.23953216399999999</v>
      </c>
      <c r="BY168" s="11">
        <v>1.71</v>
      </c>
    </row>
    <row r="169" spans="1:77" ht="24" customHeight="1" x14ac:dyDescent="0.25">
      <c r="A169" s="11" t="s">
        <v>800</v>
      </c>
      <c r="B169" s="11">
        <v>2005</v>
      </c>
      <c r="C169" s="11" t="s">
        <v>801</v>
      </c>
      <c r="D169" s="11" t="s">
        <v>610</v>
      </c>
      <c r="E169" s="11" t="s">
        <v>584</v>
      </c>
      <c r="F169" s="11" t="s">
        <v>497</v>
      </c>
      <c r="G169" s="11" t="s">
        <v>850</v>
      </c>
      <c r="I169" s="11" t="s">
        <v>531</v>
      </c>
      <c r="J169" s="11" t="s">
        <v>446</v>
      </c>
      <c r="K169" s="11" t="s">
        <v>851</v>
      </c>
      <c r="L169" s="11" t="s">
        <v>852</v>
      </c>
      <c r="M169" s="11" t="s">
        <v>381</v>
      </c>
      <c r="N169" s="11" t="s">
        <v>382</v>
      </c>
      <c r="O169" s="11" t="s">
        <v>383</v>
      </c>
      <c r="P169" s="11" t="s">
        <v>617</v>
      </c>
      <c r="Q169" s="11" t="s">
        <v>769</v>
      </c>
      <c r="R169" s="11" t="s">
        <v>769</v>
      </c>
      <c r="S169" s="11" t="s">
        <v>803</v>
      </c>
      <c r="T169" s="11" t="s">
        <v>618</v>
      </c>
      <c r="U169" s="11" t="s">
        <v>349</v>
      </c>
      <c r="V169" s="11" t="s">
        <v>57</v>
      </c>
      <c r="W169" s="11" t="s">
        <v>374</v>
      </c>
      <c r="X169" s="11" t="s">
        <v>48</v>
      </c>
      <c r="Y169" s="16" t="s">
        <v>48</v>
      </c>
      <c r="Z169" s="11">
        <v>105</v>
      </c>
      <c r="AA169" s="11">
        <v>76</v>
      </c>
      <c r="AB169" s="11">
        <v>29</v>
      </c>
      <c r="AC169" s="11">
        <v>84</v>
      </c>
      <c r="AD169" s="11">
        <v>126</v>
      </c>
      <c r="AI169" s="11" t="s">
        <v>133</v>
      </c>
      <c r="AJ169" s="11">
        <v>5.96</v>
      </c>
      <c r="AK169" s="11">
        <v>2.76</v>
      </c>
      <c r="AL169" s="11">
        <v>12.84</v>
      </c>
      <c r="AO169" s="11" t="s">
        <v>133</v>
      </c>
      <c r="AP169" s="11">
        <v>4.33</v>
      </c>
      <c r="AQ169" s="11">
        <v>1.95</v>
      </c>
      <c r="AR169" s="11">
        <v>9.61</v>
      </c>
      <c r="AS169" s="11" t="s">
        <v>853</v>
      </c>
      <c r="AT169" s="11" t="s">
        <v>133</v>
      </c>
      <c r="AU169" s="11">
        <v>1.785070481</v>
      </c>
      <c r="AV169" s="11">
        <v>0.39157898800000002</v>
      </c>
      <c r="AW169" s="11">
        <v>1.4655675420000001</v>
      </c>
      <c r="AX169" s="11">
        <v>0.40675340900000001</v>
      </c>
      <c r="AY169" s="11">
        <v>1.4655675420000001</v>
      </c>
      <c r="AZ169" s="11">
        <v>0.40675340900000001</v>
      </c>
      <c r="BA169" s="11">
        <v>5.96</v>
      </c>
      <c r="BB169" s="11">
        <v>2.7664797509999999</v>
      </c>
      <c r="BC169" s="11">
        <v>12.84</v>
      </c>
      <c r="BD169" s="11">
        <v>4.33</v>
      </c>
      <c r="BE169" s="11">
        <v>1.9509781479999999</v>
      </c>
      <c r="BF169" s="11">
        <v>9.61</v>
      </c>
      <c r="BG169" s="11">
        <v>4.33</v>
      </c>
      <c r="BH169" s="11">
        <v>1.9509781479999999</v>
      </c>
      <c r="BI169" s="11">
        <v>9.61</v>
      </c>
      <c r="BJ169" s="11" t="s">
        <v>133</v>
      </c>
      <c r="BK169" s="11">
        <v>1.785070481</v>
      </c>
      <c r="BL169" s="11">
        <v>0.39157898800000002</v>
      </c>
      <c r="BM169" s="11">
        <v>1.4655675420000001</v>
      </c>
      <c r="BN169" s="11">
        <v>0.40675340900000001</v>
      </c>
      <c r="BO169" s="11">
        <v>1.4655675420000001</v>
      </c>
      <c r="BP169" s="11">
        <v>0.40675340900000001</v>
      </c>
      <c r="BQ169" s="11">
        <v>5.96</v>
      </c>
      <c r="BR169" s="11">
        <v>2.7664797509999999</v>
      </c>
      <c r="BS169" s="11">
        <v>12.84</v>
      </c>
      <c r="BT169" s="11">
        <v>4.33</v>
      </c>
      <c r="BU169" s="11">
        <v>1.9509781479999999</v>
      </c>
      <c r="BV169" s="11">
        <v>9.61</v>
      </c>
      <c r="BW169" s="11">
        <v>4.33</v>
      </c>
      <c r="BX169" s="11">
        <v>1.9509781479999999</v>
      </c>
      <c r="BY169" s="11">
        <v>9.61</v>
      </c>
    </row>
    <row r="170" spans="1:77" ht="24" customHeight="1" x14ac:dyDescent="0.25">
      <c r="A170" s="11" t="s">
        <v>772</v>
      </c>
      <c r="B170" s="11">
        <v>2011</v>
      </c>
      <c r="C170" s="11" t="s">
        <v>560</v>
      </c>
      <c r="D170" s="11" t="s">
        <v>336</v>
      </c>
      <c r="E170" s="11" t="s">
        <v>337</v>
      </c>
      <c r="F170" s="11" t="s">
        <v>497</v>
      </c>
      <c r="G170" s="11" t="s">
        <v>854</v>
      </c>
      <c r="H170" s="11" t="s">
        <v>855</v>
      </c>
      <c r="I170" s="11" t="s">
        <v>536</v>
      </c>
      <c r="J170" s="11" t="s">
        <v>446</v>
      </c>
      <c r="K170" s="11" t="s">
        <v>807</v>
      </c>
      <c r="L170" s="11" t="s">
        <v>808</v>
      </c>
      <c r="M170" s="11" t="s">
        <v>452</v>
      </c>
      <c r="N170" s="11" t="s">
        <v>453</v>
      </c>
      <c r="O170" s="11" t="s">
        <v>383</v>
      </c>
      <c r="P170" s="11" t="s">
        <v>617</v>
      </c>
      <c r="Q170" s="11" t="s">
        <v>769</v>
      </c>
      <c r="R170" s="11" t="s">
        <v>770</v>
      </c>
      <c r="S170" s="11" t="s">
        <v>777</v>
      </c>
      <c r="T170" s="11" t="s">
        <v>618</v>
      </c>
      <c r="U170" s="11" t="s">
        <v>42</v>
      </c>
      <c r="V170" s="11" t="s">
        <v>48</v>
      </c>
      <c r="W170" s="11" t="s">
        <v>48</v>
      </c>
      <c r="X170" s="11" t="s">
        <v>48</v>
      </c>
      <c r="Y170" s="16" t="s">
        <v>48</v>
      </c>
      <c r="Z170" s="11">
        <v>165</v>
      </c>
      <c r="AO170" s="11" t="s">
        <v>75</v>
      </c>
      <c r="AP170" s="11">
        <v>0.74</v>
      </c>
      <c r="AQ170" s="11">
        <v>0.46</v>
      </c>
      <c r="AR170" s="11">
        <v>1.2</v>
      </c>
      <c r="AT170" s="11" t="s">
        <v>75</v>
      </c>
      <c r="AW170" s="11">
        <v>-0.30110509299999999</v>
      </c>
      <c r="AX170" s="11">
        <v>0.24664625000000001</v>
      </c>
      <c r="AY170" s="11">
        <v>-0.30110509299999999</v>
      </c>
      <c r="AZ170" s="11">
        <v>0.24664625000000001</v>
      </c>
      <c r="BD170" s="11">
        <v>0.74</v>
      </c>
      <c r="BE170" s="11">
        <v>0.45633333300000001</v>
      </c>
      <c r="BF170" s="11">
        <v>1.2</v>
      </c>
      <c r="BG170" s="11">
        <v>0.74</v>
      </c>
      <c r="BH170" s="11">
        <v>0.45633333300000001</v>
      </c>
      <c r="BI170" s="11">
        <v>1.2</v>
      </c>
      <c r="BJ170" s="11" t="s">
        <v>75</v>
      </c>
      <c r="BM170" s="11">
        <v>-0.30110509299999999</v>
      </c>
      <c r="BN170" s="11">
        <v>0.24664625000000001</v>
      </c>
      <c r="BO170" s="11">
        <v>-0.30110509299999999</v>
      </c>
      <c r="BP170" s="11">
        <v>0.24664625000000001</v>
      </c>
      <c r="BT170" s="11">
        <v>0.74</v>
      </c>
      <c r="BU170" s="11">
        <v>0.45633333300000001</v>
      </c>
      <c r="BV170" s="11">
        <v>1.2</v>
      </c>
      <c r="BW170" s="11">
        <v>0.74</v>
      </c>
      <c r="BX170" s="11">
        <v>0.45633333300000001</v>
      </c>
      <c r="BY170" s="11">
        <v>1.2</v>
      </c>
    </row>
    <row r="171" spans="1:77" ht="24" customHeight="1" x14ac:dyDescent="0.25">
      <c r="A171" s="11" t="s">
        <v>778</v>
      </c>
      <c r="B171" s="11">
        <v>2003</v>
      </c>
      <c r="C171" s="11" t="s">
        <v>779</v>
      </c>
      <c r="D171" s="11" t="s">
        <v>610</v>
      </c>
      <c r="E171" s="11" t="s">
        <v>584</v>
      </c>
      <c r="F171" s="11" t="s">
        <v>497</v>
      </c>
      <c r="G171" s="11" t="s">
        <v>854</v>
      </c>
      <c r="H171" s="11" t="s">
        <v>855</v>
      </c>
      <c r="I171" s="11" t="s">
        <v>536</v>
      </c>
      <c r="J171" s="11" t="s">
        <v>446</v>
      </c>
      <c r="K171" s="11" t="s">
        <v>856</v>
      </c>
      <c r="L171" s="11" t="s">
        <v>857</v>
      </c>
      <c r="M171" s="11" t="s">
        <v>381</v>
      </c>
      <c r="N171" s="11" t="s">
        <v>382</v>
      </c>
      <c r="O171" s="11" t="s">
        <v>383</v>
      </c>
      <c r="P171" s="11" t="s">
        <v>617</v>
      </c>
      <c r="Q171" s="11" t="s">
        <v>769</v>
      </c>
      <c r="R171" s="11" t="s">
        <v>769</v>
      </c>
      <c r="S171" s="11">
        <v>12</v>
      </c>
      <c r="T171" s="11" t="s">
        <v>618</v>
      </c>
      <c r="U171" s="11" t="s">
        <v>349</v>
      </c>
      <c r="V171" s="11" t="s">
        <v>65</v>
      </c>
      <c r="W171" s="11" t="s">
        <v>374</v>
      </c>
      <c r="X171" s="11" t="s">
        <v>48</v>
      </c>
      <c r="Y171" s="16" t="s">
        <v>48</v>
      </c>
      <c r="Z171" s="11">
        <v>150</v>
      </c>
      <c r="AI171" s="11" t="s">
        <v>133</v>
      </c>
      <c r="AJ171" s="11">
        <v>0.66</v>
      </c>
      <c r="AK171" s="11">
        <v>0.4</v>
      </c>
      <c r="AL171" s="11">
        <v>1.08</v>
      </c>
      <c r="AT171" s="11" t="s">
        <v>133</v>
      </c>
      <c r="AU171" s="11">
        <v>-0.41551544400000001</v>
      </c>
      <c r="AV171" s="11">
        <v>0.25126351299999999</v>
      </c>
      <c r="AY171" s="11">
        <v>-0.41551544400000001</v>
      </c>
      <c r="AZ171" s="11">
        <v>0.25126351299999999</v>
      </c>
      <c r="BA171" s="11">
        <v>0.66</v>
      </c>
      <c r="BB171" s="11">
        <v>0.40333333300000002</v>
      </c>
      <c r="BC171" s="11">
        <v>1.08</v>
      </c>
      <c r="BG171" s="11">
        <v>0.66</v>
      </c>
      <c r="BH171" s="11">
        <v>0.40333333300000002</v>
      </c>
      <c r="BI171" s="11">
        <v>1.08</v>
      </c>
      <c r="BJ171" s="11" t="s">
        <v>133</v>
      </c>
      <c r="BK171" s="11">
        <v>-0.41551544400000001</v>
      </c>
      <c r="BL171" s="11">
        <v>0.25126351299999999</v>
      </c>
      <c r="BO171" s="11">
        <v>-0.41551544400000001</v>
      </c>
      <c r="BP171" s="11">
        <v>0.25126351299999999</v>
      </c>
      <c r="BQ171" s="11">
        <v>0.66</v>
      </c>
      <c r="BR171" s="11">
        <v>0.40333333300000002</v>
      </c>
      <c r="BS171" s="11">
        <v>1.08</v>
      </c>
      <c r="BW171" s="11">
        <v>0.66</v>
      </c>
      <c r="BX171" s="11">
        <v>0.40333333300000002</v>
      </c>
      <c r="BY171" s="11">
        <v>1.08</v>
      </c>
    </row>
    <row r="172" spans="1:77" ht="24" customHeight="1" x14ac:dyDescent="0.25">
      <c r="A172" s="11" t="s">
        <v>800</v>
      </c>
      <c r="B172" s="11">
        <v>2005</v>
      </c>
      <c r="C172" s="11" t="s">
        <v>801</v>
      </c>
      <c r="D172" s="11" t="s">
        <v>610</v>
      </c>
      <c r="E172" s="11" t="s">
        <v>584</v>
      </c>
      <c r="F172" s="11" t="s">
        <v>497</v>
      </c>
      <c r="G172" s="11" t="s">
        <v>854</v>
      </c>
      <c r="H172" s="11" t="s">
        <v>855</v>
      </c>
      <c r="I172" s="11" t="s">
        <v>536</v>
      </c>
      <c r="J172" s="11" t="s">
        <v>446</v>
      </c>
      <c r="K172" s="11" t="s">
        <v>858</v>
      </c>
      <c r="L172" s="11" t="s">
        <v>859</v>
      </c>
      <c r="M172" s="11" t="s">
        <v>381</v>
      </c>
      <c r="N172" s="11" t="s">
        <v>382</v>
      </c>
      <c r="O172" s="11" t="s">
        <v>383</v>
      </c>
      <c r="P172" s="11" t="s">
        <v>617</v>
      </c>
      <c r="Q172" s="11" t="s">
        <v>769</v>
      </c>
      <c r="R172" s="11" t="s">
        <v>769</v>
      </c>
      <c r="S172" s="11" t="s">
        <v>803</v>
      </c>
      <c r="T172" s="11" t="s">
        <v>618</v>
      </c>
      <c r="U172" s="11" t="s">
        <v>349</v>
      </c>
      <c r="V172" s="11" t="s">
        <v>57</v>
      </c>
      <c r="W172" s="11" t="s">
        <v>374</v>
      </c>
      <c r="X172" s="11" t="s">
        <v>48</v>
      </c>
      <c r="Y172" s="16" t="s">
        <v>48</v>
      </c>
      <c r="Z172" s="11">
        <v>105</v>
      </c>
      <c r="AA172" s="11">
        <v>6</v>
      </c>
      <c r="AB172" s="11">
        <v>99</v>
      </c>
      <c r="AC172" s="11">
        <v>47</v>
      </c>
      <c r="AD172" s="11">
        <v>163</v>
      </c>
      <c r="AM172" s="11">
        <v>5.7000000000000002E-2</v>
      </c>
      <c r="AS172" s="11" t="s">
        <v>389</v>
      </c>
      <c r="AT172" s="11" t="s">
        <v>133</v>
      </c>
      <c r="AU172" s="11">
        <v>-1.5597577819999999</v>
      </c>
      <c r="AV172" s="11">
        <v>0.451861972</v>
      </c>
      <c r="AY172" s="11">
        <v>-1.5597577819999999</v>
      </c>
      <c r="AZ172" s="11">
        <v>0.451861972</v>
      </c>
      <c r="BA172" s="11">
        <v>0.210186976</v>
      </c>
      <c r="BB172" s="11">
        <v>8.6690823E-2</v>
      </c>
      <c r="BC172" s="11">
        <v>0.50961062899999998</v>
      </c>
      <c r="BG172" s="11">
        <v>0.210186976</v>
      </c>
      <c r="BH172" s="11">
        <v>8.6690823E-2</v>
      </c>
      <c r="BI172" s="11">
        <v>0.50961062899999998</v>
      </c>
      <c r="BJ172" s="11" t="s">
        <v>133</v>
      </c>
      <c r="BK172" s="11">
        <v>-1.5597577819999999</v>
      </c>
      <c r="BL172" s="11">
        <v>0.451861972</v>
      </c>
      <c r="BO172" s="11">
        <v>-1.5597577819999999</v>
      </c>
      <c r="BP172" s="11">
        <v>0.451861972</v>
      </c>
      <c r="BQ172" s="11">
        <v>0.210186976</v>
      </c>
      <c r="BR172" s="11">
        <v>8.6690823E-2</v>
      </c>
      <c r="BS172" s="11">
        <v>0.50961062899999998</v>
      </c>
      <c r="BW172" s="11">
        <v>0.210186976</v>
      </c>
      <c r="BX172" s="11">
        <v>8.6690823E-2</v>
      </c>
      <c r="BY172" s="11">
        <v>0.50961062899999998</v>
      </c>
    </row>
    <row r="173" spans="1:77" ht="24" customHeight="1" x14ac:dyDescent="0.25">
      <c r="A173" s="11" t="s">
        <v>804</v>
      </c>
      <c r="B173" s="11">
        <v>2010</v>
      </c>
      <c r="C173" s="11" t="s">
        <v>793</v>
      </c>
      <c r="D173" s="11" t="s">
        <v>368</v>
      </c>
      <c r="E173" s="11" t="s">
        <v>337</v>
      </c>
      <c r="F173" s="11" t="s">
        <v>860</v>
      </c>
      <c r="G173" s="11" t="s">
        <v>428</v>
      </c>
      <c r="H173" s="11" t="s">
        <v>540</v>
      </c>
      <c r="I173" s="11" t="s">
        <v>541</v>
      </c>
      <c r="J173" s="11" t="s">
        <v>446</v>
      </c>
      <c r="K173" s="11" t="s">
        <v>806</v>
      </c>
      <c r="L173" s="11" t="s">
        <v>861</v>
      </c>
      <c r="M173" s="11" t="s">
        <v>381</v>
      </c>
      <c r="N173" s="11" t="s">
        <v>393</v>
      </c>
      <c r="O173" s="11" t="s">
        <v>346</v>
      </c>
      <c r="P173" s="11" t="s">
        <v>617</v>
      </c>
      <c r="Q173" s="11" t="s">
        <v>769</v>
      </c>
      <c r="R173" s="11" t="s">
        <v>770</v>
      </c>
      <c r="S173" s="11">
        <v>5</v>
      </c>
      <c r="T173" s="11" t="s">
        <v>618</v>
      </c>
      <c r="U173" s="11" t="s">
        <v>349</v>
      </c>
      <c r="V173" s="11" t="s">
        <v>65</v>
      </c>
      <c r="W173" s="11" t="s">
        <v>374</v>
      </c>
      <c r="X173" s="11" t="s">
        <v>48</v>
      </c>
      <c r="Y173" s="16" t="s">
        <v>48</v>
      </c>
      <c r="Z173" s="11">
        <v>191</v>
      </c>
      <c r="AI173" s="11" t="s">
        <v>133</v>
      </c>
      <c r="AJ173" s="11">
        <v>1.2</v>
      </c>
      <c r="AK173" s="11">
        <v>0.72</v>
      </c>
      <c r="AL173" s="11">
        <v>1.99</v>
      </c>
      <c r="AO173" s="11" t="s">
        <v>133</v>
      </c>
      <c r="AP173" s="11">
        <v>1.3</v>
      </c>
      <c r="AQ173" s="11">
        <v>0.69</v>
      </c>
      <c r="AR173" s="11">
        <v>2.4500000000000002</v>
      </c>
      <c r="AT173" s="11" t="s">
        <v>133</v>
      </c>
      <c r="AU173" s="11">
        <v>0.182321557</v>
      </c>
      <c r="AV173" s="11">
        <v>0.25806789899999999</v>
      </c>
      <c r="AW173" s="11">
        <v>0.26236426400000001</v>
      </c>
      <c r="AX173" s="11">
        <v>0.32332844900000002</v>
      </c>
      <c r="AY173" s="11">
        <v>0.26236426400000001</v>
      </c>
      <c r="AZ173" s="11">
        <v>0.32332844900000002</v>
      </c>
      <c r="BA173" s="11">
        <v>1.2</v>
      </c>
      <c r="BB173" s="11">
        <v>0.72361808999999999</v>
      </c>
      <c r="BC173" s="11">
        <v>1.99</v>
      </c>
      <c r="BD173" s="11">
        <v>1.3</v>
      </c>
      <c r="BE173" s="11">
        <v>0.68979591799999995</v>
      </c>
      <c r="BF173" s="11">
        <v>2.4500000000000002</v>
      </c>
      <c r="BG173" s="11">
        <v>1.3</v>
      </c>
      <c r="BH173" s="11">
        <v>0.68979591799999995</v>
      </c>
      <c r="BI173" s="11">
        <v>2.4500000000000002</v>
      </c>
      <c r="BJ173" s="11" t="s">
        <v>133</v>
      </c>
      <c r="BK173" s="11">
        <v>-0.182321557</v>
      </c>
      <c r="BL173" s="11">
        <v>0.25806789899999999</v>
      </c>
      <c r="BM173" s="11">
        <v>-0.26236426400000001</v>
      </c>
      <c r="BN173" s="11">
        <v>0.32332844900000002</v>
      </c>
      <c r="BO173" s="11">
        <v>-0.26236426400000001</v>
      </c>
      <c r="BP173" s="11">
        <v>0.32332844900000002</v>
      </c>
      <c r="BQ173" s="11">
        <v>0.83333333300000001</v>
      </c>
      <c r="BR173" s="11">
        <v>0.50251256300000002</v>
      </c>
      <c r="BS173" s="11">
        <v>1.3819444439999999</v>
      </c>
      <c r="BT173" s="11">
        <v>0.76923076899999998</v>
      </c>
      <c r="BU173" s="11">
        <v>0.408163265</v>
      </c>
      <c r="BV173" s="11">
        <v>1.4497041420000001</v>
      </c>
      <c r="BW173" s="11">
        <v>0.76923076899999998</v>
      </c>
      <c r="BX173" s="11">
        <v>0.408163265</v>
      </c>
      <c r="BY173" s="11">
        <v>1.4497041420000001</v>
      </c>
    </row>
    <row r="174" spans="1:77" ht="24" customHeight="1" x14ac:dyDescent="0.25">
      <c r="A174" s="11" t="s">
        <v>862</v>
      </c>
      <c r="B174" s="11">
        <v>2003</v>
      </c>
      <c r="C174" s="11" t="s">
        <v>863</v>
      </c>
      <c r="D174" s="11" t="s">
        <v>548</v>
      </c>
      <c r="E174" s="11" t="s">
        <v>584</v>
      </c>
      <c r="F174" s="11" t="s">
        <v>864</v>
      </c>
      <c r="G174" s="11" t="s">
        <v>485</v>
      </c>
      <c r="H174" s="11" t="s">
        <v>486</v>
      </c>
      <c r="I174" s="11" t="s">
        <v>399</v>
      </c>
      <c r="J174" s="11" t="s">
        <v>865</v>
      </c>
      <c r="K174" s="11" t="s">
        <v>187</v>
      </c>
      <c r="L174" s="11" t="s">
        <v>866</v>
      </c>
      <c r="M174" s="11" t="s">
        <v>381</v>
      </c>
      <c r="N174" s="11" t="s">
        <v>382</v>
      </c>
      <c r="O174" s="11" t="s">
        <v>383</v>
      </c>
      <c r="P174" s="11" t="s">
        <v>617</v>
      </c>
      <c r="Q174" s="11" t="s">
        <v>769</v>
      </c>
      <c r="R174" s="11" t="s">
        <v>769</v>
      </c>
      <c r="S174" s="11">
        <v>8.8000000000000007</v>
      </c>
      <c r="T174" s="11" t="s">
        <v>618</v>
      </c>
      <c r="U174" s="11" t="s">
        <v>349</v>
      </c>
      <c r="V174" s="11" t="s">
        <v>57</v>
      </c>
      <c r="W174" s="11" t="s">
        <v>374</v>
      </c>
      <c r="X174" s="11" t="s">
        <v>65</v>
      </c>
      <c r="Y174" s="16" t="s">
        <v>350</v>
      </c>
      <c r="Z174" s="11">
        <v>545</v>
      </c>
      <c r="AA174" s="11">
        <v>137</v>
      </c>
      <c r="AB174" s="11">
        <v>318</v>
      </c>
      <c r="AC174" s="11">
        <v>553</v>
      </c>
      <c r="AD174" s="11">
        <v>834</v>
      </c>
      <c r="AI174" s="11" t="s">
        <v>133</v>
      </c>
      <c r="AJ174" s="11">
        <v>0.65</v>
      </c>
      <c r="AK174" s="11">
        <v>0.52</v>
      </c>
      <c r="AL174" s="11">
        <v>0.82</v>
      </c>
      <c r="AN174" s="11" t="s">
        <v>867</v>
      </c>
      <c r="AO174" s="11" t="s">
        <v>133</v>
      </c>
      <c r="AP174" s="11">
        <v>0.74</v>
      </c>
      <c r="AQ174" s="11">
        <v>0.56000000000000005</v>
      </c>
      <c r="AR174" s="11">
        <v>0.99</v>
      </c>
      <c r="AT174" s="11" t="s">
        <v>133</v>
      </c>
      <c r="AU174" s="11">
        <v>-0.43078291600000002</v>
      </c>
      <c r="AV174" s="11">
        <v>0.118536723</v>
      </c>
      <c r="AW174" s="11">
        <v>-0.30110509299999999</v>
      </c>
      <c r="AX174" s="11">
        <v>0.14849732500000001</v>
      </c>
      <c r="AY174" s="11">
        <v>-0.30110509299999999</v>
      </c>
      <c r="AZ174" s="11">
        <v>0.14849732500000001</v>
      </c>
      <c r="BA174" s="11">
        <v>0.65</v>
      </c>
      <c r="BB174" s="11">
        <v>0.51524390200000003</v>
      </c>
      <c r="BC174" s="11">
        <v>0.82</v>
      </c>
      <c r="BD174" s="11">
        <v>0.74</v>
      </c>
      <c r="BE174" s="11">
        <v>0.55313131299999996</v>
      </c>
      <c r="BF174" s="11">
        <v>0.99</v>
      </c>
      <c r="BG174" s="11">
        <v>0.74</v>
      </c>
      <c r="BH174" s="11">
        <v>0.55313131299999996</v>
      </c>
      <c r="BI174" s="11">
        <v>0.99</v>
      </c>
      <c r="BJ174" s="11" t="s">
        <v>133</v>
      </c>
      <c r="BK174" s="11">
        <v>-0.43078291600000002</v>
      </c>
      <c r="BL174" s="11">
        <v>0.118536723</v>
      </c>
      <c r="BM174" s="11">
        <v>-0.30110509299999999</v>
      </c>
      <c r="BN174" s="11">
        <v>0.14849732500000001</v>
      </c>
      <c r="BO174" s="11">
        <v>-0.30110509299999999</v>
      </c>
      <c r="BP174" s="11">
        <v>0.14849732500000001</v>
      </c>
      <c r="BQ174" s="11">
        <v>0.65</v>
      </c>
      <c r="BR174" s="11">
        <v>0.51524390200000003</v>
      </c>
      <c r="BS174" s="11">
        <v>0.82</v>
      </c>
      <c r="BT174" s="11">
        <v>0.74</v>
      </c>
      <c r="BU174" s="11">
        <v>0.55313131299999996</v>
      </c>
      <c r="BV174" s="11">
        <v>0.99</v>
      </c>
      <c r="BW174" s="11">
        <v>0.74</v>
      </c>
      <c r="BX174" s="11">
        <v>0.55313131299999996</v>
      </c>
      <c r="BY174" s="11">
        <v>0.99</v>
      </c>
    </row>
    <row r="175" spans="1:77" ht="24" customHeight="1" x14ac:dyDescent="0.25">
      <c r="A175" s="11" t="s">
        <v>868</v>
      </c>
      <c r="B175" s="11">
        <v>2004</v>
      </c>
      <c r="C175" s="11" t="s">
        <v>869</v>
      </c>
      <c r="D175" s="11" t="s">
        <v>610</v>
      </c>
      <c r="E175" s="11" t="s">
        <v>584</v>
      </c>
      <c r="F175" s="11" t="s">
        <v>369</v>
      </c>
      <c r="G175" s="11" t="s">
        <v>428</v>
      </c>
      <c r="H175" s="11" t="s">
        <v>427</v>
      </c>
      <c r="I175" s="11" t="s">
        <v>429</v>
      </c>
      <c r="J175" s="11" t="s">
        <v>341</v>
      </c>
      <c r="K175" s="11" t="s">
        <v>870</v>
      </c>
      <c r="L175" s="17" t="s">
        <v>1135</v>
      </c>
      <c r="M175" s="11" t="s">
        <v>361</v>
      </c>
      <c r="N175" s="11" t="s">
        <v>345</v>
      </c>
      <c r="O175" s="11" t="s">
        <v>346</v>
      </c>
      <c r="P175" s="11" t="s">
        <v>617</v>
      </c>
      <c r="Q175" s="11" t="s">
        <v>769</v>
      </c>
      <c r="R175" s="11" t="s">
        <v>769</v>
      </c>
      <c r="S175" s="11">
        <v>9.6999999999999993</v>
      </c>
      <c r="T175" s="11" t="s">
        <v>618</v>
      </c>
      <c r="U175" s="11" t="s">
        <v>349</v>
      </c>
      <c r="V175" s="11" t="s">
        <v>65</v>
      </c>
      <c r="W175" s="11" t="s">
        <v>374</v>
      </c>
      <c r="X175" s="11" t="s">
        <v>65</v>
      </c>
      <c r="Y175" s="16" t="s">
        <v>350</v>
      </c>
      <c r="Z175" s="11">
        <v>247</v>
      </c>
      <c r="AA175" s="11">
        <v>118.066</v>
      </c>
      <c r="AB175" s="11">
        <v>128.934</v>
      </c>
      <c r="AC175" s="11">
        <v>209.03399999999999</v>
      </c>
      <c r="AD175" s="11">
        <v>231.96600000000001</v>
      </c>
      <c r="AM175" s="11" t="s">
        <v>871</v>
      </c>
      <c r="AO175" s="11" t="s">
        <v>133</v>
      </c>
      <c r="AP175" s="11">
        <v>1.5</v>
      </c>
      <c r="AQ175" s="11">
        <v>1</v>
      </c>
      <c r="AR175" s="11">
        <v>2.2000000000000002</v>
      </c>
      <c r="AS175" s="11">
        <v>0.04</v>
      </c>
      <c r="AT175" s="11" t="s">
        <v>133</v>
      </c>
      <c r="AW175" s="11">
        <v>0.40546510800000002</v>
      </c>
      <c r="AX175" s="11">
        <v>0.19540420999999999</v>
      </c>
      <c r="AY175" s="11">
        <v>0.40546510800000002</v>
      </c>
      <c r="AZ175" s="11">
        <v>0.19540420999999999</v>
      </c>
      <c r="BD175" s="11">
        <v>1.5</v>
      </c>
      <c r="BE175" s="11">
        <v>1.0227272730000001</v>
      </c>
      <c r="BF175" s="11">
        <v>2.2000000000000002</v>
      </c>
      <c r="BG175" s="11">
        <v>1.5</v>
      </c>
      <c r="BH175" s="11">
        <v>1.0227272730000001</v>
      </c>
      <c r="BI175" s="11">
        <v>2.2000000000000002</v>
      </c>
      <c r="BJ175" s="11" t="s">
        <v>133</v>
      </c>
      <c r="BM175" s="11">
        <v>-0.40546510800000002</v>
      </c>
      <c r="BN175" s="11">
        <v>0.19540420999999999</v>
      </c>
      <c r="BO175" s="11">
        <v>-0.40546510800000002</v>
      </c>
      <c r="BP175" s="11">
        <v>0.19540420999999999</v>
      </c>
      <c r="BT175" s="11">
        <v>0.66666666699999999</v>
      </c>
      <c r="BU175" s="11">
        <v>0.45454545499999999</v>
      </c>
      <c r="BV175" s="11">
        <v>0.97777777799999999</v>
      </c>
      <c r="BW175" s="11">
        <v>0.66666666699999999</v>
      </c>
      <c r="BX175" s="11">
        <v>0.45454545499999999</v>
      </c>
      <c r="BY175" s="11">
        <v>0.97777777799999999</v>
      </c>
    </row>
    <row r="176" spans="1:77" ht="24" customHeight="1" x14ac:dyDescent="0.25">
      <c r="A176" s="11" t="s">
        <v>872</v>
      </c>
      <c r="B176" s="11">
        <v>2011</v>
      </c>
      <c r="C176" s="11" t="s">
        <v>873</v>
      </c>
      <c r="D176" s="11" t="s">
        <v>610</v>
      </c>
      <c r="E176" s="11" t="s">
        <v>584</v>
      </c>
      <c r="F176" s="11" t="s">
        <v>497</v>
      </c>
      <c r="G176" s="11" t="s">
        <v>685</v>
      </c>
      <c r="H176" s="11" t="s">
        <v>686</v>
      </c>
      <c r="I176" s="11" t="s">
        <v>687</v>
      </c>
      <c r="J176" s="11" t="s">
        <v>446</v>
      </c>
      <c r="K176" s="11" t="s">
        <v>874</v>
      </c>
      <c r="L176" s="11" t="s">
        <v>875</v>
      </c>
      <c r="M176" s="11" t="s">
        <v>381</v>
      </c>
      <c r="N176" s="11" t="s">
        <v>382</v>
      </c>
      <c r="O176" s="11" t="s">
        <v>383</v>
      </c>
      <c r="P176" s="11" t="s">
        <v>617</v>
      </c>
      <c r="Q176" s="11" t="s">
        <v>769</v>
      </c>
      <c r="R176" s="11" t="s">
        <v>769</v>
      </c>
      <c r="S176" s="11" t="s">
        <v>877</v>
      </c>
      <c r="T176" s="11" t="s">
        <v>618</v>
      </c>
      <c r="U176" s="11" t="s">
        <v>349</v>
      </c>
      <c r="V176" s="11" t="s">
        <v>65</v>
      </c>
      <c r="W176" s="11" t="s">
        <v>374</v>
      </c>
      <c r="X176" s="11" t="s">
        <v>65</v>
      </c>
      <c r="Y176" s="16" t="s">
        <v>350</v>
      </c>
      <c r="Z176" s="11">
        <v>96</v>
      </c>
      <c r="AA176" s="11">
        <v>2</v>
      </c>
      <c r="AB176" s="11">
        <v>92</v>
      </c>
      <c r="AC176" s="11">
        <v>7</v>
      </c>
      <c r="AD176" s="11">
        <v>292</v>
      </c>
      <c r="AM176" s="11">
        <v>0.20499999999999999</v>
      </c>
      <c r="AS176" s="11" t="s">
        <v>389</v>
      </c>
      <c r="AT176" s="11" t="s">
        <v>133</v>
      </c>
      <c r="AU176" s="11">
        <v>-9.7797743000000006E-2</v>
      </c>
      <c r="AV176" s="11">
        <v>0.81064873100000001</v>
      </c>
      <c r="AY176" s="11">
        <v>-9.7797743000000006E-2</v>
      </c>
      <c r="AZ176" s="11">
        <v>0.81064873100000001</v>
      </c>
      <c r="BA176" s="11">
        <v>0.90683229799999998</v>
      </c>
      <c r="BB176" s="11">
        <v>0.18513513600000001</v>
      </c>
      <c r="BC176" s="11">
        <v>4.441862499</v>
      </c>
      <c r="BG176" s="11">
        <v>0.90683229799999998</v>
      </c>
      <c r="BH176" s="11">
        <v>0.18513513600000001</v>
      </c>
      <c r="BI176" s="11">
        <v>4.441862499</v>
      </c>
      <c r="BJ176" s="11" t="s">
        <v>133</v>
      </c>
      <c r="BK176" s="11">
        <v>-9.7797743000000006E-2</v>
      </c>
      <c r="BL176" s="11">
        <v>0.81064873100000001</v>
      </c>
      <c r="BO176" s="11">
        <v>-9.7797743000000006E-2</v>
      </c>
      <c r="BP176" s="11">
        <v>0.81064873100000001</v>
      </c>
      <c r="BQ176" s="11">
        <v>0.90683229799999998</v>
      </c>
      <c r="BR176" s="11">
        <v>0.18513513600000001</v>
      </c>
      <c r="BS176" s="11">
        <v>4.441862499</v>
      </c>
      <c r="BW176" s="11">
        <v>0.90683229799999998</v>
      </c>
      <c r="BX176" s="11">
        <v>0.18513513600000001</v>
      </c>
      <c r="BY176" s="11">
        <v>4.441862499</v>
      </c>
    </row>
    <row r="177" spans="1:77" ht="24" customHeight="1" x14ac:dyDescent="0.25">
      <c r="A177" s="11" t="s">
        <v>862</v>
      </c>
      <c r="B177" s="11">
        <v>2003</v>
      </c>
      <c r="C177" s="11" t="s">
        <v>863</v>
      </c>
      <c r="D177" s="11" t="s">
        <v>548</v>
      </c>
      <c r="E177" s="11" t="s">
        <v>584</v>
      </c>
      <c r="F177" s="11" t="s">
        <v>878</v>
      </c>
      <c r="G177" s="11" t="s">
        <v>485</v>
      </c>
      <c r="H177" s="11" t="s">
        <v>486</v>
      </c>
      <c r="I177" s="11" t="s">
        <v>487</v>
      </c>
      <c r="J177" s="11" t="s">
        <v>488</v>
      </c>
      <c r="K177" s="11" t="s">
        <v>187</v>
      </c>
      <c r="L177" s="11" t="s">
        <v>866</v>
      </c>
      <c r="M177" s="11" t="s">
        <v>381</v>
      </c>
      <c r="N177" s="11" t="s">
        <v>382</v>
      </c>
      <c r="O177" s="11" t="s">
        <v>383</v>
      </c>
      <c r="P177" s="11" t="s">
        <v>617</v>
      </c>
      <c r="Q177" s="11" t="s">
        <v>769</v>
      </c>
      <c r="R177" s="11" t="s">
        <v>769</v>
      </c>
      <c r="S177" s="11">
        <v>8.8000000000000007</v>
      </c>
      <c r="T177" s="11" t="s">
        <v>618</v>
      </c>
      <c r="U177" s="11" t="s">
        <v>349</v>
      </c>
      <c r="V177" s="11" t="s">
        <v>57</v>
      </c>
      <c r="W177" s="11" t="s">
        <v>374</v>
      </c>
      <c r="X177" s="11" t="s">
        <v>65</v>
      </c>
      <c r="Y177" s="16" t="s">
        <v>350</v>
      </c>
      <c r="Z177" s="11">
        <v>545</v>
      </c>
      <c r="AA177" s="11">
        <v>60</v>
      </c>
      <c r="AB177" s="11">
        <v>400</v>
      </c>
      <c r="AC177" s="11">
        <v>237</v>
      </c>
      <c r="AD177" s="11">
        <v>1206</v>
      </c>
      <c r="AI177" s="11" t="s">
        <v>133</v>
      </c>
      <c r="AJ177" s="11">
        <v>0.76</v>
      </c>
      <c r="AK177" s="11">
        <v>0.56000000000000005</v>
      </c>
      <c r="AL177" s="11">
        <v>1.04</v>
      </c>
      <c r="AN177" s="11" t="s">
        <v>879</v>
      </c>
      <c r="AO177" s="11" t="s">
        <v>133</v>
      </c>
      <c r="AP177" s="11">
        <v>1</v>
      </c>
      <c r="AQ177" s="11">
        <v>0.74</v>
      </c>
      <c r="AR177" s="11">
        <v>1.55</v>
      </c>
      <c r="AT177" s="11" t="s">
        <v>133</v>
      </c>
      <c r="AU177" s="11">
        <v>-0.27443684600000001</v>
      </c>
      <c r="AV177" s="11">
        <v>0.16002936700000001</v>
      </c>
      <c r="AW177" s="11">
        <v>0</v>
      </c>
      <c r="AX177" s="11">
        <v>0.223599455</v>
      </c>
      <c r="AY177" s="11">
        <v>0</v>
      </c>
      <c r="AZ177" s="11">
        <v>0.223599455</v>
      </c>
      <c r="BA177" s="11">
        <v>0.76</v>
      </c>
      <c r="BB177" s="11">
        <v>0.55538461500000003</v>
      </c>
      <c r="BC177" s="11">
        <v>1.04</v>
      </c>
      <c r="BD177" s="11">
        <v>1</v>
      </c>
      <c r="BE177" s="11">
        <v>0.64516129</v>
      </c>
      <c r="BF177" s="11">
        <v>1.55</v>
      </c>
      <c r="BG177" s="11">
        <v>1</v>
      </c>
      <c r="BH177" s="11">
        <v>0.64516129</v>
      </c>
      <c r="BI177" s="11">
        <v>1.55</v>
      </c>
      <c r="BJ177" s="11" t="s">
        <v>133</v>
      </c>
      <c r="BK177" s="11">
        <v>-0.27443684600000001</v>
      </c>
      <c r="BL177" s="11">
        <v>0.16002936700000001</v>
      </c>
      <c r="BM177" s="11">
        <v>0</v>
      </c>
      <c r="BN177" s="11">
        <v>0.223599455</v>
      </c>
      <c r="BO177" s="11">
        <v>0</v>
      </c>
      <c r="BP177" s="11">
        <v>0.223599455</v>
      </c>
      <c r="BQ177" s="11">
        <v>0.76</v>
      </c>
      <c r="BR177" s="11">
        <v>0.55538461500000003</v>
      </c>
      <c r="BS177" s="11">
        <v>1.04</v>
      </c>
      <c r="BT177" s="11">
        <v>1</v>
      </c>
      <c r="BU177" s="11">
        <v>0.64516129</v>
      </c>
      <c r="BV177" s="11">
        <v>1.55</v>
      </c>
      <c r="BW177" s="11">
        <v>1</v>
      </c>
      <c r="BX177" s="11">
        <v>0.64516129</v>
      </c>
      <c r="BY177" s="11">
        <v>1.55</v>
      </c>
    </row>
    <row r="178" spans="1:77" ht="24" customHeight="1" x14ac:dyDescent="0.25">
      <c r="A178" s="11" t="s">
        <v>872</v>
      </c>
      <c r="B178" s="11">
        <v>2011</v>
      </c>
      <c r="C178" s="11" t="s">
        <v>873</v>
      </c>
      <c r="D178" s="11" t="s">
        <v>610</v>
      </c>
      <c r="E178" s="11" t="s">
        <v>584</v>
      </c>
      <c r="F178" s="11" t="s">
        <v>497</v>
      </c>
      <c r="G178" s="11" t="s">
        <v>854</v>
      </c>
      <c r="H178" s="11" t="s">
        <v>855</v>
      </c>
      <c r="I178" s="11" t="s">
        <v>536</v>
      </c>
      <c r="J178" s="11" t="s">
        <v>446</v>
      </c>
      <c r="K178" s="11" t="s">
        <v>880</v>
      </c>
      <c r="L178" s="11" t="s">
        <v>881</v>
      </c>
      <c r="M178" s="11" t="s">
        <v>381</v>
      </c>
      <c r="N178" s="11" t="s">
        <v>382</v>
      </c>
      <c r="O178" s="11" t="s">
        <v>383</v>
      </c>
      <c r="P178" s="11" t="s">
        <v>617</v>
      </c>
      <c r="Q178" s="11" t="s">
        <v>769</v>
      </c>
      <c r="R178" s="11" t="s">
        <v>769</v>
      </c>
      <c r="S178" s="11" t="s">
        <v>877</v>
      </c>
      <c r="T178" s="11" t="s">
        <v>618</v>
      </c>
      <c r="U178" s="11" t="s">
        <v>349</v>
      </c>
      <c r="V178" s="11" t="s">
        <v>65</v>
      </c>
      <c r="W178" s="11" t="s">
        <v>374</v>
      </c>
      <c r="X178" s="11" t="s">
        <v>65</v>
      </c>
      <c r="Y178" s="16" t="s">
        <v>350</v>
      </c>
      <c r="Z178" s="11">
        <v>96</v>
      </c>
      <c r="AA178" s="11">
        <v>84</v>
      </c>
      <c r="AB178" s="11">
        <v>12</v>
      </c>
      <c r="AC178" s="11">
        <v>187</v>
      </c>
      <c r="AD178" s="11">
        <v>112</v>
      </c>
      <c r="AM178" s="11" t="s">
        <v>853</v>
      </c>
      <c r="AO178" s="11" t="s">
        <v>133</v>
      </c>
      <c r="AP178" s="11">
        <v>4.66</v>
      </c>
      <c r="AQ178" s="11">
        <v>1.36</v>
      </c>
      <c r="AR178" s="11">
        <v>16.05</v>
      </c>
      <c r="AS178" s="11" t="s">
        <v>141</v>
      </c>
      <c r="AT178" s="11" t="s">
        <v>133</v>
      </c>
      <c r="AU178" s="11">
        <v>1.4333004030000001</v>
      </c>
      <c r="AV178" s="11">
        <v>0.33092938900000002</v>
      </c>
      <c r="AW178" s="11">
        <v>1.539015448</v>
      </c>
      <c r="AX178" s="11">
        <v>0.63096602099999999</v>
      </c>
      <c r="AY178" s="11">
        <v>1.539015448</v>
      </c>
      <c r="AZ178" s="11">
        <v>0.63096602099999999</v>
      </c>
      <c r="BA178" s="11">
        <v>4.1925133690000003</v>
      </c>
      <c r="BB178" s="11">
        <v>2.1917028570000001</v>
      </c>
      <c r="BC178" s="11">
        <v>8.0198683390000003</v>
      </c>
      <c r="BD178" s="11">
        <v>4.66</v>
      </c>
      <c r="BE178" s="11">
        <v>1.352996885</v>
      </c>
      <c r="BF178" s="11">
        <v>16.05</v>
      </c>
      <c r="BG178" s="11">
        <v>4.66</v>
      </c>
      <c r="BH178" s="11">
        <v>1.352996885</v>
      </c>
      <c r="BI178" s="11">
        <v>16.05</v>
      </c>
      <c r="BJ178" s="11" t="s">
        <v>133</v>
      </c>
      <c r="BK178" s="11">
        <v>1.4333004030000001</v>
      </c>
      <c r="BL178" s="11">
        <v>0.33092938900000002</v>
      </c>
      <c r="BM178" s="11">
        <v>1.539015448</v>
      </c>
      <c r="BN178" s="11">
        <v>0.63096602099999999</v>
      </c>
      <c r="BO178" s="11">
        <v>1.539015448</v>
      </c>
      <c r="BP178" s="11">
        <v>0.63096602099999999</v>
      </c>
      <c r="BQ178" s="11">
        <v>4.1925133690000003</v>
      </c>
      <c r="BR178" s="11">
        <v>2.1917028570000001</v>
      </c>
      <c r="BS178" s="11">
        <v>8.0198683390000003</v>
      </c>
      <c r="BT178" s="11">
        <v>4.66</v>
      </c>
      <c r="BU178" s="11">
        <v>1.352996885</v>
      </c>
      <c r="BV178" s="11">
        <v>16.05</v>
      </c>
      <c r="BW178" s="11">
        <v>4.66</v>
      </c>
      <c r="BX178" s="11">
        <v>1.352996885</v>
      </c>
      <c r="BY178" s="11">
        <v>16.05</v>
      </c>
    </row>
    <row r="179" spans="1:77" ht="24" customHeight="1" x14ac:dyDescent="0.25">
      <c r="A179" s="11" t="s">
        <v>882</v>
      </c>
      <c r="B179" s="11">
        <v>2012</v>
      </c>
      <c r="C179" s="11" t="s">
        <v>763</v>
      </c>
      <c r="D179" s="11" t="s">
        <v>368</v>
      </c>
      <c r="E179" s="11" t="s">
        <v>337</v>
      </c>
      <c r="F179" s="11" t="s">
        <v>883</v>
      </c>
      <c r="G179" s="11" t="s">
        <v>413</v>
      </c>
      <c r="H179" s="11" t="s">
        <v>414</v>
      </c>
      <c r="I179" s="11" t="s">
        <v>415</v>
      </c>
      <c r="J179" s="11" t="s">
        <v>341</v>
      </c>
      <c r="K179" s="11" t="s">
        <v>348</v>
      </c>
      <c r="L179" s="11" t="s">
        <v>884</v>
      </c>
      <c r="M179" s="11" t="s">
        <v>69</v>
      </c>
      <c r="N179" s="11" t="s">
        <v>345</v>
      </c>
      <c r="O179" s="11" t="s">
        <v>383</v>
      </c>
      <c r="P179" s="11" t="s">
        <v>617</v>
      </c>
      <c r="Q179" s="11" t="s">
        <v>769</v>
      </c>
      <c r="R179" s="11" t="s">
        <v>769</v>
      </c>
      <c r="S179" s="11" t="s">
        <v>116</v>
      </c>
      <c r="T179" s="11" t="s">
        <v>618</v>
      </c>
      <c r="U179" s="11" t="s">
        <v>42</v>
      </c>
      <c r="V179" s="11" t="s">
        <v>65</v>
      </c>
      <c r="W179" s="11" t="s">
        <v>374</v>
      </c>
      <c r="X179" s="11" t="s">
        <v>48</v>
      </c>
      <c r="Y179" s="16" t="s">
        <v>48</v>
      </c>
      <c r="Z179" s="11">
        <v>49</v>
      </c>
      <c r="AO179" s="11" t="s">
        <v>75</v>
      </c>
      <c r="AP179" s="11">
        <v>0.43478260899999999</v>
      </c>
      <c r="AQ179" s="11">
        <v>0.2</v>
      </c>
      <c r="AR179" s="11">
        <v>0.94339622599999995</v>
      </c>
      <c r="AT179" s="11" t="s">
        <v>75</v>
      </c>
      <c r="AW179" s="11">
        <v>-0.83290912299999997</v>
      </c>
      <c r="AX179" s="11">
        <v>0.39522459900000001</v>
      </c>
      <c r="AY179" s="11">
        <v>-0.83290912299999997</v>
      </c>
      <c r="AZ179" s="11">
        <v>0.39522459900000001</v>
      </c>
      <c r="BD179" s="11">
        <v>0.43478260899999999</v>
      </c>
      <c r="BE179" s="11">
        <v>0.20037807199999999</v>
      </c>
      <c r="BF179" s="11">
        <v>0.94339622599999995</v>
      </c>
      <c r="BG179" s="11">
        <v>0.43478260899999999</v>
      </c>
      <c r="BH179" s="11">
        <v>0.20037807199999999</v>
      </c>
      <c r="BI179" s="11">
        <v>0.94339622599999995</v>
      </c>
      <c r="BJ179" s="11" t="s">
        <v>75</v>
      </c>
      <c r="BM179" s="11">
        <v>-0.83290912299999997</v>
      </c>
      <c r="BN179" s="11">
        <v>0.39522459900000001</v>
      </c>
      <c r="BO179" s="11">
        <v>-0.83290912299999997</v>
      </c>
      <c r="BP179" s="11">
        <v>0.39522459900000001</v>
      </c>
      <c r="BT179" s="11">
        <v>0.43478260899999999</v>
      </c>
      <c r="BU179" s="11">
        <v>0.20037807199999999</v>
      </c>
      <c r="BV179" s="11">
        <v>0.94339622599999995</v>
      </c>
      <c r="BW179" s="11">
        <v>0.43478260899999999</v>
      </c>
      <c r="BX179" s="11">
        <v>0.20037807199999999</v>
      </c>
      <c r="BY179" s="11">
        <v>0.94339622599999995</v>
      </c>
    </row>
    <row r="180" spans="1:77" ht="24" customHeight="1" x14ac:dyDescent="0.25">
      <c r="A180" s="11" t="s">
        <v>366</v>
      </c>
      <c r="B180" s="11">
        <v>2007</v>
      </c>
      <c r="C180" s="11" t="s">
        <v>367</v>
      </c>
      <c r="D180" s="11" t="s">
        <v>368</v>
      </c>
      <c r="E180" s="11" t="s">
        <v>337</v>
      </c>
      <c r="F180" s="11" t="s">
        <v>369</v>
      </c>
      <c r="G180" s="11" t="s">
        <v>370</v>
      </c>
      <c r="H180" s="11" t="s">
        <v>371</v>
      </c>
      <c r="I180" s="11" t="s">
        <v>340</v>
      </c>
      <c r="J180" s="11" t="s">
        <v>341</v>
      </c>
      <c r="K180" s="11" t="s">
        <v>372</v>
      </c>
      <c r="L180" s="11" t="s">
        <v>373</v>
      </c>
      <c r="M180" s="11" t="s">
        <v>69</v>
      </c>
      <c r="N180" s="11" t="s">
        <v>345</v>
      </c>
      <c r="O180" s="11" t="s">
        <v>346</v>
      </c>
      <c r="P180" s="11" t="s">
        <v>347</v>
      </c>
      <c r="Q180" s="11" t="s">
        <v>163</v>
      </c>
      <c r="S180" s="11">
        <v>9</v>
      </c>
      <c r="T180" s="11" t="s">
        <v>165</v>
      </c>
      <c r="U180" s="11" t="s">
        <v>349</v>
      </c>
      <c r="V180" s="11" t="s">
        <v>65</v>
      </c>
      <c r="W180" s="11" t="s">
        <v>374</v>
      </c>
      <c r="X180" s="11" t="s">
        <v>48</v>
      </c>
      <c r="Y180" s="16" t="s">
        <v>48</v>
      </c>
      <c r="AI180" s="11" t="s">
        <v>20</v>
      </c>
      <c r="AJ180" s="11">
        <v>1.2</v>
      </c>
      <c r="AK180" s="11">
        <v>0.65</v>
      </c>
      <c r="AL180" s="11">
        <v>2.21</v>
      </c>
      <c r="AO180" s="11" t="s">
        <v>20</v>
      </c>
      <c r="AP180" s="11">
        <v>1.1200000000000001</v>
      </c>
      <c r="AQ180" s="11">
        <v>0.61</v>
      </c>
      <c r="AR180" s="11">
        <v>2.06</v>
      </c>
      <c r="AT180" s="11" t="s">
        <v>20</v>
      </c>
      <c r="AU180" s="11">
        <v>0.182321557</v>
      </c>
      <c r="AV180" s="11">
        <v>0.31156681600000002</v>
      </c>
      <c r="AW180" s="11">
        <v>0.113328685</v>
      </c>
      <c r="AX180" s="11">
        <v>0.31090678399999999</v>
      </c>
      <c r="AY180" s="11">
        <v>0.113328685</v>
      </c>
      <c r="AZ180" s="11">
        <v>0.31090678399999999</v>
      </c>
      <c r="BA180" s="11">
        <v>1.2</v>
      </c>
      <c r="BB180" s="11">
        <v>0.65158371000000004</v>
      </c>
      <c r="BC180" s="11">
        <v>2.21</v>
      </c>
      <c r="BD180" s="11">
        <v>1.1200000000000001</v>
      </c>
      <c r="BE180" s="11">
        <v>0.60893203900000004</v>
      </c>
      <c r="BF180" s="11">
        <v>2.06</v>
      </c>
      <c r="BG180" s="11">
        <v>1.1200000000000001</v>
      </c>
      <c r="BH180" s="11">
        <v>0.60893203900000004</v>
      </c>
      <c r="BI180" s="11">
        <v>2.06</v>
      </c>
      <c r="BJ180" s="11" t="s">
        <v>20</v>
      </c>
      <c r="BK180" s="11">
        <v>-0.182321557</v>
      </c>
      <c r="BL180" s="11">
        <v>0.31156681600000002</v>
      </c>
      <c r="BM180" s="11">
        <v>-0.113328685</v>
      </c>
      <c r="BN180" s="11">
        <v>0.31090678399999999</v>
      </c>
      <c r="BO180" s="11">
        <v>-0.113328685</v>
      </c>
      <c r="BP180" s="11">
        <v>0.31090678399999999</v>
      </c>
      <c r="BQ180" s="11">
        <v>0.83333333300000001</v>
      </c>
      <c r="BR180" s="11">
        <v>0.45248868799999997</v>
      </c>
      <c r="BS180" s="11">
        <v>1.5347222220000001</v>
      </c>
      <c r="BT180" s="11">
        <v>0.89285714299999996</v>
      </c>
      <c r="BU180" s="11">
        <v>0.48543689299999998</v>
      </c>
      <c r="BV180" s="11">
        <v>1.642219388</v>
      </c>
      <c r="BW180" s="11">
        <v>0.89285714299999996</v>
      </c>
      <c r="BX180" s="11">
        <v>0.48543689299999998</v>
      </c>
      <c r="BY180" s="11">
        <v>1.642219388</v>
      </c>
    </row>
    <row r="181" spans="1:77" ht="24" customHeight="1" x14ac:dyDescent="0.25">
      <c r="A181" s="11" t="s">
        <v>410</v>
      </c>
      <c r="B181" s="11">
        <v>2004</v>
      </c>
      <c r="C181" s="11" t="s">
        <v>430</v>
      </c>
      <c r="D181" s="11" t="s">
        <v>336</v>
      </c>
      <c r="E181" s="11" t="s">
        <v>337</v>
      </c>
      <c r="F181" s="11" t="s">
        <v>413</v>
      </c>
      <c r="G181" s="11" t="s">
        <v>413</v>
      </c>
      <c r="H181" s="11" t="s">
        <v>414</v>
      </c>
      <c r="I181" s="11" t="s">
        <v>415</v>
      </c>
      <c r="J181" s="11" t="s">
        <v>341</v>
      </c>
      <c r="K181" s="11" t="s">
        <v>431</v>
      </c>
      <c r="L181" s="11" t="s">
        <v>432</v>
      </c>
      <c r="M181" s="11" t="s">
        <v>69</v>
      </c>
      <c r="N181" s="11" t="s">
        <v>345</v>
      </c>
      <c r="O181" s="11" t="s">
        <v>383</v>
      </c>
      <c r="P181" s="11" t="s">
        <v>347</v>
      </c>
      <c r="Q181" s="11" t="s">
        <v>163</v>
      </c>
      <c r="S181" s="11">
        <v>2</v>
      </c>
      <c r="T181" s="11" t="s">
        <v>69</v>
      </c>
      <c r="U181" s="11" t="s">
        <v>349</v>
      </c>
      <c r="V181" s="11" t="s">
        <v>57</v>
      </c>
      <c r="W181" s="11" t="s">
        <v>374</v>
      </c>
      <c r="X181" s="11" t="s">
        <v>48</v>
      </c>
      <c r="Y181" s="16" t="s">
        <v>48</v>
      </c>
      <c r="AE181" s="11">
        <v>181</v>
      </c>
      <c r="AF181" s="11">
        <v>48.146000000000001</v>
      </c>
      <c r="AG181" s="11">
        <v>442</v>
      </c>
      <c r="AH181" s="11">
        <v>141.88200000000001</v>
      </c>
      <c r="AM181" s="11">
        <v>0.18</v>
      </c>
      <c r="AN181" s="11" t="s">
        <v>433</v>
      </c>
      <c r="AT181" s="11" t="s">
        <v>133</v>
      </c>
      <c r="AU181" s="11">
        <v>-0.265832715</v>
      </c>
      <c r="AV181" s="11">
        <v>0.19666558000000001</v>
      </c>
      <c r="AY181" s="11">
        <v>-0.265832715</v>
      </c>
      <c r="AZ181" s="11">
        <v>0.19666558000000001</v>
      </c>
      <c r="BA181" s="11">
        <v>0.76656735200000004</v>
      </c>
      <c r="BB181" s="11">
        <v>0.521368991</v>
      </c>
      <c r="BC181" s="11">
        <v>1.127081808</v>
      </c>
      <c r="BG181" s="11">
        <v>0.76656735200000004</v>
      </c>
      <c r="BH181" s="11">
        <v>0.521368991</v>
      </c>
      <c r="BI181" s="11">
        <v>1.127081808</v>
      </c>
      <c r="BJ181" s="11" t="s">
        <v>133</v>
      </c>
      <c r="BK181" s="11">
        <v>-0.265832715</v>
      </c>
      <c r="BL181" s="11">
        <v>0.19666558000000001</v>
      </c>
      <c r="BO181" s="11">
        <v>-0.265832715</v>
      </c>
      <c r="BP181" s="11">
        <v>0.19666558000000001</v>
      </c>
      <c r="BQ181" s="11">
        <v>0.76656735200000004</v>
      </c>
      <c r="BR181" s="11">
        <v>0.521368991</v>
      </c>
      <c r="BS181" s="11">
        <v>1.127081808</v>
      </c>
      <c r="BW181" s="11">
        <v>0.76656735200000004</v>
      </c>
      <c r="BX181" s="11">
        <v>0.521368991</v>
      </c>
      <c r="BY181" s="11">
        <v>1.127081808</v>
      </c>
    </row>
    <row r="182" spans="1:77" ht="24" customHeight="1" x14ac:dyDescent="0.25">
      <c r="A182" s="11" t="s">
        <v>569</v>
      </c>
      <c r="B182" s="11">
        <v>2010</v>
      </c>
      <c r="C182" s="11" t="s">
        <v>570</v>
      </c>
      <c r="D182" s="11" t="s">
        <v>336</v>
      </c>
      <c r="E182" s="11" t="s">
        <v>337</v>
      </c>
      <c r="F182" s="11" t="s">
        <v>571</v>
      </c>
      <c r="G182" s="11" t="s">
        <v>572</v>
      </c>
      <c r="H182" s="11" t="s">
        <v>426</v>
      </c>
      <c r="I182" s="11" t="s">
        <v>415</v>
      </c>
      <c r="J182" s="11" t="s">
        <v>341</v>
      </c>
      <c r="K182" s="11" t="s">
        <v>546</v>
      </c>
      <c r="L182" s="11" t="s">
        <v>547</v>
      </c>
      <c r="M182" s="11" t="s">
        <v>69</v>
      </c>
      <c r="N182" s="11" t="s">
        <v>345</v>
      </c>
      <c r="O182" s="11" t="s">
        <v>346</v>
      </c>
      <c r="P182" s="11" t="s">
        <v>347</v>
      </c>
      <c r="Q182" s="11" t="s">
        <v>163</v>
      </c>
      <c r="S182" s="11">
        <v>3.5</v>
      </c>
      <c r="T182" s="11" t="s">
        <v>69</v>
      </c>
      <c r="U182" s="11" t="s">
        <v>349</v>
      </c>
      <c r="V182" s="11" t="s">
        <v>48</v>
      </c>
      <c r="W182" s="11" t="s">
        <v>48</v>
      </c>
      <c r="X182" s="11" t="s">
        <v>48</v>
      </c>
      <c r="Y182" s="16" t="s">
        <v>48</v>
      </c>
      <c r="AE182" s="11">
        <v>53</v>
      </c>
      <c r="AF182" s="11">
        <v>14</v>
      </c>
      <c r="AG182" s="11">
        <v>285</v>
      </c>
      <c r="AH182" s="11">
        <v>60</v>
      </c>
      <c r="AI182" s="11" t="s">
        <v>133</v>
      </c>
      <c r="AJ182" s="11">
        <v>1.34</v>
      </c>
      <c r="AK182" s="11">
        <v>0.68</v>
      </c>
      <c r="AL182" s="11">
        <v>2.64</v>
      </c>
      <c r="AM182" s="11">
        <v>0.36799999999999999</v>
      </c>
      <c r="AT182" s="11" t="s">
        <v>133</v>
      </c>
      <c r="AU182" s="11">
        <v>0.29266961400000002</v>
      </c>
      <c r="AV182" s="11">
        <v>0.34597413399999999</v>
      </c>
      <c r="AY182" s="11">
        <v>0.29266961400000002</v>
      </c>
      <c r="AZ182" s="11">
        <v>0.34597413399999999</v>
      </c>
      <c r="BA182" s="11">
        <v>1.34</v>
      </c>
      <c r="BB182" s="11">
        <v>0.68015151500000004</v>
      </c>
      <c r="BC182" s="11">
        <v>2.64</v>
      </c>
      <c r="BG182" s="11">
        <v>1.34</v>
      </c>
      <c r="BH182" s="11">
        <v>0.68015151500000004</v>
      </c>
      <c r="BI182" s="11">
        <v>2.64</v>
      </c>
      <c r="BJ182" s="11" t="s">
        <v>133</v>
      </c>
      <c r="BK182" s="11">
        <v>-0.29266961400000002</v>
      </c>
      <c r="BL182" s="11">
        <v>0.34597413399999999</v>
      </c>
      <c r="BO182" s="11">
        <v>-0.29266961400000002</v>
      </c>
      <c r="BP182" s="11">
        <v>0.34597413399999999</v>
      </c>
      <c r="BQ182" s="11">
        <v>0.746268657</v>
      </c>
      <c r="BR182" s="11">
        <v>0.37878787899999999</v>
      </c>
      <c r="BS182" s="11">
        <v>1.470260637</v>
      </c>
      <c r="BW182" s="11">
        <v>0.746268657</v>
      </c>
      <c r="BX182" s="11">
        <v>0.37878787899999999</v>
      </c>
      <c r="BY182" s="11">
        <v>1.470260637</v>
      </c>
    </row>
    <row r="183" spans="1:77" ht="24" customHeight="1" x14ac:dyDescent="0.25">
      <c r="A183" s="11" t="s">
        <v>366</v>
      </c>
      <c r="B183" s="11">
        <v>2007</v>
      </c>
      <c r="C183" s="11" t="s">
        <v>367</v>
      </c>
      <c r="D183" s="11" t="s">
        <v>368</v>
      </c>
      <c r="E183" s="11" t="s">
        <v>337</v>
      </c>
      <c r="F183" s="11" t="s">
        <v>369</v>
      </c>
      <c r="G183" s="11" t="s">
        <v>425</v>
      </c>
      <c r="H183" s="11" t="s">
        <v>426</v>
      </c>
      <c r="I183" s="11" t="s">
        <v>415</v>
      </c>
      <c r="J183" s="11" t="s">
        <v>341</v>
      </c>
      <c r="K183" s="11" t="s">
        <v>372</v>
      </c>
      <c r="L183" s="11" t="s">
        <v>373</v>
      </c>
      <c r="M183" s="11" t="s">
        <v>69</v>
      </c>
      <c r="N183" s="11" t="s">
        <v>345</v>
      </c>
      <c r="O183" s="11" t="s">
        <v>346</v>
      </c>
      <c r="P183" s="11" t="s">
        <v>347</v>
      </c>
      <c r="Q183" s="11" t="s">
        <v>163</v>
      </c>
      <c r="S183" s="11">
        <v>9</v>
      </c>
      <c r="T183" s="11" t="s">
        <v>165</v>
      </c>
      <c r="U183" s="11" t="s">
        <v>349</v>
      </c>
      <c r="V183" s="11" t="s">
        <v>65</v>
      </c>
      <c r="W183" s="11" t="s">
        <v>374</v>
      </c>
      <c r="X183" s="11" t="s">
        <v>48</v>
      </c>
      <c r="Y183" s="16" t="s">
        <v>48</v>
      </c>
      <c r="AI183" s="11" t="s">
        <v>20</v>
      </c>
      <c r="AJ183" s="11">
        <v>1.08</v>
      </c>
      <c r="AK183" s="11">
        <v>0.74</v>
      </c>
      <c r="AL183" s="11">
        <v>1.58</v>
      </c>
      <c r="AO183" s="11" t="s">
        <v>20</v>
      </c>
      <c r="AP183" s="11">
        <v>0.97</v>
      </c>
      <c r="AQ183" s="11">
        <v>0.66</v>
      </c>
      <c r="AR183" s="11">
        <v>1.43</v>
      </c>
      <c r="AT183" s="11" t="s">
        <v>20</v>
      </c>
      <c r="AU183" s="11">
        <v>7.6961040999999994E-2</v>
      </c>
      <c r="AV183" s="11">
        <v>0.19411418699999999</v>
      </c>
      <c r="AW183" s="11">
        <v>-3.0459206999999999E-2</v>
      </c>
      <c r="AX183" s="11">
        <v>0.19802737300000001</v>
      </c>
      <c r="AY183" s="11">
        <v>-3.0459206999999999E-2</v>
      </c>
      <c r="AZ183" s="11">
        <v>0.19802737300000001</v>
      </c>
      <c r="BA183" s="11">
        <v>1.08</v>
      </c>
      <c r="BB183" s="11">
        <v>0.73822784799999996</v>
      </c>
      <c r="BC183" s="11">
        <v>1.58</v>
      </c>
      <c r="BD183" s="11">
        <v>0.97</v>
      </c>
      <c r="BE183" s="11">
        <v>0.65797202799999999</v>
      </c>
      <c r="BF183" s="11">
        <v>1.43</v>
      </c>
      <c r="BG183" s="11">
        <v>0.97</v>
      </c>
      <c r="BH183" s="11">
        <v>0.65797202799999999</v>
      </c>
      <c r="BI183" s="11">
        <v>1.43</v>
      </c>
      <c r="BJ183" s="11" t="s">
        <v>20</v>
      </c>
      <c r="BK183" s="11">
        <v>-7.6961040999999994E-2</v>
      </c>
      <c r="BL183" s="11">
        <v>0.19411418699999999</v>
      </c>
      <c r="BM183" s="11">
        <v>3.0459206999999999E-2</v>
      </c>
      <c r="BN183" s="11">
        <v>0.19802737300000001</v>
      </c>
      <c r="BO183" s="11">
        <v>3.0459206999999999E-2</v>
      </c>
      <c r="BP183" s="11">
        <v>0.19802737300000001</v>
      </c>
      <c r="BQ183" s="11">
        <v>0.92592592600000001</v>
      </c>
      <c r="BR183" s="11">
        <v>0.63291139200000002</v>
      </c>
      <c r="BS183" s="11">
        <v>1.354595336</v>
      </c>
      <c r="BT183" s="11">
        <v>1.030927835</v>
      </c>
      <c r="BU183" s="11">
        <v>0.69930069900000003</v>
      </c>
      <c r="BV183" s="11">
        <v>1.5198214480000001</v>
      </c>
      <c r="BW183" s="11">
        <v>1.030927835</v>
      </c>
      <c r="BX183" s="11">
        <v>0.69930069900000003</v>
      </c>
      <c r="BY183" s="11">
        <v>1.5198214480000001</v>
      </c>
    </row>
    <row r="184" spans="1:77" ht="24" customHeight="1" x14ac:dyDescent="0.25">
      <c r="A184" s="11" t="s">
        <v>569</v>
      </c>
      <c r="B184" s="11">
        <v>2010</v>
      </c>
      <c r="C184" s="11" t="s">
        <v>570</v>
      </c>
      <c r="D184" s="11" t="s">
        <v>336</v>
      </c>
      <c r="E184" s="11" t="s">
        <v>337</v>
      </c>
      <c r="F184" s="11" t="s">
        <v>886</v>
      </c>
      <c r="G184" s="11" t="s">
        <v>887</v>
      </c>
      <c r="H184" s="11" t="s">
        <v>888</v>
      </c>
      <c r="I184" s="11" t="s">
        <v>429</v>
      </c>
      <c r="J184" s="11" t="s">
        <v>341</v>
      </c>
      <c r="K184" s="11" t="s">
        <v>546</v>
      </c>
      <c r="L184" s="11" t="s">
        <v>547</v>
      </c>
      <c r="M184" s="11" t="s">
        <v>69</v>
      </c>
      <c r="N184" s="11" t="s">
        <v>345</v>
      </c>
      <c r="O184" s="11" t="s">
        <v>346</v>
      </c>
      <c r="P184" s="11" t="s">
        <v>347</v>
      </c>
      <c r="Q184" s="11" t="s">
        <v>163</v>
      </c>
      <c r="S184" s="11">
        <v>3.5</v>
      </c>
      <c r="T184" s="11" t="s">
        <v>69</v>
      </c>
      <c r="U184" s="11" t="s">
        <v>349</v>
      </c>
      <c r="V184" s="11" t="s">
        <v>48</v>
      </c>
      <c r="W184" s="11" t="s">
        <v>48</v>
      </c>
      <c r="X184" s="11" t="s">
        <v>48</v>
      </c>
      <c r="Y184" s="16" t="s">
        <v>48</v>
      </c>
      <c r="AE184" s="11">
        <v>32</v>
      </c>
      <c r="AF184" s="11">
        <v>10</v>
      </c>
      <c r="AG184" s="11">
        <v>299</v>
      </c>
      <c r="AH184" s="11">
        <v>62</v>
      </c>
      <c r="AI184" s="11" t="s">
        <v>133</v>
      </c>
      <c r="AJ184" s="11">
        <v>1.73</v>
      </c>
      <c r="AK184" s="11">
        <v>0.78</v>
      </c>
      <c r="AL184" s="11">
        <v>3.86</v>
      </c>
      <c r="AM184" s="11">
        <v>0.17100000000000001</v>
      </c>
      <c r="AO184" s="11" t="s">
        <v>133</v>
      </c>
      <c r="AP184" s="11">
        <v>1.68</v>
      </c>
      <c r="AQ184" s="11">
        <v>0.72</v>
      </c>
      <c r="AR184" s="11">
        <v>3.93</v>
      </c>
      <c r="AS184" s="11">
        <v>0.22900000000000001</v>
      </c>
      <c r="AT184" s="11" t="s">
        <v>133</v>
      </c>
      <c r="AU184" s="11">
        <v>0.54812140899999995</v>
      </c>
      <c r="AV184" s="11">
        <v>0.40946212999999998</v>
      </c>
      <c r="AW184" s="11">
        <v>0.51879379299999995</v>
      </c>
      <c r="AX184" s="11">
        <v>0.43359470999999999</v>
      </c>
      <c r="AY184" s="11">
        <v>0.51879379299999995</v>
      </c>
      <c r="AZ184" s="11">
        <v>0.43359470999999999</v>
      </c>
      <c r="BA184" s="11">
        <v>1.73</v>
      </c>
      <c r="BB184" s="11">
        <v>0.77536269400000002</v>
      </c>
      <c r="BC184" s="11">
        <v>3.86</v>
      </c>
      <c r="BD184" s="11">
        <v>1.68</v>
      </c>
      <c r="BE184" s="11">
        <v>0.71816793899999998</v>
      </c>
      <c r="BF184" s="11">
        <v>3.93</v>
      </c>
      <c r="BG184" s="11">
        <v>1.68</v>
      </c>
      <c r="BH184" s="11">
        <v>0.71816793899999998</v>
      </c>
      <c r="BI184" s="11">
        <v>3.93</v>
      </c>
      <c r="BJ184" s="11" t="s">
        <v>133</v>
      </c>
      <c r="BK184" s="11">
        <v>-0.54812140899999995</v>
      </c>
      <c r="BL184" s="11">
        <v>0.40946212999999998</v>
      </c>
      <c r="BM184" s="11">
        <v>-0.51879379299999995</v>
      </c>
      <c r="BN184" s="11">
        <v>0.43359470999999999</v>
      </c>
      <c r="BO184" s="11">
        <v>-0.51879379299999995</v>
      </c>
      <c r="BP184" s="11">
        <v>0.43359470999999999</v>
      </c>
      <c r="BQ184" s="11">
        <v>0.57803468199999997</v>
      </c>
      <c r="BR184" s="11">
        <v>0.25906735800000003</v>
      </c>
      <c r="BS184" s="11">
        <v>1.289719002</v>
      </c>
      <c r="BT184" s="11">
        <v>0.59523809500000002</v>
      </c>
      <c r="BU184" s="11">
        <v>0.25445292600000002</v>
      </c>
      <c r="BV184" s="11">
        <v>1.3924319730000001</v>
      </c>
      <c r="BW184" s="11">
        <v>0.59523809500000002</v>
      </c>
      <c r="BX184" s="11">
        <v>0.25445292600000002</v>
      </c>
      <c r="BY184" s="11">
        <v>1.3924319730000001</v>
      </c>
    </row>
    <row r="185" spans="1:77" ht="24" customHeight="1" x14ac:dyDescent="0.25">
      <c r="A185" s="11" t="s">
        <v>410</v>
      </c>
      <c r="B185" s="11">
        <v>2004</v>
      </c>
      <c r="C185" s="11" t="s">
        <v>430</v>
      </c>
      <c r="D185" s="11" t="s">
        <v>336</v>
      </c>
      <c r="E185" s="11" t="s">
        <v>337</v>
      </c>
      <c r="F185" s="11" t="s">
        <v>428</v>
      </c>
      <c r="G185" s="11" t="s">
        <v>428</v>
      </c>
      <c r="H185" s="11" t="s">
        <v>427</v>
      </c>
      <c r="I185" s="11" t="s">
        <v>429</v>
      </c>
      <c r="J185" s="11" t="s">
        <v>341</v>
      </c>
      <c r="K185" s="11" t="s">
        <v>431</v>
      </c>
      <c r="L185" s="11" t="s">
        <v>432</v>
      </c>
      <c r="M185" s="11" t="s">
        <v>69</v>
      </c>
      <c r="N185" s="11" t="s">
        <v>345</v>
      </c>
      <c r="O185" s="11" t="s">
        <v>383</v>
      </c>
      <c r="P185" s="11" t="s">
        <v>347</v>
      </c>
      <c r="Q185" s="11" t="s">
        <v>163</v>
      </c>
      <c r="S185" s="11">
        <v>2</v>
      </c>
      <c r="T185" s="11" t="s">
        <v>69</v>
      </c>
      <c r="U185" s="11" t="s">
        <v>349</v>
      </c>
      <c r="V185" s="11" t="s">
        <v>48</v>
      </c>
      <c r="W185" s="11" t="s">
        <v>48</v>
      </c>
      <c r="X185" s="11" t="s">
        <v>48</v>
      </c>
      <c r="Y185" s="16" t="s">
        <v>48</v>
      </c>
      <c r="AE185" s="11">
        <v>174</v>
      </c>
      <c r="AF185" s="11">
        <v>44.718000000000004</v>
      </c>
      <c r="AG185" s="11">
        <v>449</v>
      </c>
      <c r="AH185" s="11">
        <v>145.02699999999999</v>
      </c>
      <c r="AM185" s="11">
        <v>0.11</v>
      </c>
      <c r="AN185" s="11" t="s">
        <v>433</v>
      </c>
      <c r="AO185" s="11" t="s">
        <v>133</v>
      </c>
      <c r="AP185" s="11">
        <v>0.77</v>
      </c>
      <c r="AQ185" s="11">
        <v>0.5</v>
      </c>
      <c r="AR185" s="11">
        <v>1.2</v>
      </c>
      <c r="AT185" s="11" t="s">
        <v>133</v>
      </c>
      <c r="AU185" s="11">
        <v>-0.32160101000000002</v>
      </c>
      <c r="AV185" s="11">
        <v>0.20070481400000001</v>
      </c>
      <c r="AW185" s="11">
        <v>-0.26136476400000003</v>
      </c>
      <c r="AX185" s="11">
        <v>0.22637057199999999</v>
      </c>
      <c r="AY185" s="11">
        <v>-0.26136476400000003</v>
      </c>
      <c r="AZ185" s="11">
        <v>0.22637057199999999</v>
      </c>
      <c r="BA185" s="11">
        <v>0.72498739499999998</v>
      </c>
      <c r="BB185" s="11">
        <v>0.48920069999999999</v>
      </c>
      <c r="BC185" s="11">
        <v>1.074419402</v>
      </c>
      <c r="BD185" s="11">
        <v>0.77</v>
      </c>
      <c r="BE185" s="11">
        <v>0.49408333300000001</v>
      </c>
      <c r="BF185" s="11">
        <v>1.2</v>
      </c>
      <c r="BG185" s="11">
        <v>0.77</v>
      </c>
      <c r="BH185" s="11">
        <v>0.49408333300000001</v>
      </c>
      <c r="BI185" s="11">
        <v>1.2</v>
      </c>
      <c r="BJ185" s="11" t="s">
        <v>133</v>
      </c>
      <c r="BK185" s="11">
        <v>-0.32160101000000002</v>
      </c>
      <c r="BL185" s="11">
        <v>0.20070481400000001</v>
      </c>
      <c r="BM185" s="11">
        <v>-0.26136476400000003</v>
      </c>
      <c r="BN185" s="11">
        <v>0.22637057199999999</v>
      </c>
      <c r="BO185" s="11">
        <v>-0.26136476400000003</v>
      </c>
      <c r="BP185" s="11">
        <v>0.22637057199999999</v>
      </c>
      <c r="BQ185" s="11">
        <v>0.72498739499999998</v>
      </c>
      <c r="BR185" s="11">
        <v>0.48920069999999999</v>
      </c>
      <c r="BS185" s="11">
        <v>1.074419402</v>
      </c>
      <c r="BT185" s="11">
        <v>0.77</v>
      </c>
      <c r="BU185" s="11">
        <v>0.49408333300000001</v>
      </c>
      <c r="BV185" s="11">
        <v>1.2</v>
      </c>
      <c r="BW185" s="11">
        <v>0.77</v>
      </c>
      <c r="BX185" s="11">
        <v>0.49408333300000001</v>
      </c>
      <c r="BY185" s="11">
        <v>1.2</v>
      </c>
    </row>
    <row r="186" spans="1:77" ht="24" customHeight="1" x14ac:dyDescent="0.25">
      <c r="A186" s="11" t="s">
        <v>657</v>
      </c>
      <c r="B186" s="11">
        <v>2011</v>
      </c>
      <c r="C186" s="11" t="s">
        <v>889</v>
      </c>
      <c r="D186" s="11" t="s">
        <v>890</v>
      </c>
      <c r="E186" s="11" t="s">
        <v>584</v>
      </c>
      <c r="F186" s="11" t="s">
        <v>891</v>
      </c>
      <c r="G186" s="11" t="s">
        <v>892</v>
      </c>
      <c r="I186" s="11" t="s">
        <v>893</v>
      </c>
      <c r="J186" s="11" t="s">
        <v>378</v>
      </c>
      <c r="K186" s="11" t="s">
        <v>894</v>
      </c>
      <c r="L186" s="11" t="s">
        <v>895</v>
      </c>
      <c r="M186" s="11" t="s">
        <v>381</v>
      </c>
      <c r="N186" s="11" t="s">
        <v>382</v>
      </c>
      <c r="O186" s="11" t="s">
        <v>383</v>
      </c>
      <c r="P186" s="11" t="s">
        <v>347</v>
      </c>
      <c r="Q186" s="11" t="s">
        <v>163</v>
      </c>
      <c r="S186" s="11">
        <v>1.4</v>
      </c>
      <c r="T186" s="11" t="s">
        <v>69</v>
      </c>
      <c r="U186" s="11" t="s">
        <v>349</v>
      </c>
      <c r="V186" s="11" t="s">
        <v>57</v>
      </c>
      <c r="W186" s="11" t="s">
        <v>374</v>
      </c>
      <c r="X186" s="11" t="s">
        <v>48</v>
      </c>
      <c r="Y186" s="16" t="s">
        <v>48</v>
      </c>
      <c r="Z186" s="11">
        <v>594</v>
      </c>
      <c r="AA186" s="11" t="s">
        <v>896</v>
      </c>
      <c r="AB186" s="11">
        <v>97</v>
      </c>
      <c r="AC186" s="11" t="s">
        <v>897</v>
      </c>
      <c r="AD186" s="11">
        <v>168</v>
      </c>
      <c r="AM186" s="11">
        <v>0.09</v>
      </c>
      <c r="AN186" s="11" t="s">
        <v>898</v>
      </c>
      <c r="AT186" s="11" t="s">
        <v>133</v>
      </c>
      <c r="AU186" s="11">
        <v>0.28549673199999998</v>
      </c>
      <c r="AV186" s="11">
        <v>0.140781131</v>
      </c>
      <c r="AY186" s="11">
        <v>0.28549673199999998</v>
      </c>
      <c r="AZ186" s="11">
        <v>0.140781131</v>
      </c>
      <c r="BA186" s="11">
        <v>1.3304227280000001</v>
      </c>
      <c r="BB186" s="11">
        <v>1.009611614</v>
      </c>
      <c r="BC186" s="11">
        <v>1.7531738059999999</v>
      </c>
      <c r="BG186" s="11">
        <v>1.3304227280000001</v>
      </c>
      <c r="BH186" s="11">
        <v>1.009611614</v>
      </c>
      <c r="BI186" s="11">
        <v>1.7531738059999999</v>
      </c>
      <c r="BJ186" s="11" t="s">
        <v>133</v>
      </c>
      <c r="BK186" s="11">
        <v>0.28549673199999998</v>
      </c>
      <c r="BL186" s="11">
        <v>0.140781131</v>
      </c>
      <c r="BO186" s="11">
        <v>0.28549673199999998</v>
      </c>
      <c r="BP186" s="11">
        <v>0.140781131</v>
      </c>
      <c r="BQ186" s="11">
        <v>1.3304227280000001</v>
      </c>
      <c r="BR186" s="11">
        <v>1.009611614</v>
      </c>
      <c r="BS186" s="11">
        <v>1.7531738059999999</v>
      </c>
      <c r="BW186" s="11">
        <v>1.3304227280000001</v>
      </c>
      <c r="BX186" s="11">
        <v>1.009611614</v>
      </c>
      <c r="BY186" s="11">
        <v>1.7531738059999999</v>
      </c>
    </row>
    <row r="187" spans="1:77" ht="24" customHeight="1" x14ac:dyDescent="0.25">
      <c r="A187" s="11" t="s">
        <v>410</v>
      </c>
      <c r="B187" s="11">
        <v>2004</v>
      </c>
      <c r="C187" s="11" t="s">
        <v>430</v>
      </c>
      <c r="D187" s="11" t="s">
        <v>336</v>
      </c>
      <c r="E187" s="11" t="s">
        <v>337</v>
      </c>
      <c r="F187" s="11" t="s">
        <v>363</v>
      </c>
      <c r="G187" s="11" t="s">
        <v>363</v>
      </c>
      <c r="I187" s="11" t="s">
        <v>364</v>
      </c>
      <c r="J187" s="11" t="s">
        <v>341</v>
      </c>
      <c r="K187" s="11" t="s">
        <v>435</v>
      </c>
      <c r="L187" s="11" t="s">
        <v>436</v>
      </c>
      <c r="M187" s="11" t="s">
        <v>361</v>
      </c>
      <c r="N187" s="11" t="s">
        <v>345</v>
      </c>
      <c r="O187" s="11" t="s">
        <v>383</v>
      </c>
      <c r="P187" s="11" t="s">
        <v>347</v>
      </c>
      <c r="Q187" s="11" t="s">
        <v>163</v>
      </c>
      <c r="S187" s="11">
        <v>2</v>
      </c>
      <c r="T187" s="11" t="s">
        <v>69</v>
      </c>
      <c r="U187" s="11" t="s">
        <v>349</v>
      </c>
      <c r="V187" s="11" t="s">
        <v>57</v>
      </c>
      <c r="W187" s="11" t="s">
        <v>374</v>
      </c>
      <c r="X187" s="11" t="s">
        <v>48</v>
      </c>
      <c r="Y187" s="16" t="s">
        <v>48</v>
      </c>
      <c r="AE187" s="11">
        <v>256</v>
      </c>
      <c r="AF187" s="11">
        <v>78.08</v>
      </c>
      <c r="AG187" s="11">
        <v>365</v>
      </c>
      <c r="AH187" s="11">
        <v>109.5</v>
      </c>
      <c r="AM187" s="11">
        <v>0.9</v>
      </c>
      <c r="AN187" s="11" t="s">
        <v>433</v>
      </c>
      <c r="AT187" s="11" t="s">
        <v>133</v>
      </c>
      <c r="AU187" s="11">
        <v>2.3697790999999999E-2</v>
      </c>
      <c r="AV187" s="11">
        <v>0.17740968100000001</v>
      </c>
      <c r="AY187" s="11">
        <v>2.3697790999999999E-2</v>
      </c>
      <c r="AZ187" s="11">
        <v>0.17740968100000001</v>
      </c>
      <c r="BA187" s="11">
        <v>1.023980815</v>
      </c>
      <c r="BB187" s="11">
        <v>0.72323202799999997</v>
      </c>
      <c r="BC187" s="11">
        <v>1.4497929700000001</v>
      </c>
      <c r="BG187" s="11">
        <v>1.023980815</v>
      </c>
      <c r="BH187" s="11">
        <v>0.72323202799999997</v>
      </c>
      <c r="BI187" s="11">
        <v>1.4497929700000001</v>
      </c>
      <c r="BJ187" s="11" t="s">
        <v>133</v>
      </c>
      <c r="BK187" s="11">
        <v>2.3697790999999999E-2</v>
      </c>
      <c r="BL187" s="11">
        <v>0.17740968100000001</v>
      </c>
      <c r="BO187" s="11">
        <v>2.3697790999999999E-2</v>
      </c>
      <c r="BP187" s="11">
        <v>0.17740968100000001</v>
      </c>
      <c r="BQ187" s="11">
        <v>1.023980815</v>
      </c>
      <c r="BR187" s="11">
        <v>0.72323202799999997</v>
      </c>
      <c r="BS187" s="11">
        <v>1.4497929700000001</v>
      </c>
      <c r="BW187" s="11">
        <v>1.023980815</v>
      </c>
      <c r="BX187" s="11">
        <v>0.72323202799999997</v>
      </c>
      <c r="BY187" s="11">
        <v>1.4497929700000001</v>
      </c>
    </row>
    <row r="188" spans="1:77" ht="24" customHeight="1" x14ac:dyDescent="0.25">
      <c r="A188" s="11" t="s">
        <v>366</v>
      </c>
      <c r="B188" s="11">
        <v>2007</v>
      </c>
      <c r="C188" s="11" t="s">
        <v>367</v>
      </c>
      <c r="D188" s="11" t="s">
        <v>368</v>
      </c>
      <c r="E188" s="11" t="s">
        <v>337</v>
      </c>
      <c r="F188" s="11" t="s">
        <v>369</v>
      </c>
      <c r="G188" s="11" t="s">
        <v>438</v>
      </c>
      <c r="H188" s="11" t="s">
        <v>439</v>
      </c>
      <c r="I188" s="11" t="s">
        <v>440</v>
      </c>
      <c r="J188" s="11" t="s">
        <v>341</v>
      </c>
      <c r="K188" s="11" t="s">
        <v>372</v>
      </c>
      <c r="L188" s="11" t="s">
        <v>373</v>
      </c>
      <c r="M188" s="11" t="s">
        <v>69</v>
      </c>
      <c r="N188" s="11" t="s">
        <v>345</v>
      </c>
      <c r="O188" s="11" t="s">
        <v>383</v>
      </c>
      <c r="P188" s="11" t="s">
        <v>347</v>
      </c>
      <c r="Q188" s="11" t="s">
        <v>163</v>
      </c>
      <c r="S188" s="11">
        <v>9</v>
      </c>
      <c r="T188" s="11" t="s">
        <v>165</v>
      </c>
      <c r="U188" s="11" t="s">
        <v>349</v>
      </c>
      <c r="V188" s="11" t="s">
        <v>65</v>
      </c>
      <c r="W188" s="11" t="s">
        <v>374</v>
      </c>
      <c r="X188" s="11" t="s">
        <v>48</v>
      </c>
      <c r="Y188" s="16" t="s">
        <v>48</v>
      </c>
      <c r="AI188" s="11" t="s">
        <v>20</v>
      </c>
      <c r="AJ188" s="11">
        <v>0.24</v>
      </c>
      <c r="AK188" s="11">
        <v>0.04</v>
      </c>
      <c r="AL188" s="11">
        <v>1.57</v>
      </c>
      <c r="AO188" s="11" t="s">
        <v>20</v>
      </c>
      <c r="AP188" s="11">
        <v>0.22</v>
      </c>
      <c r="AQ188" s="11">
        <v>0.03</v>
      </c>
      <c r="AR188" s="11">
        <v>1.48</v>
      </c>
      <c r="AT188" s="11" t="s">
        <v>20</v>
      </c>
      <c r="AU188" s="11">
        <v>-1.427116356</v>
      </c>
      <c r="AV188" s="11">
        <v>0.95826121200000003</v>
      </c>
      <c r="AW188" s="11">
        <v>-1.514127733</v>
      </c>
      <c r="AX188" s="11">
        <v>0.97253562299999996</v>
      </c>
      <c r="AY188" s="11">
        <v>-1.514127733</v>
      </c>
      <c r="AZ188" s="11">
        <v>0.97253562299999996</v>
      </c>
      <c r="BA188" s="11">
        <v>0.24</v>
      </c>
      <c r="BB188" s="11">
        <v>3.6687897999999997E-2</v>
      </c>
      <c r="BC188" s="11">
        <v>1.57</v>
      </c>
      <c r="BD188" s="11">
        <v>0.22</v>
      </c>
      <c r="BE188" s="11">
        <v>3.2702703E-2</v>
      </c>
      <c r="BF188" s="11">
        <v>1.48</v>
      </c>
      <c r="BG188" s="11">
        <v>0.22</v>
      </c>
      <c r="BH188" s="11">
        <v>3.2702703E-2</v>
      </c>
      <c r="BI188" s="11">
        <v>1.48</v>
      </c>
      <c r="BJ188" s="11" t="s">
        <v>20</v>
      </c>
      <c r="BK188" s="11">
        <v>-1.427116356</v>
      </c>
      <c r="BL188" s="11">
        <v>0.95826121200000003</v>
      </c>
      <c r="BM188" s="11">
        <v>-1.514127733</v>
      </c>
      <c r="BN188" s="11">
        <v>0.97253562299999996</v>
      </c>
      <c r="BO188" s="11">
        <v>-1.514127733</v>
      </c>
      <c r="BP188" s="11">
        <v>0.97253562299999996</v>
      </c>
      <c r="BQ188" s="11">
        <v>0.24</v>
      </c>
      <c r="BR188" s="11">
        <v>3.6687897999999997E-2</v>
      </c>
      <c r="BS188" s="11">
        <v>1.57</v>
      </c>
      <c r="BT188" s="11">
        <v>0.22</v>
      </c>
      <c r="BU188" s="11">
        <v>3.2702703E-2</v>
      </c>
      <c r="BV188" s="11">
        <v>1.48</v>
      </c>
      <c r="BW188" s="11">
        <v>0.22</v>
      </c>
      <c r="BX188" s="11">
        <v>3.2702703E-2</v>
      </c>
      <c r="BY188" s="11">
        <v>1.48</v>
      </c>
    </row>
    <row r="189" spans="1:77" ht="24" customHeight="1" x14ac:dyDescent="0.25">
      <c r="A189" s="11" t="s">
        <v>711</v>
      </c>
      <c r="B189" s="11">
        <v>2012</v>
      </c>
      <c r="C189" s="11" t="s">
        <v>560</v>
      </c>
      <c r="D189" s="11" t="s">
        <v>336</v>
      </c>
      <c r="E189" s="11" t="s">
        <v>337</v>
      </c>
      <c r="F189" s="11" t="s">
        <v>899</v>
      </c>
      <c r="G189" s="11" t="s">
        <v>713</v>
      </c>
      <c r="H189" s="11" t="s">
        <v>714</v>
      </c>
      <c r="I189" s="11" t="s">
        <v>715</v>
      </c>
      <c r="J189" s="11" t="s">
        <v>446</v>
      </c>
      <c r="K189" s="11" t="s">
        <v>716</v>
      </c>
      <c r="L189" s="11" t="s">
        <v>717</v>
      </c>
      <c r="M189" s="11" t="s">
        <v>452</v>
      </c>
      <c r="N189" s="11" t="s">
        <v>453</v>
      </c>
      <c r="O189" s="11" t="s">
        <v>383</v>
      </c>
      <c r="P189" s="11" t="s">
        <v>347</v>
      </c>
      <c r="Q189" s="11" t="s">
        <v>163</v>
      </c>
      <c r="S189" s="11">
        <v>5</v>
      </c>
      <c r="T189" s="11" t="s">
        <v>165</v>
      </c>
      <c r="U189" s="11" t="s">
        <v>349</v>
      </c>
      <c r="V189" s="11" t="s">
        <v>57</v>
      </c>
      <c r="W189" s="11" t="s">
        <v>374</v>
      </c>
      <c r="X189" s="11" t="s">
        <v>48</v>
      </c>
      <c r="Y189" s="16" t="s">
        <v>48</v>
      </c>
      <c r="AI189" s="11" t="s">
        <v>133</v>
      </c>
      <c r="AJ189" s="11">
        <v>0.86</v>
      </c>
      <c r="AK189" s="11">
        <v>0.67</v>
      </c>
      <c r="AL189" s="11">
        <v>1.1000000000000001</v>
      </c>
      <c r="AO189" s="11" t="s">
        <v>133</v>
      </c>
      <c r="AP189" s="11">
        <v>0.87</v>
      </c>
      <c r="AQ189" s="11">
        <v>0.66</v>
      </c>
      <c r="AR189" s="11">
        <v>1.1299999999999999</v>
      </c>
      <c r="AT189" s="11" t="s">
        <v>133</v>
      </c>
      <c r="AU189" s="11">
        <v>-0.15082288999999999</v>
      </c>
      <c r="AV189" s="11">
        <v>0.125578097</v>
      </c>
      <c r="AW189" s="11">
        <v>-0.13926206699999999</v>
      </c>
      <c r="AX189" s="11">
        <v>0.13340800999999999</v>
      </c>
      <c r="AY189" s="11">
        <v>-0.13926206699999999</v>
      </c>
      <c r="AZ189" s="11">
        <v>0.13340800999999999</v>
      </c>
      <c r="BA189" s="11">
        <v>0.86</v>
      </c>
      <c r="BB189" s="11">
        <v>0.67236363600000004</v>
      </c>
      <c r="BC189" s="11">
        <v>1.1000000000000001</v>
      </c>
      <c r="BD189" s="11">
        <v>0.87</v>
      </c>
      <c r="BE189" s="11">
        <v>0.66982300900000002</v>
      </c>
      <c r="BF189" s="11">
        <v>1.1299999999999999</v>
      </c>
      <c r="BG189" s="11">
        <v>0.87</v>
      </c>
      <c r="BH189" s="11">
        <v>0.66982300900000002</v>
      </c>
      <c r="BI189" s="11">
        <v>1.1299999999999999</v>
      </c>
      <c r="BJ189" s="11" t="s">
        <v>133</v>
      </c>
      <c r="BK189" s="11">
        <v>-0.15082288999999999</v>
      </c>
      <c r="BL189" s="11">
        <v>0.125578097</v>
      </c>
      <c r="BM189" s="11">
        <v>-0.13926206699999999</v>
      </c>
      <c r="BN189" s="11">
        <v>0.13340800999999999</v>
      </c>
      <c r="BO189" s="11">
        <v>-0.13926206699999999</v>
      </c>
      <c r="BP189" s="11">
        <v>0.13340800999999999</v>
      </c>
      <c r="BQ189" s="11">
        <v>0.86</v>
      </c>
      <c r="BR189" s="11">
        <v>0.67236363600000004</v>
      </c>
      <c r="BS189" s="11">
        <v>1.1000000000000001</v>
      </c>
      <c r="BT189" s="11">
        <v>0.87</v>
      </c>
      <c r="BU189" s="11">
        <v>0.66982300900000002</v>
      </c>
      <c r="BV189" s="11">
        <v>1.1299999999999999</v>
      </c>
      <c r="BW189" s="11">
        <v>0.87</v>
      </c>
      <c r="BX189" s="11">
        <v>0.66982300900000002</v>
      </c>
      <c r="BY189" s="11">
        <v>1.1299999999999999</v>
      </c>
    </row>
    <row r="190" spans="1:77" ht="24" customHeight="1" x14ac:dyDescent="0.25">
      <c r="A190" s="11" t="s">
        <v>711</v>
      </c>
      <c r="B190" s="11">
        <v>2012</v>
      </c>
      <c r="C190" s="11" t="s">
        <v>560</v>
      </c>
      <c r="D190" s="11" t="s">
        <v>336</v>
      </c>
      <c r="E190" s="11" t="s">
        <v>337</v>
      </c>
      <c r="F190" s="11" t="s">
        <v>338</v>
      </c>
      <c r="G190" s="11" t="s">
        <v>338</v>
      </c>
      <c r="H190" s="11" t="s">
        <v>720</v>
      </c>
      <c r="I190" s="11" t="s">
        <v>721</v>
      </c>
      <c r="J190" s="11" t="s">
        <v>446</v>
      </c>
      <c r="K190" s="11" t="s">
        <v>722</v>
      </c>
      <c r="L190" s="11" t="s">
        <v>723</v>
      </c>
      <c r="M190" s="11" t="s">
        <v>452</v>
      </c>
      <c r="N190" s="11" t="s">
        <v>453</v>
      </c>
      <c r="O190" s="11" t="s">
        <v>383</v>
      </c>
      <c r="P190" s="11" t="s">
        <v>347</v>
      </c>
      <c r="Q190" s="11" t="s">
        <v>163</v>
      </c>
      <c r="S190" s="11">
        <v>5</v>
      </c>
      <c r="T190" s="11" t="s">
        <v>165</v>
      </c>
      <c r="U190" s="11" t="s">
        <v>349</v>
      </c>
      <c r="V190" s="11" t="s">
        <v>57</v>
      </c>
      <c r="W190" s="11" t="s">
        <v>374</v>
      </c>
      <c r="X190" s="11" t="s">
        <v>48</v>
      </c>
      <c r="Y190" s="16" t="s">
        <v>48</v>
      </c>
      <c r="AI190" s="11" t="s">
        <v>133</v>
      </c>
      <c r="AJ190" s="11">
        <v>1.1100000000000001</v>
      </c>
      <c r="AK190" s="11">
        <v>0.87</v>
      </c>
      <c r="AL190" s="11">
        <v>1.42</v>
      </c>
      <c r="AO190" s="11" t="s">
        <v>133</v>
      </c>
      <c r="AP190" s="11">
        <v>1.1200000000000001</v>
      </c>
      <c r="AQ190" s="11">
        <v>0.88</v>
      </c>
      <c r="AR190" s="11">
        <v>1.43</v>
      </c>
      <c r="AT190" s="11" t="s">
        <v>133</v>
      </c>
      <c r="AU190" s="11">
        <v>0.104360015</v>
      </c>
      <c r="AV190" s="11">
        <v>0.12566166100000001</v>
      </c>
      <c r="AW190" s="11">
        <v>0.113328685</v>
      </c>
      <c r="AX190" s="11">
        <v>0.124666204</v>
      </c>
      <c r="AY190" s="11">
        <v>0.113328685</v>
      </c>
      <c r="AZ190" s="11">
        <v>0.124666204</v>
      </c>
      <c r="BA190" s="11">
        <v>1.1100000000000001</v>
      </c>
      <c r="BB190" s="11">
        <v>0.86767605599999997</v>
      </c>
      <c r="BC190" s="11">
        <v>1.42</v>
      </c>
      <c r="BD190" s="11">
        <v>1.1200000000000001</v>
      </c>
      <c r="BE190" s="11">
        <v>0.87720279700000003</v>
      </c>
      <c r="BF190" s="11">
        <v>1.43</v>
      </c>
      <c r="BG190" s="11">
        <v>1.1200000000000001</v>
      </c>
      <c r="BH190" s="11">
        <v>0.87720279700000003</v>
      </c>
      <c r="BI190" s="11">
        <v>1.43</v>
      </c>
      <c r="BJ190" s="11" t="s">
        <v>133</v>
      </c>
      <c r="BK190" s="11">
        <v>0.104360015</v>
      </c>
      <c r="BL190" s="11">
        <v>0.12566166100000001</v>
      </c>
      <c r="BM190" s="11">
        <v>0.113328685</v>
      </c>
      <c r="BN190" s="11">
        <v>0.124666204</v>
      </c>
      <c r="BO190" s="11">
        <v>0.113328685</v>
      </c>
      <c r="BP190" s="11">
        <v>0.124666204</v>
      </c>
      <c r="BQ190" s="11">
        <v>1.1100000000000001</v>
      </c>
      <c r="BR190" s="11">
        <v>0.86767605599999997</v>
      </c>
      <c r="BS190" s="11">
        <v>1.42</v>
      </c>
      <c r="BT190" s="11">
        <v>1.1200000000000001</v>
      </c>
      <c r="BU190" s="11">
        <v>0.87720279700000003</v>
      </c>
      <c r="BV190" s="11">
        <v>1.43</v>
      </c>
      <c r="BW190" s="11">
        <v>1.1200000000000001</v>
      </c>
      <c r="BX190" s="11">
        <v>0.87720279700000003</v>
      </c>
      <c r="BY190" s="11">
        <v>1.43</v>
      </c>
    </row>
    <row r="191" spans="1:77" ht="24" customHeight="1" x14ac:dyDescent="0.25">
      <c r="A191" s="11" t="s">
        <v>454</v>
      </c>
      <c r="B191" s="11">
        <v>2010</v>
      </c>
      <c r="C191" s="11" t="s">
        <v>455</v>
      </c>
      <c r="D191" s="11" t="s">
        <v>336</v>
      </c>
      <c r="E191" s="11" t="s">
        <v>337</v>
      </c>
      <c r="F191" s="11" t="s">
        <v>456</v>
      </c>
      <c r="G191" s="11" t="s">
        <v>457</v>
      </c>
      <c r="H191" s="11" t="s">
        <v>458</v>
      </c>
      <c r="I191" s="11" t="s">
        <v>459</v>
      </c>
      <c r="J191" s="11" t="s">
        <v>446</v>
      </c>
      <c r="K191" s="11" t="s">
        <v>460</v>
      </c>
      <c r="L191" s="11" t="s">
        <v>461</v>
      </c>
      <c r="M191" s="11" t="s">
        <v>452</v>
      </c>
      <c r="N191" s="11" t="s">
        <v>453</v>
      </c>
      <c r="O191" s="11" t="s">
        <v>383</v>
      </c>
      <c r="P191" s="11" t="s">
        <v>347</v>
      </c>
      <c r="Q191" s="11" t="s">
        <v>163</v>
      </c>
      <c r="S191" s="11">
        <v>2</v>
      </c>
      <c r="T191" s="11" t="s">
        <v>69</v>
      </c>
      <c r="U191" s="11" t="s">
        <v>349</v>
      </c>
      <c r="V191" s="11" t="s">
        <v>48</v>
      </c>
      <c r="W191" s="11" t="s">
        <v>48</v>
      </c>
      <c r="X191" s="11" t="s">
        <v>48</v>
      </c>
      <c r="Y191" s="16" t="s">
        <v>48</v>
      </c>
      <c r="AI191" s="11" t="s">
        <v>133</v>
      </c>
      <c r="AJ191" s="11">
        <v>0.42</v>
      </c>
      <c r="AK191" s="11">
        <v>0.25</v>
      </c>
      <c r="AL191" s="11">
        <v>0.71</v>
      </c>
      <c r="AO191" s="11" t="s">
        <v>133</v>
      </c>
      <c r="AP191" s="11">
        <v>0.45</v>
      </c>
      <c r="AQ191" s="11">
        <v>0.25</v>
      </c>
      <c r="AR191" s="11">
        <v>0.79</v>
      </c>
      <c r="AT191" s="11" t="s">
        <v>133</v>
      </c>
      <c r="AU191" s="11">
        <v>-0.86750056799999997</v>
      </c>
      <c r="AV191" s="11">
        <v>0.26786237699999998</v>
      </c>
      <c r="AW191" s="11">
        <v>-0.79850769600000004</v>
      </c>
      <c r="AX191" s="11">
        <v>0.28713538900000002</v>
      </c>
      <c r="AY191" s="11">
        <v>-0.79850769600000004</v>
      </c>
      <c r="AZ191" s="11">
        <v>0.28713538900000002</v>
      </c>
      <c r="BA191" s="11">
        <v>0.42</v>
      </c>
      <c r="BB191" s="11">
        <v>0.24845070399999999</v>
      </c>
      <c r="BC191" s="11">
        <v>0.71</v>
      </c>
      <c r="BD191" s="11">
        <v>0.45</v>
      </c>
      <c r="BE191" s="11">
        <v>0.25632911400000002</v>
      </c>
      <c r="BF191" s="11">
        <v>0.79</v>
      </c>
      <c r="BG191" s="11">
        <v>0.45</v>
      </c>
      <c r="BH191" s="11">
        <v>0.25632911400000002</v>
      </c>
      <c r="BI191" s="11">
        <v>0.79</v>
      </c>
      <c r="BJ191" s="11" t="s">
        <v>133</v>
      </c>
      <c r="BK191" s="11">
        <v>-0.86750056799999997</v>
      </c>
      <c r="BL191" s="11">
        <v>0.26786237699999998</v>
      </c>
      <c r="BM191" s="11">
        <v>-0.79850769600000004</v>
      </c>
      <c r="BN191" s="11">
        <v>0.28713538900000002</v>
      </c>
      <c r="BO191" s="11">
        <v>-0.79850769600000004</v>
      </c>
      <c r="BP191" s="11">
        <v>0.28713538900000002</v>
      </c>
      <c r="BQ191" s="11">
        <v>0.42</v>
      </c>
      <c r="BR191" s="11">
        <v>0.24845070399999999</v>
      </c>
      <c r="BS191" s="11">
        <v>0.71</v>
      </c>
      <c r="BT191" s="11">
        <v>0.45</v>
      </c>
      <c r="BU191" s="11">
        <v>0.25632911400000002</v>
      </c>
      <c r="BV191" s="11">
        <v>0.79</v>
      </c>
      <c r="BW191" s="11">
        <v>0.45</v>
      </c>
      <c r="BX191" s="11">
        <v>0.25632911400000002</v>
      </c>
      <c r="BY191" s="11">
        <v>0.79</v>
      </c>
    </row>
    <row r="192" spans="1:77" ht="24" customHeight="1" x14ac:dyDescent="0.25">
      <c r="A192" s="11" t="s">
        <v>711</v>
      </c>
      <c r="B192" s="11">
        <v>2012</v>
      </c>
      <c r="C192" s="11" t="s">
        <v>560</v>
      </c>
      <c r="D192" s="11" t="s">
        <v>336</v>
      </c>
      <c r="E192" s="11" t="s">
        <v>337</v>
      </c>
      <c r="F192" s="11" t="s">
        <v>731</v>
      </c>
      <c r="G192" s="11" t="s">
        <v>464</v>
      </c>
      <c r="H192" s="11" t="s">
        <v>465</v>
      </c>
      <c r="I192" s="11" t="s">
        <v>459</v>
      </c>
      <c r="J192" s="11" t="s">
        <v>446</v>
      </c>
      <c r="K192" s="11" t="s">
        <v>732</v>
      </c>
      <c r="L192" s="11" t="s">
        <v>733</v>
      </c>
      <c r="M192" s="11" t="s">
        <v>452</v>
      </c>
      <c r="N192" s="11" t="s">
        <v>453</v>
      </c>
      <c r="O192" s="11" t="s">
        <v>383</v>
      </c>
      <c r="P192" s="11" t="s">
        <v>347</v>
      </c>
      <c r="Q192" s="11" t="s">
        <v>163</v>
      </c>
      <c r="S192" s="11">
        <v>5</v>
      </c>
      <c r="T192" s="11" t="s">
        <v>165</v>
      </c>
      <c r="U192" s="11" t="s">
        <v>349</v>
      </c>
      <c r="V192" s="11" t="s">
        <v>57</v>
      </c>
      <c r="W192" s="11" t="s">
        <v>374</v>
      </c>
      <c r="X192" s="11" t="s">
        <v>48</v>
      </c>
      <c r="Y192" s="16" t="s">
        <v>48</v>
      </c>
      <c r="AI192" s="11" t="s">
        <v>133</v>
      </c>
      <c r="AJ192" s="11">
        <v>1</v>
      </c>
      <c r="AK192" s="11">
        <v>0.8</v>
      </c>
      <c r="AL192" s="11">
        <v>1.26</v>
      </c>
      <c r="AO192" s="11" t="s">
        <v>133</v>
      </c>
      <c r="AP192" s="11">
        <v>0.98</v>
      </c>
      <c r="AQ192" s="11">
        <v>0.77</v>
      </c>
      <c r="AR192" s="11">
        <v>1.25</v>
      </c>
      <c r="AT192" s="11" t="s">
        <v>133</v>
      </c>
      <c r="AU192" s="11">
        <v>0</v>
      </c>
      <c r="AV192" s="11">
        <v>0.117914143</v>
      </c>
      <c r="AW192" s="11">
        <v>-2.0202707E-2</v>
      </c>
      <c r="AX192" s="11">
        <v>0.12415625399999999</v>
      </c>
      <c r="AY192" s="11">
        <v>-2.0202707E-2</v>
      </c>
      <c r="AZ192" s="11">
        <v>0.12415625399999999</v>
      </c>
      <c r="BA192" s="11">
        <v>1</v>
      </c>
      <c r="BB192" s="11">
        <v>0.79365079400000005</v>
      </c>
      <c r="BC192" s="11">
        <v>1.26</v>
      </c>
      <c r="BD192" s="11">
        <v>0.98</v>
      </c>
      <c r="BE192" s="11">
        <v>0.76832</v>
      </c>
      <c r="BF192" s="11">
        <v>1.25</v>
      </c>
      <c r="BG192" s="11">
        <v>0.98</v>
      </c>
      <c r="BH192" s="11">
        <v>0.76832</v>
      </c>
      <c r="BI192" s="11">
        <v>1.25</v>
      </c>
      <c r="BJ192" s="11" t="s">
        <v>133</v>
      </c>
      <c r="BK192" s="11">
        <v>0</v>
      </c>
      <c r="BL192" s="11">
        <v>0.117914143</v>
      </c>
      <c r="BM192" s="11">
        <v>-2.0202707E-2</v>
      </c>
      <c r="BN192" s="11">
        <v>0.12415625399999999</v>
      </c>
      <c r="BO192" s="11">
        <v>-2.0202707E-2</v>
      </c>
      <c r="BP192" s="11">
        <v>0.12415625399999999</v>
      </c>
      <c r="BQ192" s="11">
        <v>1</v>
      </c>
      <c r="BR192" s="11">
        <v>0.79365079400000005</v>
      </c>
      <c r="BS192" s="11">
        <v>1.26</v>
      </c>
      <c r="BT192" s="11">
        <v>0.98</v>
      </c>
      <c r="BU192" s="11">
        <v>0.76832</v>
      </c>
      <c r="BV192" s="11">
        <v>1.25</v>
      </c>
      <c r="BW192" s="11">
        <v>0.98</v>
      </c>
      <c r="BX192" s="11">
        <v>0.76832</v>
      </c>
      <c r="BY192" s="11">
        <v>1.25</v>
      </c>
    </row>
    <row r="193" spans="1:77" ht="24" customHeight="1" x14ac:dyDescent="0.25">
      <c r="A193" s="11" t="s">
        <v>495</v>
      </c>
      <c r="B193" s="11">
        <v>2008</v>
      </c>
      <c r="C193" s="11" t="s">
        <v>901</v>
      </c>
      <c r="D193" s="11" t="s">
        <v>368</v>
      </c>
      <c r="E193" s="11" t="s">
        <v>337</v>
      </c>
      <c r="F193" s="11" t="s">
        <v>902</v>
      </c>
      <c r="G193" s="11" t="s">
        <v>464</v>
      </c>
      <c r="H193" s="11" t="s">
        <v>465</v>
      </c>
      <c r="I193" s="11" t="s">
        <v>459</v>
      </c>
      <c r="J193" s="11" t="s">
        <v>446</v>
      </c>
      <c r="K193" s="11" t="s">
        <v>903</v>
      </c>
      <c r="L193" s="11" t="s">
        <v>904</v>
      </c>
      <c r="M193" s="11" t="s">
        <v>381</v>
      </c>
      <c r="N193" s="11" t="s">
        <v>393</v>
      </c>
      <c r="O193" s="11" t="s">
        <v>383</v>
      </c>
      <c r="P193" s="11" t="s">
        <v>347</v>
      </c>
      <c r="Q193" s="11" t="s">
        <v>163</v>
      </c>
      <c r="S193" s="11">
        <v>8</v>
      </c>
      <c r="T193" s="11" t="s">
        <v>165</v>
      </c>
      <c r="U193" s="11" t="s">
        <v>349</v>
      </c>
      <c r="V193" s="11" t="s">
        <v>65</v>
      </c>
      <c r="W193" s="11" t="s">
        <v>374</v>
      </c>
      <c r="X193" s="11" t="s">
        <v>48</v>
      </c>
      <c r="Y193" s="16" t="s">
        <v>48</v>
      </c>
      <c r="AI193" s="11" t="s">
        <v>133</v>
      </c>
      <c r="AJ193" s="11">
        <v>0.84</v>
      </c>
      <c r="AK193" s="11">
        <v>0.68</v>
      </c>
      <c r="AL193" s="11">
        <v>1.03</v>
      </c>
      <c r="AO193" s="11" t="s">
        <v>133</v>
      </c>
      <c r="AP193" s="11">
        <v>0.88</v>
      </c>
      <c r="AQ193" s="11">
        <v>0.71</v>
      </c>
      <c r="AR193" s="11">
        <v>1.0900000000000001</v>
      </c>
      <c r="AT193" s="11" t="s">
        <v>133</v>
      </c>
      <c r="AU193" s="11">
        <v>-0.174353387</v>
      </c>
      <c r="AV193" s="11">
        <v>0.104036831</v>
      </c>
      <c r="AW193" s="11">
        <v>-0.127833372</v>
      </c>
      <c r="AX193" s="11">
        <v>0.10918932000000001</v>
      </c>
      <c r="AY193" s="11">
        <v>-0.127833372</v>
      </c>
      <c r="AZ193" s="11">
        <v>0.10918932000000001</v>
      </c>
      <c r="BA193" s="11">
        <v>0.84</v>
      </c>
      <c r="BB193" s="11">
        <v>0.68504854400000004</v>
      </c>
      <c r="BC193" s="11">
        <v>1.03</v>
      </c>
      <c r="BD193" s="11">
        <v>0.88</v>
      </c>
      <c r="BE193" s="11">
        <v>0.71045871599999999</v>
      </c>
      <c r="BF193" s="11">
        <v>1.0900000000000001</v>
      </c>
      <c r="BG193" s="11">
        <v>0.88</v>
      </c>
      <c r="BH193" s="11">
        <v>0.71045871599999999</v>
      </c>
      <c r="BI193" s="11">
        <v>1.0900000000000001</v>
      </c>
      <c r="BJ193" s="11" t="s">
        <v>133</v>
      </c>
      <c r="BK193" s="11">
        <v>-0.174353387</v>
      </c>
      <c r="BL193" s="11">
        <v>0.104036831</v>
      </c>
      <c r="BM193" s="11">
        <v>-0.127833372</v>
      </c>
      <c r="BN193" s="11">
        <v>0.10918932000000001</v>
      </c>
      <c r="BO193" s="11">
        <v>-0.127833372</v>
      </c>
      <c r="BP193" s="11">
        <v>0.10918932000000001</v>
      </c>
      <c r="BQ193" s="11">
        <v>0.84</v>
      </c>
      <c r="BR193" s="11">
        <v>0.68504854400000004</v>
      </c>
      <c r="BS193" s="11">
        <v>1.03</v>
      </c>
      <c r="BT193" s="11">
        <v>0.88</v>
      </c>
      <c r="BU193" s="11">
        <v>0.71045871599999999</v>
      </c>
      <c r="BV193" s="11">
        <v>1.0900000000000001</v>
      </c>
      <c r="BW193" s="11">
        <v>0.88</v>
      </c>
      <c r="BX193" s="11">
        <v>0.71045871599999999</v>
      </c>
      <c r="BY193" s="11">
        <v>1.0900000000000001</v>
      </c>
    </row>
    <row r="194" spans="1:77" ht="24" customHeight="1" x14ac:dyDescent="0.25">
      <c r="A194" s="11" t="s">
        <v>495</v>
      </c>
      <c r="B194" s="11">
        <v>2008</v>
      </c>
      <c r="C194" s="11" t="s">
        <v>901</v>
      </c>
      <c r="D194" s="11" t="s">
        <v>368</v>
      </c>
      <c r="E194" s="11" t="s">
        <v>337</v>
      </c>
      <c r="F194" s="11" t="s">
        <v>905</v>
      </c>
      <c r="G194" s="11" t="s">
        <v>467</v>
      </c>
      <c r="H194" s="11" t="s">
        <v>468</v>
      </c>
      <c r="I194" s="11" t="s">
        <v>469</v>
      </c>
      <c r="J194" s="11" t="s">
        <v>446</v>
      </c>
      <c r="K194" s="11" t="s">
        <v>906</v>
      </c>
      <c r="L194" s="11" t="s">
        <v>907</v>
      </c>
      <c r="M194" s="11" t="s">
        <v>381</v>
      </c>
      <c r="N194" s="11" t="s">
        <v>393</v>
      </c>
      <c r="O194" s="11" t="s">
        <v>383</v>
      </c>
      <c r="P194" s="11" t="s">
        <v>347</v>
      </c>
      <c r="Q194" s="11" t="s">
        <v>163</v>
      </c>
      <c r="S194" s="11">
        <v>8</v>
      </c>
      <c r="T194" s="11" t="s">
        <v>165</v>
      </c>
      <c r="U194" s="11" t="s">
        <v>349</v>
      </c>
      <c r="V194" s="11" t="s">
        <v>65</v>
      </c>
      <c r="W194" s="11" t="s">
        <v>374</v>
      </c>
      <c r="X194" s="11" t="s">
        <v>48</v>
      </c>
      <c r="Y194" s="16" t="s">
        <v>48</v>
      </c>
      <c r="AI194" s="11" t="s">
        <v>133</v>
      </c>
      <c r="AJ194" s="11">
        <v>0.97</v>
      </c>
      <c r="AK194" s="11">
        <v>0.84</v>
      </c>
      <c r="AL194" s="11">
        <v>1.1200000000000001</v>
      </c>
      <c r="AO194" s="11" t="s">
        <v>133</v>
      </c>
      <c r="AP194" s="11">
        <v>0.96</v>
      </c>
      <c r="AQ194" s="11">
        <v>0.84</v>
      </c>
      <c r="AR194" s="11">
        <v>1.1200000000000001</v>
      </c>
      <c r="AT194" s="11" t="s">
        <v>133</v>
      </c>
      <c r="AU194" s="11">
        <v>-3.0459206999999999E-2</v>
      </c>
      <c r="AV194" s="11">
        <v>7.3361170000000003E-2</v>
      </c>
      <c r="AW194" s="11">
        <v>-4.0821995E-2</v>
      </c>
      <c r="AX194" s="11">
        <v>7.8648306000000001E-2</v>
      </c>
      <c r="AY194" s="11">
        <v>-4.0821995E-2</v>
      </c>
      <c r="AZ194" s="11">
        <v>7.8648306000000001E-2</v>
      </c>
      <c r="BA194" s="11">
        <v>0.97</v>
      </c>
      <c r="BB194" s="11">
        <v>0.84008928599999999</v>
      </c>
      <c r="BC194" s="11">
        <v>1.1200000000000001</v>
      </c>
      <c r="BD194" s="11">
        <v>0.96</v>
      </c>
      <c r="BE194" s="11">
        <v>0.82285714300000001</v>
      </c>
      <c r="BF194" s="11">
        <v>1.1200000000000001</v>
      </c>
      <c r="BG194" s="11">
        <v>0.96</v>
      </c>
      <c r="BH194" s="11">
        <v>0.82285714300000001</v>
      </c>
      <c r="BI194" s="11">
        <v>1.1200000000000001</v>
      </c>
      <c r="BJ194" s="11" t="s">
        <v>133</v>
      </c>
      <c r="BK194" s="11">
        <v>-3.0459206999999999E-2</v>
      </c>
      <c r="BL194" s="11">
        <v>7.3361170000000003E-2</v>
      </c>
      <c r="BM194" s="11">
        <v>-4.0821995E-2</v>
      </c>
      <c r="BN194" s="11">
        <v>7.8648306000000001E-2</v>
      </c>
      <c r="BO194" s="11">
        <v>-4.0821995E-2</v>
      </c>
      <c r="BP194" s="11">
        <v>7.8648306000000001E-2</v>
      </c>
      <c r="BQ194" s="11">
        <v>0.97</v>
      </c>
      <c r="BR194" s="11">
        <v>0.84008928599999999</v>
      </c>
      <c r="BS194" s="11">
        <v>1.1200000000000001</v>
      </c>
      <c r="BT194" s="11">
        <v>0.96</v>
      </c>
      <c r="BU194" s="11">
        <v>0.82285714300000001</v>
      </c>
      <c r="BV194" s="11">
        <v>1.1200000000000001</v>
      </c>
      <c r="BW194" s="11">
        <v>0.96</v>
      </c>
      <c r="BX194" s="11">
        <v>0.82285714300000001</v>
      </c>
      <c r="BY194" s="11">
        <v>1.1200000000000001</v>
      </c>
    </row>
    <row r="195" spans="1:77" ht="24" customHeight="1" x14ac:dyDescent="0.25">
      <c r="A195" s="11" t="s">
        <v>454</v>
      </c>
      <c r="B195" s="11">
        <v>2009</v>
      </c>
      <c r="C195" s="11" t="s">
        <v>455</v>
      </c>
      <c r="D195" s="11" t="s">
        <v>336</v>
      </c>
      <c r="E195" s="11" t="s">
        <v>337</v>
      </c>
      <c r="F195" s="11" t="s">
        <v>908</v>
      </c>
      <c r="G195" s="11" t="s">
        <v>484</v>
      </c>
      <c r="H195" s="11" t="s">
        <v>353</v>
      </c>
      <c r="I195" s="11" t="s">
        <v>478</v>
      </c>
      <c r="J195" s="11" t="s">
        <v>446</v>
      </c>
      <c r="K195" s="11" t="s">
        <v>460</v>
      </c>
      <c r="L195" s="11" t="s">
        <v>461</v>
      </c>
      <c r="M195" s="11" t="s">
        <v>452</v>
      </c>
      <c r="N195" s="11" t="s">
        <v>453</v>
      </c>
      <c r="O195" s="11" t="s">
        <v>383</v>
      </c>
      <c r="P195" s="11" t="s">
        <v>347</v>
      </c>
      <c r="Q195" s="11" t="s">
        <v>163</v>
      </c>
      <c r="S195" s="11">
        <v>2</v>
      </c>
      <c r="T195" s="11" t="s">
        <v>69</v>
      </c>
      <c r="U195" s="11" t="s">
        <v>349</v>
      </c>
      <c r="V195" s="11" t="s">
        <v>48</v>
      </c>
      <c r="W195" s="11" t="s">
        <v>48</v>
      </c>
      <c r="X195" s="11" t="s">
        <v>48</v>
      </c>
      <c r="Y195" s="16" t="s">
        <v>48</v>
      </c>
      <c r="AI195" s="11" t="s">
        <v>133</v>
      </c>
      <c r="AJ195" s="11">
        <v>0.56999999999999995</v>
      </c>
      <c r="AK195" s="11">
        <v>0.35</v>
      </c>
      <c r="AL195" s="11">
        <v>0.92</v>
      </c>
      <c r="AO195" s="11" t="s">
        <v>133</v>
      </c>
      <c r="AP195" s="11">
        <v>0.65</v>
      </c>
      <c r="AQ195" s="11">
        <v>0.39</v>
      </c>
      <c r="AR195" s="11">
        <v>1.1000000000000001</v>
      </c>
      <c r="AT195" s="11" t="s">
        <v>133</v>
      </c>
      <c r="AU195" s="11">
        <v>-0.56211891800000002</v>
      </c>
      <c r="AV195" s="11">
        <v>0.244253729</v>
      </c>
      <c r="AW195" s="11">
        <v>-0.43078291600000002</v>
      </c>
      <c r="AX195" s="11">
        <v>0.26841484500000001</v>
      </c>
      <c r="AY195" s="11">
        <v>-0.43078291600000002</v>
      </c>
      <c r="AZ195" s="11">
        <v>0.26841484500000001</v>
      </c>
      <c r="BA195" s="11">
        <v>0.56999999999999995</v>
      </c>
      <c r="BB195" s="11">
        <v>0.35315217399999999</v>
      </c>
      <c r="BC195" s="11">
        <v>0.92</v>
      </c>
      <c r="BD195" s="11">
        <v>0.65</v>
      </c>
      <c r="BE195" s="11">
        <v>0.38409090899999998</v>
      </c>
      <c r="BF195" s="11">
        <v>1.1000000000000001</v>
      </c>
      <c r="BG195" s="11">
        <v>0.65</v>
      </c>
      <c r="BH195" s="11">
        <v>0.38409090899999998</v>
      </c>
      <c r="BI195" s="11">
        <v>1.1000000000000001</v>
      </c>
      <c r="BJ195" s="11" t="s">
        <v>133</v>
      </c>
      <c r="BK195" s="11">
        <v>-0.56211891800000002</v>
      </c>
      <c r="BL195" s="11">
        <v>0.244253729</v>
      </c>
      <c r="BM195" s="11">
        <v>-0.43078291600000002</v>
      </c>
      <c r="BN195" s="11">
        <v>0.26841484500000001</v>
      </c>
      <c r="BO195" s="11">
        <v>-0.43078291600000002</v>
      </c>
      <c r="BP195" s="11">
        <v>0.26841484500000001</v>
      </c>
      <c r="BQ195" s="11">
        <v>0.56999999999999995</v>
      </c>
      <c r="BR195" s="11">
        <v>0.35315217399999999</v>
      </c>
      <c r="BS195" s="11">
        <v>0.92</v>
      </c>
      <c r="BT195" s="11">
        <v>0.65</v>
      </c>
      <c r="BU195" s="11">
        <v>0.38409090899999998</v>
      </c>
      <c r="BV195" s="11">
        <v>1.1000000000000001</v>
      </c>
      <c r="BW195" s="11">
        <v>0.65</v>
      </c>
      <c r="BX195" s="11">
        <v>0.38409090899999998</v>
      </c>
      <c r="BY195" s="11">
        <v>1.1000000000000001</v>
      </c>
    </row>
    <row r="196" spans="1:77" ht="24" customHeight="1" x14ac:dyDescent="0.25">
      <c r="A196" s="11" t="s">
        <v>474</v>
      </c>
      <c r="B196" s="11">
        <v>2012</v>
      </c>
      <c r="C196" s="11" t="s">
        <v>475</v>
      </c>
      <c r="D196" s="11" t="s">
        <v>336</v>
      </c>
      <c r="E196" s="11" t="s">
        <v>337</v>
      </c>
      <c r="F196" s="11" t="s">
        <v>476</v>
      </c>
      <c r="G196" s="11" t="s">
        <v>833</v>
      </c>
      <c r="H196" s="11" t="s">
        <v>834</v>
      </c>
      <c r="I196" s="11" t="s">
        <v>478</v>
      </c>
      <c r="J196" s="11" t="s">
        <v>446</v>
      </c>
      <c r="K196" s="11" t="s">
        <v>909</v>
      </c>
      <c r="L196" s="11" t="s">
        <v>910</v>
      </c>
      <c r="M196" s="11" t="s">
        <v>381</v>
      </c>
      <c r="N196" s="11" t="s">
        <v>382</v>
      </c>
      <c r="O196" s="11" t="s">
        <v>383</v>
      </c>
      <c r="P196" s="11" t="s">
        <v>347</v>
      </c>
      <c r="Q196" s="11" t="s">
        <v>163</v>
      </c>
      <c r="S196" s="11">
        <v>5</v>
      </c>
      <c r="T196" s="11" t="s">
        <v>165</v>
      </c>
      <c r="U196" s="11" t="s">
        <v>349</v>
      </c>
      <c r="V196" s="11" t="s">
        <v>48</v>
      </c>
      <c r="W196" s="11" t="s">
        <v>48</v>
      </c>
      <c r="X196" s="11" t="s">
        <v>48</v>
      </c>
      <c r="Y196" s="16" t="s">
        <v>48</v>
      </c>
      <c r="AI196" s="11" t="s">
        <v>75</v>
      </c>
      <c r="AJ196" s="11">
        <v>1.03</v>
      </c>
      <c r="AK196" s="11">
        <v>0.85</v>
      </c>
      <c r="AL196" s="11">
        <v>1.26</v>
      </c>
      <c r="AO196" s="11" t="s">
        <v>75</v>
      </c>
      <c r="AP196" s="11">
        <v>1.04</v>
      </c>
      <c r="AQ196" s="11">
        <v>0.84</v>
      </c>
      <c r="AR196" s="11">
        <v>1.29</v>
      </c>
      <c r="AT196" s="11" t="s">
        <v>75</v>
      </c>
      <c r="AU196" s="11">
        <v>2.9558801999999999E-2</v>
      </c>
      <c r="AV196" s="11">
        <v>0.102833122</v>
      </c>
      <c r="AW196" s="11">
        <v>3.9220712999999997E-2</v>
      </c>
      <c r="AX196" s="11">
        <v>0.109908931</v>
      </c>
      <c r="AY196" s="11">
        <v>3.9220712999999997E-2</v>
      </c>
      <c r="AZ196" s="11">
        <v>0.109908931</v>
      </c>
      <c r="BA196" s="11">
        <v>1.03</v>
      </c>
      <c r="BB196" s="11">
        <v>0.84198412700000003</v>
      </c>
      <c r="BC196" s="11">
        <v>1.26</v>
      </c>
      <c r="BD196" s="11">
        <v>1.04</v>
      </c>
      <c r="BE196" s="11">
        <v>0.83844961200000001</v>
      </c>
      <c r="BF196" s="11">
        <v>1.29</v>
      </c>
      <c r="BG196" s="11">
        <v>1.04</v>
      </c>
      <c r="BH196" s="11">
        <v>0.83844961200000001</v>
      </c>
      <c r="BI196" s="11">
        <v>1.29</v>
      </c>
      <c r="BJ196" s="11" t="s">
        <v>75</v>
      </c>
      <c r="BK196" s="11">
        <v>2.9558801999999999E-2</v>
      </c>
      <c r="BL196" s="11">
        <v>0.102833122</v>
      </c>
      <c r="BM196" s="11">
        <v>3.9220712999999997E-2</v>
      </c>
      <c r="BN196" s="11">
        <v>0.109908931</v>
      </c>
      <c r="BO196" s="11">
        <v>3.9220712999999997E-2</v>
      </c>
      <c r="BP196" s="11">
        <v>0.109908931</v>
      </c>
      <c r="BQ196" s="11">
        <v>1.03</v>
      </c>
      <c r="BR196" s="11">
        <v>0.84198412700000003</v>
      </c>
      <c r="BS196" s="11">
        <v>1.26</v>
      </c>
      <c r="BT196" s="11">
        <v>1.04</v>
      </c>
      <c r="BU196" s="11">
        <v>0.83844961200000001</v>
      </c>
      <c r="BV196" s="11">
        <v>1.29</v>
      </c>
      <c r="BW196" s="11">
        <v>1.04</v>
      </c>
      <c r="BX196" s="11">
        <v>0.83844961200000001</v>
      </c>
      <c r="BY196" s="11">
        <v>1.29</v>
      </c>
    </row>
    <row r="197" spans="1:77" ht="24" customHeight="1" x14ac:dyDescent="0.25">
      <c r="A197" s="11" t="s">
        <v>911</v>
      </c>
      <c r="B197" s="11">
        <v>2010</v>
      </c>
      <c r="C197" s="11" t="s">
        <v>889</v>
      </c>
      <c r="D197" s="11" t="s">
        <v>890</v>
      </c>
      <c r="E197" s="11" t="s">
        <v>584</v>
      </c>
      <c r="F197" s="11" t="s">
        <v>91</v>
      </c>
      <c r="G197" s="11" t="s">
        <v>912</v>
      </c>
      <c r="H197" s="11" t="s">
        <v>590</v>
      </c>
      <c r="I197" s="11" t="s">
        <v>478</v>
      </c>
      <c r="J197" s="11" t="s">
        <v>446</v>
      </c>
      <c r="K197" s="11" t="s">
        <v>913</v>
      </c>
      <c r="L197" s="11" t="s">
        <v>914</v>
      </c>
      <c r="M197" s="11" t="s">
        <v>452</v>
      </c>
      <c r="N197" s="11" t="s">
        <v>382</v>
      </c>
      <c r="O197" s="11" t="s">
        <v>383</v>
      </c>
      <c r="P197" s="11" t="s">
        <v>347</v>
      </c>
      <c r="Q197" s="11" t="s">
        <v>163</v>
      </c>
      <c r="S197" s="11">
        <v>1.4</v>
      </c>
      <c r="T197" s="11" t="s">
        <v>69</v>
      </c>
      <c r="U197" s="11" t="s">
        <v>349</v>
      </c>
      <c r="V197" s="11" t="s">
        <v>57</v>
      </c>
      <c r="W197" s="11" t="s">
        <v>374</v>
      </c>
      <c r="X197" s="11" t="s">
        <v>48</v>
      </c>
      <c r="Y197" s="16" t="s">
        <v>48</v>
      </c>
      <c r="Z197" s="11">
        <v>594</v>
      </c>
      <c r="AA197" s="11">
        <v>468</v>
      </c>
      <c r="AB197" s="11">
        <v>126</v>
      </c>
      <c r="AC197" s="11">
        <v>694</v>
      </c>
      <c r="AD197" s="11">
        <v>121</v>
      </c>
      <c r="AI197" s="11" t="s">
        <v>133</v>
      </c>
      <c r="AJ197" s="11">
        <v>0.65</v>
      </c>
      <c r="AK197" s="11">
        <v>0.5</v>
      </c>
      <c r="AL197" s="11">
        <v>0.9</v>
      </c>
      <c r="AM197" s="11">
        <v>2E-3</v>
      </c>
      <c r="AO197" s="11" t="s">
        <v>133</v>
      </c>
      <c r="AP197" s="11">
        <v>0.56999999999999995</v>
      </c>
      <c r="AQ197" s="11">
        <v>0.4</v>
      </c>
      <c r="AR197" s="11">
        <v>0.8</v>
      </c>
      <c r="AS197" s="11">
        <v>2E-3</v>
      </c>
      <c r="AT197" s="11" t="s">
        <v>133</v>
      </c>
      <c r="AU197" s="11">
        <v>-0.43078291600000002</v>
      </c>
      <c r="AV197" s="11">
        <v>0.16603183699999999</v>
      </c>
      <c r="AW197" s="11">
        <v>-0.56211891800000002</v>
      </c>
      <c r="AX197" s="11">
        <v>0.172946616</v>
      </c>
      <c r="AY197" s="11">
        <v>-0.56211891800000002</v>
      </c>
      <c r="AZ197" s="11">
        <v>0.172946616</v>
      </c>
      <c r="BA197" s="11">
        <v>0.65</v>
      </c>
      <c r="BB197" s="11">
        <v>0.46944444400000002</v>
      </c>
      <c r="BC197" s="11">
        <v>0.9</v>
      </c>
      <c r="BD197" s="11">
        <v>0.56999999999999995</v>
      </c>
      <c r="BE197" s="11">
        <v>0.40612500000000001</v>
      </c>
      <c r="BF197" s="11">
        <v>0.8</v>
      </c>
      <c r="BG197" s="11">
        <v>0.56999999999999995</v>
      </c>
      <c r="BH197" s="11">
        <v>0.40612500000000001</v>
      </c>
      <c r="BI197" s="11">
        <v>0.8</v>
      </c>
      <c r="BJ197" s="11" t="s">
        <v>133</v>
      </c>
      <c r="BK197" s="11">
        <v>-0.43078291600000002</v>
      </c>
      <c r="BL197" s="11">
        <v>0.16603183699999999</v>
      </c>
      <c r="BM197" s="11">
        <v>-0.56211891800000002</v>
      </c>
      <c r="BN197" s="11">
        <v>0.172946616</v>
      </c>
      <c r="BO197" s="11">
        <v>-0.56211891800000002</v>
      </c>
      <c r="BP197" s="11">
        <v>0.172946616</v>
      </c>
      <c r="BQ197" s="11">
        <v>0.65</v>
      </c>
      <c r="BR197" s="11">
        <v>0.46944444400000002</v>
      </c>
      <c r="BS197" s="11">
        <v>0.9</v>
      </c>
      <c r="BT197" s="11">
        <v>0.56999999999999995</v>
      </c>
      <c r="BU197" s="11">
        <v>0.40612500000000001</v>
      </c>
      <c r="BV197" s="11">
        <v>0.8</v>
      </c>
      <c r="BW197" s="11">
        <v>0.56999999999999995</v>
      </c>
      <c r="BX197" s="11">
        <v>0.40612500000000001</v>
      </c>
      <c r="BY197" s="11">
        <v>0.8</v>
      </c>
    </row>
    <row r="198" spans="1:77" ht="24" customHeight="1" x14ac:dyDescent="0.25">
      <c r="A198" s="11" t="s">
        <v>502</v>
      </c>
      <c r="B198" s="11">
        <v>2013</v>
      </c>
      <c r="C198" s="11" t="s">
        <v>503</v>
      </c>
      <c r="D198" s="11" t="s">
        <v>368</v>
      </c>
      <c r="E198" s="11" t="s">
        <v>337</v>
      </c>
      <c r="F198" s="11" t="s">
        <v>504</v>
      </c>
      <c r="G198" s="11" t="s">
        <v>397</v>
      </c>
      <c r="H198" s="11" t="s">
        <v>396</v>
      </c>
      <c r="I198" s="11" t="s">
        <v>498</v>
      </c>
      <c r="J198" s="11" t="s">
        <v>446</v>
      </c>
      <c r="K198" s="11" t="s">
        <v>505</v>
      </c>
      <c r="L198" s="11" t="s">
        <v>506</v>
      </c>
      <c r="M198" s="11" t="s">
        <v>381</v>
      </c>
      <c r="N198" s="11" t="s">
        <v>453</v>
      </c>
      <c r="O198" s="11" t="s">
        <v>383</v>
      </c>
      <c r="P198" s="11" t="s">
        <v>347</v>
      </c>
      <c r="Q198" s="11" t="s">
        <v>163</v>
      </c>
      <c r="S198" s="11">
        <v>4</v>
      </c>
      <c r="T198" s="11" t="s">
        <v>69</v>
      </c>
      <c r="U198" s="11" t="s">
        <v>349</v>
      </c>
      <c r="V198" s="11" t="s">
        <v>48</v>
      </c>
      <c r="W198" s="11" t="s">
        <v>48</v>
      </c>
      <c r="X198" s="11" t="s">
        <v>48</v>
      </c>
      <c r="Y198" s="16" t="s">
        <v>48</v>
      </c>
      <c r="AO198" s="11" t="s">
        <v>133</v>
      </c>
      <c r="AP198" s="11">
        <v>0.83</v>
      </c>
      <c r="AQ198" s="11">
        <v>0.62</v>
      </c>
      <c r="AR198" s="11">
        <v>1.1200000000000001</v>
      </c>
      <c r="AT198" s="11" t="s">
        <v>133</v>
      </c>
      <c r="AW198" s="11">
        <v>-0.186329578</v>
      </c>
      <c r="AX198" s="11">
        <v>0.15288686900000001</v>
      </c>
      <c r="AY198" s="11">
        <v>-0.186329578</v>
      </c>
      <c r="AZ198" s="11">
        <v>0.15288686900000001</v>
      </c>
      <c r="BD198" s="11">
        <v>0.83</v>
      </c>
      <c r="BE198" s="11">
        <v>0.61508928600000001</v>
      </c>
      <c r="BF198" s="11">
        <v>1.1200000000000001</v>
      </c>
      <c r="BG198" s="11">
        <v>0.83</v>
      </c>
      <c r="BH198" s="11">
        <v>0.61508928600000001</v>
      </c>
      <c r="BI198" s="11">
        <v>1.1200000000000001</v>
      </c>
      <c r="BJ198" s="11" t="s">
        <v>133</v>
      </c>
      <c r="BM198" s="11">
        <v>-0.186329578</v>
      </c>
      <c r="BN198" s="11">
        <v>0.15288686900000001</v>
      </c>
      <c r="BO198" s="11">
        <v>-0.186329578</v>
      </c>
      <c r="BP198" s="11">
        <v>0.15288686900000001</v>
      </c>
      <c r="BT198" s="11">
        <v>0.83</v>
      </c>
      <c r="BU198" s="11">
        <v>0.61508928600000001</v>
      </c>
      <c r="BV198" s="11">
        <v>1.1200000000000001</v>
      </c>
      <c r="BW198" s="11">
        <v>0.83</v>
      </c>
      <c r="BX198" s="11">
        <v>0.61508928600000001</v>
      </c>
      <c r="BY198" s="11">
        <v>1.1200000000000001</v>
      </c>
    </row>
    <row r="199" spans="1:77" ht="24" customHeight="1" x14ac:dyDescent="0.25">
      <c r="A199" s="11" t="s">
        <v>507</v>
      </c>
      <c r="B199" s="11">
        <v>2008</v>
      </c>
      <c r="C199" s="11" t="s">
        <v>915</v>
      </c>
      <c r="D199" s="11" t="s">
        <v>368</v>
      </c>
      <c r="E199" s="11" t="s">
        <v>337</v>
      </c>
      <c r="F199" s="11" t="s">
        <v>916</v>
      </c>
      <c r="G199" s="11" t="s">
        <v>397</v>
      </c>
      <c r="H199" s="11" t="s">
        <v>396</v>
      </c>
      <c r="I199" s="11" t="s">
        <v>498</v>
      </c>
      <c r="J199" s="11" t="s">
        <v>446</v>
      </c>
      <c r="K199" s="11" t="s">
        <v>917</v>
      </c>
      <c r="L199" s="11" t="s">
        <v>918</v>
      </c>
      <c r="M199" s="11" t="s">
        <v>452</v>
      </c>
      <c r="N199" s="11" t="s">
        <v>453</v>
      </c>
      <c r="O199" s="11" t="s">
        <v>383</v>
      </c>
      <c r="P199" s="11" t="s">
        <v>347</v>
      </c>
      <c r="Q199" s="11" t="s">
        <v>163</v>
      </c>
      <c r="S199" s="11">
        <v>2</v>
      </c>
      <c r="T199" s="11" t="s">
        <v>69</v>
      </c>
      <c r="U199" s="11" t="s">
        <v>349</v>
      </c>
      <c r="V199" s="11" t="s">
        <v>48</v>
      </c>
      <c r="W199" s="11" t="s">
        <v>48</v>
      </c>
      <c r="X199" s="11" t="s">
        <v>48</v>
      </c>
      <c r="Y199" s="16" t="s">
        <v>48</v>
      </c>
      <c r="AF199" s="11" t="s">
        <v>919</v>
      </c>
      <c r="AO199" s="11" t="s">
        <v>920</v>
      </c>
      <c r="AP199" s="11">
        <v>0.96599999999999997</v>
      </c>
      <c r="AQ199" s="11">
        <v>0.94799999999999995</v>
      </c>
      <c r="AR199" s="11">
        <v>0.98499999999999999</v>
      </c>
      <c r="AT199" s="11" t="s">
        <v>20</v>
      </c>
      <c r="AU199" s="11">
        <v>-3.4591444999999998E-2</v>
      </c>
      <c r="AV199" s="11">
        <v>9.9376570000000008E-3</v>
      </c>
      <c r="AY199" s="11">
        <v>-3.4591444999999998E-2</v>
      </c>
      <c r="AZ199" s="11">
        <v>9.9376570000000008E-3</v>
      </c>
      <c r="BA199" s="11">
        <v>0.96599999999999997</v>
      </c>
      <c r="BB199" s="11">
        <v>0.94736649699999997</v>
      </c>
      <c r="BC199" s="11">
        <v>0.98499999999999999</v>
      </c>
      <c r="BG199" s="11">
        <v>0.96599999999999997</v>
      </c>
      <c r="BH199" s="11">
        <v>0.94736649699999997</v>
      </c>
      <c r="BI199" s="11">
        <v>0.98499999999999999</v>
      </c>
      <c r="BJ199" s="11" t="s">
        <v>20</v>
      </c>
      <c r="BK199" s="11">
        <v>-3.4591444999999998E-2</v>
      </c>
      <c r="BL199" s="11">
        <v>9.9376570000000008E-3</v>
      </c>
      <c r="BO199" s="11">
        <v>-3.4591444999999998E-2</v>
      </c>
      <c r="BP199" s="11">
        <v>9.9376570000000008E-3</v>
      </c>
      <c r="BQ199" s="11">
        <v>0.96599999999999997</v>
      </c>
      <c r="BR199" s="11">
        <v>0.94736649699999997</v>
      </c>
      <c r="BS199" s="11">
        <v>0.98499999999999999</v>
      </c>
      <c r="BW199" s="11">
        <v>0.96599999999999997</v>
      </c>
      <c r="BX199" s="11">
        <v>0.94736649699999997</v>
      </c>
      <c r="BY199" s="11">
        <v>0.98499999999999999</v>
      </c>
    </row>
    <row r="200" spans="1:77" ht="24" customHeight="1" x14ac:dyDescent="0.25">
      <c r="A200" s="11" t="s">
        <v>454</v>
      </c>
      <c r="B200" s="11">
        <v>2009</v>
      </c>
      <c r="C200" s="11" t="s">
        <v>455</v>
      </c>
      <c r="D200" s="11" t="s">
        <v>336</v>
      </c>
      <c r="E200" s="11" t="s">
        <v>337</v>
      </c>
      <c r="F200" s="11" t="s">
        <v>515</v>
      </c>
      <c r="G200" s="11" t="s">
        <v>397</v>
      </c>
      <c r="H200" s="11" t="s">
        <v>396</v>
      </c>
      <c r="I200" s="11" t="s">
        <v>498</v>
      </c>
      <c r="J200" s="11" t="s">
        <v>446</v>
      </c>
      <c r="K200" s="11" t="s">
        <v>460</v>
      </c>
      <c r="L200" s="11" t="s">
        <v>461</v>
      </c>
      <c r="M200" s="11" t="s">
        <v>452</v>
      </c>
      <c r="N200" s="11" t="s">
        <v>453</v>
      </c>
      <c r="O200" s="11" t="s">
        <v>383</v>
      </c>
      <c r="P200" s="11" t="s">
        <v>347</v>
      </c>
      <c r="Q200" s="11" t="s">
        <v>163</v>
      </c>
      <c r="S200" s="11">
        <v>2</v>
      </c>
      <c r="T200" s="11" t="s">
        <v>69</v>
      </c>
      <c r="U200" s="11" t="s">
        <v>349</v>
      </c>
      <c r="V200" s="11" t="s">
        <v>48</v>
      </c>
      <c r="W200" s="11" t="s">
        <v>48</v>
      </c>
      <c r="X200" s="11" t="s">
        <v>48</v>
      </c>
      <c r="Y200" s="16" t="s">
        <v>48</v>
      </c>
      <c r="AI200" s="11" t="s">
        <v>133</v>
      </c>
      <c r="AJ200" s="11">
        <v>0.76</v>
      </c>
      <c r="AK200" s="11">
        <v>0.47</v>
      </c>
      <c r="AL200" s="11">
        <v>1.23</v>
      </c>
      <c r="AO200" s="11" t="s">
        <v>133</v>
      </c>
      <c r="AP200" s="11">
        <v>0.67</v>
      </c>
      <c r="AQ200" s="11">
        <v>0.3</v>
      </c>
      <c r="AR200" s="11">
        <v>1.48</v>
      </c>
      <c r="AT200" s="11" t="s">
        <v>133</v>
      </c>
      <c r="AU200" s="11">
        <v>-0.27443684600000001</v>
      </c>
      <c r="AV200" s="11">
        <v>0.24563827299999999</v>
      </c>
      <c r="AW200" s="11">
        <v>-0.40047756699999998</v>
      </c>
      <c r="AX200" s="11">
        <v>0.40434676200000003</v>
      </c>
      <c r="AY200" s="11">
        <v>-0.40047756699999998</v>
      </c>
      <c r="AZ200" s="11">
        <v>0.40434676200000003</v>
      </c>
      <c r="BA200" s="11">
        <v>0.76</v>
      </c>
      <c r="BB200" s="11">
        <v>0.469593496</v>
      </c>
      <c r="BC200" s="11">
        <v>1.23</v>
      </c>
      <c r="BD200" s="11">
        <v>0.67</v>
      </c>
      <c r="BE200" s="11">
        <v>0.30331081100000001</v>
      </c>
      <c r="BF200" s="11">
        <v>1.48</v>
      </c>
      <c r="BG200" s="11">
        <v>0.67</v>
      </c>
      <c r="BH200" s="11">
        <v>0.30331081100000001</v>
      </c>
      <c r="BI200" s="11">
        <v>1.48</v>
      </c>
      <c r="BJ200" s="11" t="s">
        <v>133</v>
      </c>
      <c r="BK200" s="11">
        <v>-0.27443684600000001</v>
      </c>
      <c r="BL200" s="11">
        <v>0.24563827299999999</v>
      </c>
      <c r="BM200" s="11">
        <v>-0.40047756699999998</v>
      </c>
      <c r="BN200" s="11">
        <v>0.40434676200000003</v>
      </c>
      <c r="BO200" s="11">
        <v>-0.40047756699999998</v>
      </c>
      <c r="BP200" s="11">
        <v>0.40434676200000003</v>
      </c>
      <c r="BQ200" s="11">
        <v>0.76</v>
      </c>
      <c r="BR200" s="11">
        <v>0.469593496</v>
      </c>
      <c r="BS200" s="11">
        <v>1.23</v>
      </c>
      <c r="BT200" s="11">
        <v>0.67</v>
      </c>
      <c r="BU200" s="11">
        <v>0.30331081100000001</v>
      </c>
      <c r="BV200" s="11">
        <v>1.48</v>
      </c>
      <c r="BW200" s="11">
        <v>0.67</v>
      </c>
      <c r="BX200" s="11">
        <v>0.30331081100000001</v>
      </c>
      <c r="BY200" s="11">
        <v>1.48</v>
      </c>
    </row>
    <row r="201" spans="1:77" ht="24" customHeight="1" x14ac:dyDescent="0.25">
      <c r="A201" s="11" t="s">
        <v>495</v>
      </c>
      <c r="B201" s="11">
        <v>2008</v>
      </c>
      <c r="C201" s="11" t="s">
        <v>901</v>
      </c>
      <c r="D201" s="11" t="s">
        <v>368</v>
      </c>
      <c r="E201" s="11" t="s">
        <v>337</v>
      </c>
      <c r="F201" s="11" t="s">
        <v>921</v>
      </c>
      <c r="G201" s="11" t="s">
        <v>397</v>
      </c>
      <c r="H201" s="11" t="s">
        <v>396</v>
      </c>
      <c r="I201" s="11" t="s">
        <v>498</v>
      </c>
      <c r="J201" s="11" t="s">
        <v>446</v>
      </c>
      <c r="K201" s="11" t="s">
        <v>906</v>
      </c>
      <c r="L201" s="11" t="s">
        <v>907</v>
      </c>
      <c r="M201" s="11" t="s">
        <v>381</v>
      </c>
      <c r="N201" s="11" t="s">
        <v>393</v>
      </c>
      <c r="O201" s="11" t="s">
        <v>383</v>
      </c>
      <c r="P201" s="11" t="s">
        <v>347</v>
      </c>
      <c r="Q201" s="11" t="s">
        <v>163</v>
      </c>
      <c r="S201" s="11">
        <v>8</v>
      </c>
      <c r="T201" s="11" t="s">
        <v>165</v>
      </c>
      <c r="U201" s="11" t="s">
        <v>349</v>
      </c>
      <c r="V201" s="11" t="s">
        <v>65</v>
      </c>
      <c r="W201" s="11" t="s">
        <v>374</v>
      </c>
      <c r="X201" s="11" t="s">
        <v>48</v>
      </c>
      <c r="Y201" s="16" t="s">
        <v>48</v>
      </c>
      <c r="AI201" s="11" t="s">
        <v>133</v>
      </c>
      <c r="AJ201" s="11">
        <v>1.1499999999999999</v>
      </c>
      <c r="AK201" s="11">
        <v>0.99</v>
      </c>
      <c r="AL201" s="11">
        <v>1.35</v>
      </c>
      <c r="AO201" s="11" t="s">
        <v>133</v>
      </c>
      <c r="AP201" s="11">
        <v>1.1000000000000001</v>
      </c>
      <c r="AQ201" s="11">
        <v>0.94</v>
      </c>
      <c r="AR201" s="11">
        <v>1.29</v>
      </c>
      <c r="AT201" s="11" t="s">
        <v>133</v>
      </c>
      <c r="AU201" s="11">
        <v>0.139761942</v>
      </c>
      <c r="AV201" s="11">
        <v>8.1807475000000004E-2</v>
      </c>
      <c r="AW201" s="11">
        <v>9.5310179999999994E-2</v>
      </c>
      <c r="AX201" s="11">
        <v>8.1291855999999996E-2</v>
      </c>
      <c r="AY201" s="11">
        <v>9.5310179999999994E-2</v>
      </c>
      <c r="AZ201" s="11">
        <v>8.1291855999999996E-2</v>
      </c>
      <c r="BA201" s="11">
        <v>1.1499999999999999</v>
      </c>
      <c r="BB201" s="11">
        <v>0.97962963000000003</v>
      </c>
      <c r="BC201" s="11">
        <v>1.35</v>
      </c>
      <c r="BD201" s="11">
        <v>1.1000000000000001</v>
      </c>
      <c r="BE201" s="11">
        <v>0.937984496</v>
      </c>
      <c r="BF201" s="11">
        <v>1.29</v>
      </c>
      <c r="BG201" s="11">
        <v>1.1000000000000001</v>
      </c>
      <c r="BH201" s="11">
        <v>0.937984496</v>
      </c>
      <c r="BI201" s="11">
        <v>1.29</v>
      </c>
      <c r="BJ201" s="11" t="s">
        <v>133</v>
      </c>
      <c r="BK201" s="11">
        <v>0.139761942</v>
      </c>
      <c r="BL201" s="11">
        <v>8.1807475000000004E-2</v>
      </c>
      <c r="BM201" s="11">
        <v>9.5310179999999994E-2</v>
      </c>
      <c r="BN201" s="11">
        <v>8.1291855999999996E-2</v>
      </c>
      <c r="BO201" s="11">
        <v>9.5310179999999994E-2</v>
      </c>
      <c r="BP201" s="11">
        <v>8.1291855999999996E-2</v>
      </c>
      <c r="BQ201" s="11">
        <v>1.1499999999999999</v>
      </c>
      <c r="BR201" s="11">
        <v>0.97962963000000003</v>
      </c>
      <c r="BS201" s="11">
        <v>1.35</v>
      </c>
      <c r="BT201" s="11">
        <v>1.1000000000000001</v>
      </c>
      <c r="BU201" s="11">
        <v>0.937984496</v>
      </c>
      <c r="BV201" s="11">
        <v>1.29</v>
      </c>
      <c r="BW201" s="11">
        <v>1.1000000000000001</v>
      </c>
      <c r="BX201" s="11">
        <v>0.937984496</v>
      </c>
      <c r="BY201" s="11">
        <v>1.29</v>
      </c>
    </row>
    <row r="202" spans="1:77" ht="24" customHeight="1" x14ac:dyDescent="0.25">
      <c r="A202" s="11" t="s">
        <v>474</v>
      </c>
      <c r="B202" s="11">
        <v>2012</v>
      </c>
      <c r="C202" s="11" t="s">
        <v>475</v>
      </c>
      <c r="D202" s="11" t="s">
        <v>336</v>
      </c>
      <c r="E202" s="11" t="s">
        <v>337</v>
      </c>
      <c r="F202" s="11" t="s">
        <v>476</v>
      </c>
      <c r="G202" s="11" t="s">
        <v>922</v>
      </c>
      <c r="H202" s="11" t="s">
        <v>518</v>
      </c>
      <c r="I202" s="11" t="s">
        <v>498</v>
      </c>
      <c r="J202" s="11" t="s">
        <v>446</v>
      </c>
      <c r="K202" s="11" t="s">
        <v>479</v>
      </c>
      <c r="L202" s="11" t="s">
        <v>480</v>
      </c>
      <c r="M202" s="11" t="s">
        <v>452</v>
      </c>
      <c r="N202" s="11" t="s">
        <v>453</v>
      </c>
      <c r="O202" s="11" t="s">
        <v>383</v>
      </c>
      <c r="P202" s="11" t="s">
        <v>347</v>
      </c>
      <c r="Q202" s="11" t="s">
        <v>163</v>
      </c>
      <c r="S202" s="11">
        <v>5</v>
      </c>
      <c r="T202" s="11" t="s">
        <v>165</v>
      </c>
      <c r="U202" s="11" t="s">
        <v>349</v>
      </c>
      <c r="V202" s="11" t="s">
        <v>48</v>
      </c>
      <c r="W202" s="11" t="s">
        <v>48</v>
      </c>
      <c r="X202" s="11" t="s">
        <v>48</v>
      </c>
      <c r="Y202" s="16" t="s">
        <v>48</v>
      </c>
      <c r="AI202" s="11" t="s">
        <v>75</v>
      </c>
      <c r="AJ202" s="11">
        <v>0.95</v>
      </c>
      <c r="AK202" s="11">
        <v>0.75</v>
      </c>
      <c r="AL202" s="11">
        <v>1.2</v>
      </c>
      <c r="AO202" s="11" t="s">
        <v>75</v>
      </c>
      <c r="AP202" s="11">
        <v>0.95</v>
      </c>
      <c r="AQ202" s="11" t="s">
        <v>923</v>
      </c>
      <c r="AR202" s="11" t="s">
        <v>924</v>
      </c>
      <c r="AT202" s="11" t="s">
        <v>75</v>
      </c>
      <c r="AU202" s="11">
        <v>-5.1293294000000003E-2</v>
      </c>
      <c r="AV202" s="11">
        <v>0.119191251</v>
      </c>
      <c r="AW202" s="11">
        <v>-5.1293294000000003E-2</v>
      </c>
      <c r="AX202" s="11">
        <v>0.12762456799999999</v>
      </c>
      <c r="AY202" s="11">
        <v>-5.1293294000000003E-2</v>
      </c>
      <c r="AZ202" s="11">
        <v>0.12762456799999999</v>
      </c>
      <c r="BA202" s="11">
        <v>0.95</v>
      </c>
      <c r="BB202" s="11">
        <v>0.75208333299999997</v>
      </c>
      <c r="BC202" s="11">
        <v>1.2</v>
      </c>
      <c r="BD202" s="11">
        <v>0.95</v>
      </c>
      <c r="BE202" s="11">
        <v>0.73975409800000003</v>
      </c>
      <c r="BF202" s="11">
        <v>1.22</v>
      </c>
      <c r="BG202" s="11">
        <v>0.95</v>
      </c>
      <c r="BH202" s="11">
        <v>0.73975409800000003</v>
      </c>
      <c r="BI202" s="11">
        <v>1.22</v>
      </c>
      <c r="BJ202" s="11" t="s">
        <v>75</v>
      </c>
      <c r="BK202" s="11">
        <v>-5.1293294000000003E-2</v>
      </c>
      <c r="BL202" s="11">
        <v>0.119191251</v>
      </c>
      <c r="BM202" s="11">
        <v>-5.1293294000000003E-2</v>
      </c>
      <c r="BN202" s="11">
        <v>0.12762456799999999</v>
      </c>
      <c r="BO202" s="11">
        <v>-5.1293294000000003E-2</v>
      </c>
      <c r="BP202" s="11">
        <v>0.12762456799999999</v>
      </c>
      <c r="BQ202" s="11">
        <v>0.95</v>
      </c>
      <c r="BR202" s="11">
        <v>0.75208333299999997</v>
      </c>
      <c r="BS202" s="11">
        <v>1.2</v>
      </c>
      <c r="BT202" s="11">
        <v>0.95</v>
      </c>
      <c r="BU202" s="11">
        <v>0.73975409800000003</v>
      </c>
      <c r="BV202" s="11">
        <v>1.22</v>
      </c>
      <c r="BW202" s="11">
        <v>0.95</v>
      </c>
      <c r="BX202" s="11">
        <v>0.73975409800000003</v>
      </c>
      <c r="BY202" s="11">
        <v>1.22</v>
      </c>
    </row>
    <row r="203" spans="1:77" ht="24" customHeight="1" x14ac:dyDescent="0.25">
      <c r="A203" s="11" t="s">
        <v>711</v>
      </c>
      <c r="B203" s="11">
        <v>2012</v>
      </c>
      <c r="C203" s="11" t="s">
        <v>560</v>
      </c>
      <c r="D203" s="11" t="s">
        <v>336</v>
      </c>
      <c r="E203" s="11" t="s">
        <v>337</v>
      </c>
      <c r="F203" s="11" t="s">
        <v>740</v>
      </c>
      <c r="G203" s="11" t="s">
        <v>356</v>
      </c>
      <c r="H203" s="11" t="s">
        <v>357</v>
      </c>
      <c r="I203" s="11" t="s">
        <v>741</v>
      </c>
      <c r="J203" s="11" t="s">
        <v>446</v>
      </c>
      <c r="K203" s="11" t="s">
        <v>742</v>
      </c>
      <c r="L203" s="11" t="s">
        <v>743</v>
      </c>
      <c r="M203" s="11" t="s">
        <v>452</v>
      </c>
      <c r="N203" s="11" t="s">
        <v>453</v>
      </c>
      <c r="O203" s="11" t="s">
        <v>383</v>
      </c>
      <c r="P203" s="11" t="s">
        <v>347</v>
      </c>
      <c r="Q203" s="11" t="s">
        <v>163</v>
      </c>
      <c r="S203" s="11">
        <v>5</v>
      </c>
      <c r="T203" s="11" t="s">
        <v>165</v>
      </c>
      <c r="U203" s="11" t="s">
        <v>349</v>
      </c>
      <c r="V203" s="11" t="s">
        <v>57</v>
      </c>
      <c r="W203" s="11" t="s">
        <v>374</v>
      </c>
      <c r="X203" s="11" t="s">
        <v>48</v>
      </c>
      <c r="Y203" s="16" t="s">
        <v>48</v>
      </c>
      <c r="AI203" s="11" t="s">
        <v>133</v>
      </c>
      <c r="AJ203" s="11">
        <v>1.17</v>
      </c>
      <c r="AK203" s="11">
        <v>0.94</v>
      </c>
      <c r="AL203" s="11">
        <v>1.46</v>
      </c>
      <c r="AN203" s="11" t="s">
        <v>925</v>
      </c>
      <c r="AO203" s="11" t="s">
        <v>133</v>
      </c>
      <c r="AP203" s="11">
        <v>1.0900000000000001</v>
      </c>
      <c r="AQ203" s="11">
        <v>0.86</v>
      </c>
      <c r="AR203" s="11">
        <v>1.38</v>
      </c>
      <c r="AT203" s="11" t="s">
        <v>133</v>
      </c>
      <c r="AU203" s="11">
        <v>0.157003749</v>
      </c>
      <c r="AV203" s="11">
        <v>0.112975861</v>
      </c>
      <c r="AW203" s="11">
        <v>8.6177695999999998E-2</v>
      </c>
      <c r="AX203" s="11">
        <v>0.120360104</v>
      </c>
      <c r="AY203" s="11">
        <v>8.6177695999999998E-2</v>
      </c>
      <c r="AZ203" s="11">
        <v>0.120360104</v>
      </c>
      <c r="BA203" s="11">
        <v>1.17</v>
      </c>
      <c r="BB203" s="11">
        <v>0.93760273999999999</v>
      </c>
      <c r="BC203" s="11">
        <v>1.46</v>
      </c>
      <c r="BD203" s="11">
        <v>1.0900000000000001</v>
      </c>
      <c r="BE203" s="11">
        <v>0.86094202900000005</v>
      </c>
      <c r="BF203" s="11">
        <v>1.38</v>
      </c>
      <c r="BG203" s="11">
        <v>1.0900000000000001</v>
      </c>
      <c r="BH203" s="11">
        <v>0.86094202900000005</v>
      </c>
      <c r="BI203" s="11">
        <v>1.38</v>
      </c>
      <c r="BJ203" s="11" t="s">
        <v>133</v>
      </c>
      <c r="BK203" s="11">
        <v>0.157003749</v>
      </c>
      <c r="BL203" s="11">
        <v>0.112975861</v>
      </c>
      <c r="BM203" s="11">
        <v>8.6177695999999998E-2</v>
      </c>
      <c r="BN203" s="11">
        <v>0.120360104</v>
      </c>
      <c r="BO203" s="11">
        <v>8.6177695999999998E-2</v>
      </c>
      <c r="BP203" s="11">
        <v>0.120360104</v>
      </c>
      <c r="BQ203" s="11">
        <v>1.17</v>
      </c>
      <c r="BR203" s="11">
        <v>0.93760273999999999</v>
      </c>
      <c r="BS203" s="11">
        <v>1.46</v>
      </c>
      <c r="BT203" s="11">
        <v>1.0900000000000001</v>
      </c>
      <c r="BU203" s="11">
        <v>0.86094202900000005</v>
      </c>
      <c r="BV203" s="11">
        <v>1.38</v>
      </c>
      <c r="BW203" s="11">
        <v>1.0900000000000001</v>
      </c>
      <c r="BX203" s="11">
        <v>0.86094202900000005</v>
      </c>
      <c r="BY203" s="11">
        <v>1.38</v>
      </c>
    </row>
    <row r="204" spans="1:77" ht="24" customHeight="1" x14ac:dyDescent="0.25">
      <c r="A204" s="11" t="s">
        <v>711</v>
      </c>
      <c r="B204" s="11">
        <v>2012</v>
      </c>
      <c r="C204" s="11" t="s">
        <v>560</v>
      </c>
      <c r="D204" s="11" t="s">
        <v>336</v>
      </c>
      <c r="E204" s="11" t="s">
        <v>337</v>
      </c>
      <c r="F204" s="11" t="s">
        <v>413</v>
      </c>
      <c r="G204" s="11" t="s">
        <v>413</v>
      </c>
      <c r="H204" s="11" t="s">
        <v>526</v>
      </c>
      <c r="I204" s="11" t="s">
        <v>527</v>
      </c>
      <c r="J204" s="11" t="s">
        <v>446</v>
      </c>
      <c r="K204" s="11" t="s">
        <v>745</v>
      </c>
      <c r="L204" s="11" t="s">
        <v>926</v>
      </c>
      <c r="M204" s="11" t="s">
        <v>452</v>
      </c>
      <c r="N204" s="11" t="s">
        <v>453</v>
      </c>
      <c r="O204" s="11" t="s">
        <v>383</v>
      </c>
      <c r="P204" s="11" t="s">
        <v>347</v>
      </c>
      <c r="Q204" s="11" t="s">
        <v>163</v>
      </c>
      <c r="S204" s="11">
        <v>5</v>
      </c>
      <c r="T204" s="11" t="s">
        <v>165</v>
      </c>
      <c r="U204" s="11" t="s">
        <v>349</v>
      </c>
      <c r="V204" s="11" t="s">
        <v>57</v>
      </c>
      <c r="W204" s="11" t="s">
        <v>374</v>
      </c>
      <c r="X204" s="11" t="s">
        <v>48</v>
      </c>
      <c r="Y204" s="16" t="s">
        <v>48</v>
      </c>
      <c r="AI204" s="11" t="s">
        <v>133</v>
      </c>
      <c r="AJ204" s="11">
        <v>1.1100000000000001</v>
      </c>
      <c r="AK204" s="11">
        <v>0.88</v>
      </c>
      <c r="AL204" s="11">
        <v>1.4</v>
      </c>
      <c r="AN204" s="11" t="s">
        <v>927</v>
      </c>
      <c r="AO204" s="11" t="s">
        <v>133</v>
      </c>
      <c r="AP204" s="11">
        <v>1.07</v>
      </c>
      <c r="AQ204" s="11">
        <v>0.83</v>
      </c>
      <c r="AR204" s="11">
        <v>1.37</v>
      </c>
      <c r="AT204" s="11" t="s">
        <v>133</v>
      </c>
      <c r="AU204" s="11">
        <v>0.104360015</v>
      </c>
      <c r="AV204" s="11">
        <v>0.118424603</v>
      </c>
      <c r="AW204" s="11">
        <v>6.7658648000000002E-2</v>
      </c>
      <c r="AX204" s="11">
        <v>0.12609800600000001</v>
      </c>
      <c r="AY204" s="11">
        <v>6.7658648000000002E-2</v>
      </c>
      <c r="AZ204" s="11">
        <v>0.12609800600000001</v>
      </c>
      <c r="BA204" s="11">
        <v>1.1100000000000001</v>
      </c>
      <c r="BB204" s="11">
        <v>0.88007142900000002</v>
      </c>
      <c r="BC204" s="11">
        <v>1.4</v>
      </c>
      <c r="BD204" s="11">
        <v>1.07</v>
      </c>
      <c r="BE204" s="11">
        <v>0.83569343100000004</v>
      </c>
      <c r="BF204" s="11">
        <v>1.37</v>
      </c>
      <c r="BG204" s="11">
        <v>1.07</v>
      </c>
      <c r="BH204" s="11">
        <v>0.83569343100000004</v>
      </c>
      <c r="BI204" s="11">
        <v>1.37</v>
      </c>
      <c r="BJ204" s="11" t="s">
        <v>133</v>
      </c>
      <c r="BK204" s="11">
        <v>0.104360015</v>
      </c>
      <c r="BL204" s="11">
        <v>0.118424603</v>
      </c>
      <c r="BM204" s="11">
        <v>6.7658648000000002E-2</v>
      </c>
      <c r="BN204" s="11">
        <v>0.12609800600000001</v>
      </c>
      <c r="BO204" s="11">
        <v>6.7658648000000002E-2</v>
      </c>
      <c r="BP204" s="11">
        <v>0.12609800600000001</v>
      </c>
      <c r="BQ204" s="11">
        <v>1.1100000000000001</v>
      </c>
      <c r="BR204" s="11">
        <v>0.88007142900000002</v>
      </c>
      <c r="BS204" s="11">
        <v>1.4</v>
      </c>
      <c r="BT204" s="11">
        <v>1.07</v>
      </c>
      <c r="BU204" s="11">
        <v>0.83569343100000004</v>
      </c>
      <c r="BV204" s="11">
        <v>1.37</v>
      </c>
      <c r="BW204" s="11">
        <v>1.07</v>
      </c>
      <c r="BX204" s="11">
        <v>0.83569343100000004</v>
      </c>
      <c r="BY204" s="11">
        <v>1.37</v>
      </c>
    </row>
    <row r="205" spans="1:77" ht="24" customHeight="1" x14ac:dyDescent="0.25">
      <c r="A205" s="11" t="s">
        <v>454</v>
      </c>
      <c r="B205" s="11">
        <v>2010</v>
      </c>
      <c r="C205" s="11" t="s">
        <v>455</v>
      </c>
      <c r="D205" s="11" t="s">
        <v>336</v>
      </c>
      <c r="E205" s="11" t="s">
        <v>337</v>
      </c>
      <c r="F205" s="11" t="s">
        <v>528</v>
      </c>
      <c r="G205" s="11" t="s">
        <v>413</v>
      </c>
      <c r="H205" s="11" t="s">
        <v>526</v>
      </c>
      <c r="I205" s="11" t="s">
        <v>527</v>
      </c>
      <c r="J205" s="11" t="s">
        <v>446</v>
      </c>
      <c r="K205" s="11" t="s">
        <v>460</v>
      </c>
      <c r="L205" s="11" t="s">
        <v>461</v>
      </c>
      <c r="M205" s="11" t="s">
        <v>452</v>
      </c>
      <c r="N205" s="11" t="s">
        <v>453</v>
      </c>
      <c r="O205" s="11" t="s">
        <v>383</v>
      </c>
      <c r="P205" s="11" t="s">
        <v>347</v>
      </c>
      <c r="Q205" s="11" t="s">
        <v>163</v>
      </c>
      <c r="S205" s="11">
        <v>2</v>
      </c>
      <c r="T205" s="11" t="s">
        <v>69</v>
      </c>
      <c r="U205" s="11" t="s">
        <v>349</v>
      </c>
      <c r="V205" s="11" t="s">
        <v>48</v>
      </c>
      <c r="W205" s="11" t="s">
        <v>48</v>
      </c>
      <c r="X205" s="11" t="s">
        <v>48</v>
      </c>
      <c r="Y205" s="16" t="s">
        <v>48</v>
      </c>
      <c r="AI205" s="11" t="s">
        <v>133</v>
      </c>
      <c r="AJ205" s="11">
        <v>1.2</v>
      </c>
      <c r="AK205" s="11">
        <v>0.73</v>
      </c>
      <c r="AL205" s="11">
        <v>1.96</v>
      </c>
      <c r="AO205" s="11" t="s">
        <v>133</v>
      </c>
      <c r="AP205" s="11">
        <v>1.51</v>
      </c>
      <c r="AQ205" s="11">
        <v>0.9</v>
      </c>
      <c r="AR205" s="11">
        <v>2.57</v>
      </c>
      <c r="AT205" s="11" t="s">
        <v>133</v>
      </c>
      <c r="AU205" s="11">
        <v>0.182321557</v>
      </c>
      <c r="AV205" s="11">
        <v>0.250317815</v>
      </c>
      <c r="AW205" s="11">
        <v>0.41210965100000002</v>
      </c>
      <c r="AX205" s="11">
        <v>0.27132461600000002</v>
      </c>
      <c r="AY205" s="11">
        <v>0.41210965100000002</v>
      </c>
      <c r="AZ205" s="11">
        <v>0.27132461600000002</v>
      </c>
      <c r="BA205" s="11">
        <v>1.2</v>
      </c>
      <c r="BB205" s="11">
        <v>0.73469387799999997</v>
      </c>
      <c r="BC205" s="11">
        <v>1.96</v>
      </c>
      <c r="BD205" s="11">
        <v>1.51</v>
      </c>
      <c r="BE205" s="11">
        <v>0.88719844400000003</v>
      </c>
      <c r="BF205" s="11">
        <v>2.57</v>
      </c>
      <c r="BG205" s="11">
        <v>1.51</v>
      </c>
      <c r="BH205" s="11">
        <v>0.88719844400000003</v>
      </c>
      <c r="BI205" s="11">
        <v>2.57</v>
      </c>
      <c r="BJ205" s="11" t="s">
        <v>133</v>
      </c>
      <c r="BK205" s="11">
        <v>0.182321557</v>
      </c>
      <c r="BL205" s="11">
        <v>0.250317815</v>
      </c>
      <c r="BM205" s="11">
        <v>0.41210965100000002</v>
      </c>
      <c r="BN205" s="11">
        <v>0.27132461600000002</v>
      </c>
      <c r="BO205" s="11">
        <v>0.41210965100000002</v>
      </c>
      <c r="BP205" s="11">
        <v>0.27132461600000002</v>
      </c>
      <c r="BQ205" s="11">
        <v>1.2</v>
      </c>
      <c r="BR205" s="11">
        <v>0.73469387799999997</v>
      </c>
      <c r="BS205" s="11">
        <v>1.96</v>
      </c>
      <c r="BT205" s="11">
        <v>1.51</v>
      </c>
      <c r="BU205" s="11">
        <v>0.88719844400000003</v>
      </c>
      <c r="BV205" s="11">
        <v>2.57</v>
      </c>
      <c r="BW205" s="11">
        <v>1.51</v>
      </c>
      <c r="BX205" s="11">
        <v>0.88719844400000003</v>
      </c>
      <c r="BY205" s="11">
        <v>2.57</v>
      </c>
    </row>
    <row r="206" spans="1:77" ht="24" customHeight="1" x14ac:dyDescent="0.25">
      <c r="A206" s="11" t="s">
        <v>495</v>
      </c>
      <c r="B206" s="11">
        <v>2008</v>
      </c>
      <c r="C206" s="11" t="s">
        <v>901</v>
      </c>
      <c r="D206" s="11" t="s">
        <v>368</v>
      </c>
      <c r="E206" s="11" t="s">
        <v>337</v>
      </c>
      <c r="F206" s="11" t="s">
        <v>928</v>
      </c>
      <c r="G206" s="11" t="s">
        <v>413</v>
      </c>
      <c r="H206" s="11" t="s">
        <v>526</v>
      </c>
      <c r="I206" s="11" t="s">
        <v>527</v>
      </c>
      <c r="J206" s="11" t="s">
        <v>446</v>
      </c>
      <c r="K206" s="11" t="s">
        <v>903</v>
      </c>
      <c r="L206" s="11" t="s">
        <v>904</v>
      </c>
      <c r="M206" s="11" t="s">
        <v>381</v>
      </c>
      <c r="N206" s="11" t="s">
        <v>393</v>
      </c>
      <c r="O206" s="11" t="s">
        <v>383</v>
      </c>
      <c r="P206" s="11" t="s">
        <v>347</v>
      </c>
      <c r="Q206" s="11" t="s">
        <v>163</v>
      </c>
      <c r="S206" s="11">
        <v>8</v>
      </c>
      <c r="T206" s="11" t="s">
        <v>165</v>
      </c>
      <c r="U206" s="11" t="s">
        <v>349</v>
      </c>
      <c r="V206" s="11" t="s">
        <v>65</v>
      </c>
      <c r="W206" s="11" t="s">
        <v>374</v>
      </c>
      <c r="X206" s="11" t="s">
        <v>48</v>
      </c>
      <c r="Y206" s="16" t="s">
        <v>48</v>
      </c>
      <c r="AI206" s="11" t="s">
        <v>133</v>
      </c>
      <c r="AJ206" s="11">
        <v>0.82</v>
      </c>
      <c r="AK206" s="11">
        <v>0.7</v>
      </c>
      <c r="AL206" s="11">
        <v>0.96</v>
      </c>
      <c r="AO206" s="11" t="s">
        <v>133</v>
      </c>
      <c r="AP206" s="11">
        <v>0.89</v>
      </c>
      <c r="AQ206" s="11">
        <v>0.75</v>
      </c>
      <c r="AR206" s="11">
        <v>1.04</v>
      </c>
      <c r="AT206" s="11" t="s">
        <v>133</v>
      </c>
      <c r="AU206" s="11">
        <v>-0.19845093899999999</v>
      </c>
      <c r="AV206" s="11">
        <v>8.0422931000000003E-2</v>
      </c>
      <c r="AW206" s="11">
        <v>-0.116533816</v>
      </c>
      <c r="AX206" s="11">
        <v>7.9466597E-2</v>
      </c>
      <c r="AY206" s="11">
        <v>-0.116533816</v>
      </c>
      <c r="AZ206" s="11">
        <v>7.9466597E-2</v>
      </c>
      <c r="BA206" s="11">
        <v>0.82</v>
      </c>
      <c r="BB206" s="11">
        <v>0.70041666700000005</v>
      </c>
      <c r="BC206" s="11">
        <v>0.96</v>
      </c>
      <c r="BD206" s="11">
        <v>0.89</v>
      </c>
      <c r="BE206" s="11">
        <v>0.76163461499999996</v>
      </c>
      <c r="BF206" s="11">
        <v>1.04</v>
      </c>
      <c r="BG206" s="11">
        <v>0.89</v>
      </c>
      <c r="BH206" s="11">
        <v>0.76163461499999996</v>
      </c>
      <c r="BI206" s="11">
        <v>1.04</v>
      </c>
      <c r="BJ206" s="11" t="s">
        <v>133</v>
      </c>
      <c r="BK206" s="11">
        <v>-0.19845093899999999</v>
      </c>
      <c r="BL206" s="11">
        <v>8.0422931000000003E-2</v>
      </c>
      <c r="BM206" s="11">
        <v>-0.116533816</v>
      </c>
      <c r="BN206" s="11">
        <v>7.9466597E-2</v>
      </c>
      <c r="BO206" s="11">
        <v>-0.116533816</v>
      </c>
      <c r="BP206" s="11">
        <v>7.9466597E-2</v>
      </c>
      <c r="BQ206" s="11">
        <v>0.82</v>
      </c>
      <c r="BR206" s="11">
        <v>0.70041666700000005</v>
      </c>
      <c r="BS206" s="11">
        <v>0.96</v>
      </c>
      <c r="BT206" s="11">
        <v>0.89</v>
      </c>
      <c r="BU206" s="11">
        <v>0.76163461499999996</v>
      </c>
      <c r="BV206" s="11">
        <v>1.04</v>
      </c>
      <c r="BW206" s="11">
        <v>0.89</v>
      </c>
      <c r="BX206" s="11">
        <v>0.76163461499999996</v>
      </c>
      <c r="BY206" s="11">
        <v>1.04</v>
      </c>
    </row>
    <row r="207" spans="1:77" ht="24" customHeight="1" x14ac:dyDescent="0.25">
      <c r="A207" s="11" t="s">
        <v>495</v>
      </c>
      <c r="B207" s="11">
        <v>2007</v>
      </c>
      <c r="C207" s="11" t="s">
        <v>496</v>
      </c>
      <c r="D207" s="11" t="s">
        <v>368</v>
      </c>
      <c r="E207" s="11" t="s">
        <v>337</v>
      </c>
      <c r="F207" s="11" t="s">
        <v>497</v>
      </c>
      <c r="G207" s="11" t="s">
        <v>529</v>
      </c>
      <c r="H207" s="11" t="s">
        <v>530</v>
      </c>
      <c r="I207" s="11" t="s">
        <v>527</v>
      </c>
      <c r="J207" s="11" t="s">
        <v>446</v>
      </c>
      <c r="K207" s="11" t="s">
        <v>929</v>
      </c>
      <c r="L207" s="11" t="s">
        <v>930</v>
      </c>
      <c r="M207" s="11" t="s">
        <v>381</v>
      </c>
      <c r="N207" s="11" t="s">
        <v>393</v>
      </c>
      <c r="O207" s="11" t="s">
        <v>383</v>
      </c>
      <c r="P207" s="11" t="s">
        <v>347</v>
      </c>
      <c r="Q207" s="11" t="s">
        <v>163</v>
      </c>
      <c r="S207" s="11">
        <v>5</v>
      </c>
      <c r="T207" s="11" t="s">
        <v>165</v>
      </c>
      <c r="U207" s="11" t="s">
        <v>349</v>
      </c>
      <c r="V207" s="11" t="s">
        <v>48</v>
      </c>
      <c r="W207" s="11" t="s">
        <v>48</v>
      </c>
      <c r="X207" s="11" t="s">
        <v>48</v>
      </c>
      <c r="Y207" s="16" t="s">
        <v>48</v>
      </c>
      <c r="AI207" s="11" t="s">
        <v>133</v>
      </c>
      <c r="AJ207" s="11">
        <v>0.59</v>
      </c>
      <c r="AK207" s="11">
        <v>0.4</v>
      </c>
      <c r="AL207" s="11">
        <v>0.88</v>
      </c>
      <c r="AM207" s="11">
        <v>8.9999999999999993E-3</v>
      </c>
      <c r="AO207" s="11" t="s">
        <v>133</v>
      </c>
      <c r="AP207" s="11">
        <v>0.63</v>
      </c>
      <c r="AQ207" s="11">
        <v>0.42</v>
      </c>
      <c r="AR207" s="11">
        <v>0.95</v>
      </c>
      <c r="AS207" s="11">
        <v>2.9000000000000001E-2</v>
      </c>
      <c r="AT207" s="11" t="s">
        <v>133</v>
      </c>
      <c r="AU207" s="11">
        <v>-0.52763274199999999</v>
      </c>
      <c r="AV207" s="11">
        <v>0.20397927099999999</v>
      </c>
      <c r="AW207" s="11">
        <v>-0.46203546000000001</v>
      </c>
      <c r="AX207" s="11">
        <v>0.20956232899999999</v>
      </c>
      <c r="AY207" s="11">
        <v>-0.46203546000000001</v>
      </c>
      <c r="AZ207" s="11">
        <v>0.20956232899999999</v>
      </c>
      <c r="BA207" s="11">
        <v>0.59</v>
      </c>
      <c r="BB207" s="11">
        <v>0.39556818199999999</v>
      </c>
      <c r="BC207" s="11">
        <v>0.88</v>
      </c>
      <c r="BD207" s="11">
        <v>0.63</v>
      </c>
      <c r="BE207" s="11">
        <v>0.41778947399999999</v>
      </c>
      <c r="BF207" s="11">
        <v>0.95</v>
      </c>
      <c r="BG207" s="11">
        <v>0.63</v>
      </c>
      <c r="BH207" s="11">
        <v>0.41778947399999999</v>
      </c>
      <c r="BI207" s="11">
        <v>0.95</v>
      </c>
      <c r="BJ207" s="11" t="s">
        <v>133</v>
      </c>
      <c r="BK207" s="11">
        <v>-0.52763274199999999</v>
      </c>
      <c r="BL207" s="11">
        <v>0.20397927099999999</v>
      </c>
      <c r="BM207" s="11">
        <v>-0.46203546000000001</v>
      </c>
      <c r="BN207" s="11">
        <v>0.20956232899999999</v>
      </c>
      <c r="BO207" s="11">
        <v>-0.46203546000000001</v>
      </c>
      <c r="BP207" s="11">
        <v>0.20956232899999999</v>
      </c>
      <c r="BQ207" s="11">
        <v>0.59</v>
      </c>
      <c r="BR207" s="11">
        <v>0.39556818199999999</v>
      </c>
      <c r="BS207" s="11">
        <v>0.88</v>
      </c>
      <c r="BT207" s="11">
        <v>0.63</v>
      </c>
      <c r="BU207" s="11">
        <v>0.41778947399999999</v>
      </c>
      <c r="BV207" s="11">
        <v>0.95</v>
      </c>
      <c r="BW207" s="11">
        <v>0.63</v>
      </c>
      <c r="BX207" s="11">
        <v>0.41778947399999999</v>
      </c>
      <c r="BY207" s="11">
        <v>0.95</v>
      </c>
    </row>
    <row r="208" spans="1:77" ht="24" customHeight="1" x14ac:dyDescent="0.25">
      <c r="A208" s="11" t="s">
        <v>711</v>
      </c>
      <c r="B208" s="11">
        <v>2012</v>
      </c>
      <c r="C208" s="11" t="s">
        <v>560</v>
      </c>
      <c r="D208" s="11" t="s">
        <v>336</v>
      </c>
      <c r="E208" s="11" t="s">
        <v>337</v>
      </c>
      <c r="F208" s="11" t="s">
        <v>363</v>
      </c>
      <c r="G208" s="11" t="s">
        <v>363</v>
      </c>
      <c r="I208" s="11" t="s">
        <v>531</v>
      </c>
      <c r="J208" s="11" t="s">
        <v>446</v>
      </c>
      <c r="K208" s="11" t="s">
        <v>748</v>
      </c>
      <c r="L208" s="11" t="s">
        <v>749</v>
      </c>
      <c r="M208" s="11" t="s">
        <v>452</v>
      </c>
      <c r="N208" s="11" t="s">
        <v>453</v>
      </c>
      <c r="O208" s="11" t="s">
        <v>383</v>
      </c>
      <c r="P208" s="11" t="s">
        <v>347</v>
      </c>
      <c r="Q208" s="11" t="s">
        <v>163</v>
      </c>
      <c r="S208" s="11">
        <v>5</v>
      </c>
      <c r="T208" s="11" t="s">
        <v>165</v>
      </c>
      <c r="U208" s="11" t="s">
        <v>349</v>
      </c>
      <c r="V208" s="11" t="s">
        <v>57</v>
      </c>
      <c r="W208" s="11" t="s">
        <v>374</v>
      </c>
      <c r="X208" s="11" t="s">
        <v>48</v>
      </c>
      <c r="Y208" s="16" t="s">
        <v>48</v>
      </c>
      <c r="AI208" s="11" t="s">
        <v>133</v>
      </c>
      <c r="AJ208" s="11">
        <v>1.22</v>
      </c>
      <c r="AK208" s="11">
        <v>0.97</v>
      </c>
      <c r="AL208" s="11">
        <v>1.55</v>
      </c>
      <c r="AO208" s="11" t="s">
        <v>133</v>
      </c>
      <c r="AP208" s="11">
        <v>1.23</v>
      </c>
      <c r="AQ208" s="11">
        <v>0.96</v>
      </c>
      <c r="AR208" s="11">
        <v>1.58</v>
      </c>
      <c r="AT208" s="11" t="s">
        <v>133</v>
      </c>
      <c r="AU208" s="11">
        <v>0.19885085899999999</v>
      </c>
      <c r="AV208" s="11">
        <v>0.122144935</v>
      </c>
      <c r="AW208" s="11">
        <v>0.207014169</v>
      </c>
      <c r="AX208" s="11">
        <v>0.12776055</v>
      </c>
      <c r="AY208" s="11">
        <v>0.207014169</v>
      </c>
      <c r="AZ208" s="11">
        <v>0.12776055</v>
      </c>
      <c r="BA208" s="11">
        <v>1.22</v>
      </c>
      <c r="BB208" s="11">
        <v>0.96025806499999999</v>
      </c>
      <c r="BC208" s="11">
        <v>1.55</v>
      </c>
      <c r="BD208" s="11">
        <v>1.23</v>
      </c>
      <c r="BE208" s="11">
        <v>0.95753164599999996</v>
      </c>
      <c r="BF208" s="11">
        <v>1.58</v>
      </c>
      <c r="BG208" s="11">
        <v>1.23</v>
      </c>
      <c r="BH208" s="11">
        <v>0.95753164599999996</v>
      </c>
      <c r="BI208" s="11">
        <v>1.58</v>
      </c>
      <c r="BJ208" s="11" t="s">
        <v>133</v>
      </c>
      <c r="BK208" s="11">
        <v>0.19885085899999999</v>
      </c>
      <c r="BL208" s="11">
        <v>0.122144935</v>
      </c>
      <c r="BM208" s="11">
        <v>0.207014169</v>
      </c>
      <c r="BN208" s="11">
        <v>0.12776055</v>
      </c>
      <c r="BO208" s="11">
        <v>0.207014169</v>
      </c>
      <c r="BP208" s="11">
        <v>0.12776055</v>
      </c>
      <c r="BQ208" s="11">
        <v>1.22</v>
      </c>
      <c r="BR208" s="11">
        <v>0.96025806499999999</v>
      </c>
      <c r="BS208" s="11">
        <v>1.55</v>
      </c>
      <c r="BT208" s="11">
        <v>1.23</v>
      </c>
      <c r="BU208" s="11">
        <v>0.95753164599999996</v>
      </c>
      <c r="BV208" s="11">
        <v>1.58</v>
      </c>
      <c r="BW208" s="11">
        <v>1.23</v>
      </c>
      <c r="BX208" s="11">
        <v>0.95753164599999996</v>
      </c>
      <c r="BY208" s="11">
        <v>1.58</v>
      </c>
    </row>
    <row r="209" spans="1:77" ht="24" customHeight="1" x14ac:dyDescent="0.25">
      <c r="A209" s="11" t="s">
        <v>454</v>
      </c>
      <c r="B209" s="11">
        <v>2009</v>
      </c>
      <c r="C209" s="11" t="s">
        <v>455</v>
      </c>
      <c r="D209" s="11" t="s">
        <v>336</v>
      </c>
      <c r="E209" s="11" t="s">
        <v>337</v>
      </c>
      <c r="F209" s="11" t="s">
        <v>363</v>
      </c>
      <c r="G209" s="11" t="s">
        <v>363</v>
      </c>
      <c r="I209" s="11" t="s">
        <v>531</v>
      </c>
      <c r="J209" s="11" t="s">
        <v>446</v>
      </c>
      <c r="K209" s="11" t="s">
        <v>460</v>
      </c>
      <c r="L209" s="11" t="s">
        <v>461</v>
      </c>
      <c r="M209" s="11" t="s">
        <v>452</v>
      </c>
      <c r="N209" s="11" t="s">
        <v>453</v>
      </c>
      <c r="O209" s="11" t="s">
        <v>383</v>
      </c>
      <c r="P209" s="11" t="s">
        <v>347</v>
      </c>
      <c r="Q209" s="11" t="s">
        <v>163</v>
      </c>
      <c r="S209" s="11">
        <v>2</v>
      </c>
      <c r="T209" s="11" t="s">
        <v>69</v>
      </c>
      <c r="U209" s="11" t="s">
        <v>349</v>
      </c>
      <c r="V209" s="11" t="s">
        <v>48</v>
      </c>
      <c r="W209" s="11" t="s">
        <v>48</v>
      </c>
      <c r="X209" s="11" t="s">
        <v>48</v>
      </c>
      <c r="Y209" s="16" t="s">
        <v>48</v>
      </c>
      <c r="AI209" s="11" t="s">
        <v>133</v>
      </c>
      <c r="AJ209" s="11">
        <v>0.73</v>
      </c>
      <c r="AK209" s="11">
        <v>0.46</v>
      </c>
      <c r="AL209" s="11">
        <v>1.1599999999999999</v>
      </c>
      <c r="AO209" s="11" t="s">
        <v>133</v>
      </c>
      <c r="AP209" s="11">
        <v>0.77</v>
      </c>
      <c r="AQ209" s="11">
        <v>0.47</v>
      </c>
      <c r="AR209" s="11">
        <v>1.27</v>
      </c>
      <c r="AT209" s="11" t="s">
        <v>133</v>
      </c>
      <c r="AU209" s="11">
        <v>-0.31471074500000001</v>
      </c>
      <c r="AV209" s="11">
        <v>0.23629119900000001</v>
      </c>
      <c r="AW209" s="11">
        <v>-0.26136476400000003</v>
      </c>
      <c r="AX209" s="11">
        <v>0.25529676800000001</v>
      </c>
      <c r="AY209" s="11">
        <v>-0.26136476400000003</v>
      </c>
      <c r="AZ209" s="11">
        <v>0.25529676800000001</v>
      </c>
      <c r="BA209" s="11">
        <v>0.73</v>
      </c>
      <c r="BB209" s="11">
        <v>0.45939655200000001</v>
      </c>
      <c r="BC209" s="11">
        <v>1.1599999999999999</v>
      </c>
      <c r="BD209" s="11">
        <v>0.77</v>
      </c>
      <c r="BE209" s="11">
        <v>0.466850394</v>
      </c>
      <c r="BF209" s="11">
        <v>1.27</v>
      </c>
      <c r="BG209" s="11">
        <v>0.77</v>
      </c>
      <c r="BH209" s="11">
        <v>0.466850394</v>
      </c>
      <c r="BI209" s="11">
        <v>1.27</v>
      </c>
      <c r="BJ209" s="11" t="s">
        <v>133</v>
      </c>
      <c r="BK209" s="11">
        <v>-0.31471074500000001</v>
      </c>
      <c r="BL209" s="11">
        <v>0.23629119900000001</v>
      </c>
      <c r="BM209" s="11">
        <v>-0.26136476400000003</v>
      </c>
      <c r="BN209" s="11">
        <v>0.25529676800000001</v>
      </c>
      <c r="BO209" s="11">
        <v>-0.26136476400000003</v>
      </c>
      <c r="BP209" s="11">
        <v>0.25529676800000001</v>
      </c>
      <c r="BQ209" s="11">
        <v>0.73</v>
      </c>
      <c r="BR209" s="11">
        <v>0.45939655200000001</v>
      </c>
      <c r="BS209" s="11">
        <v>1.1599999999999999</v>
      </c>
      <c r="BT209" s="11">
        <v>0.77</v>
      </c>
      <c r="BU209" s="11">
        <v>0.466850394</v>
      </c>
      <c r="BV209" s="11">
        <v>1.27</v>
      </c>
      <c r="BW209" s="11">
        <v>0.77</v>
      </c>
      <c r="BX209" s="11">
        <v>0.466850394</v>
      </c>
      <c r="BY209" s="11">
        <v>1.27</v>
      </c>
    </row>
    <row r="210" spans="1:77" ht="24" customHeight="1" x14ac:dyDescent="0.25">
      <c r="A210" s="11" t="s">
        <v>711</v>
      </c>
      <c r="B210" s="11">
        <v>2012</v>
      </c>
      <c r="C210" s="11" t="s">
        <v>560</v>
      </c>
      <c r="D210" s="11" t="s">
        <v>336</v>
      </c>
      <c r="E210" s="11" t="s">
        <v>337</v>
      </c>
      <c r="F210" s="11" t="s">
        <v>751</v>
      </c>
      <c r="G210" s="11" t="s">
        <v>751</v>
      </c>
      <c r="H210" s="11" t="s">
        <v>752</v>
      </c>
      <c r="I210" s="11" t="s">
        <v>534</v>
      </c>
      <c r="J210" s="11" t="s">
        <v>446</v>
      </c>
      <c r="K210" s="11" t="s">
        <v>753</v>
      </c>
      <c r="L210" s="11" t="s">
        <v>754</v>
      </c>
      <c r="M210" s="11" t="s">
        <v>452</v>
      </c>
      <c r="N210" s="11" t="s">
        <v>453</v>
      </c>
      <c r="O210" s="11" t="s">
        <v>383</v>
      </c>
      <c r="P210" s="11" t="s">
        <v>347</v>
      </c>
      <c r="Q210" s="11" t="s">
        <v>163</v>
      </c>
      <c r="S210" s="11">
        <v>5</v>
      </c>
      <c r="T210" s="11" t="s">
        <v>165</v>
      </c>
      <c r="U210" s="11" t="s">
        <v>349</v>
      </c>
      <c r="V210" s="11" t="s">
        <v>57</v>
      </c>
      <c r="W210" s="11" t="s">
        <v>374</v>
      </c>
      <c r="X210" s="11" t="s">
        <v>48</v>
      </c>
      <c r="Y210" s="16" t="s">
        <v>48</v>
      </c>
      <c r="AI210" s="11" t="s">
        <v>133</v>
      </c>
      <c r="AJ210" s="11">
        <v>0.82</v>
      </c>
      <c r="AK210" s="11">
        <v>0.66</v>
      </c>
      <c r="AL210" s="11">
        <v>1.03</v>
      </c>
      <c r="AO210" s="11" t="s">
        <v>133</v>
      </c>
      <c r="AP210" s="11">
        <v>0.81</v>
      </c>
      <c r="AQ210" s="11">
        <v>0.64</v>
      </c>
      <c r="AR210" s="11">
        <v>1.03</v>
      </c>
      <c r="AT210" s="11" t="s">
        <v>133</v>
      </c>
      <c r="AU210" s="11">
        <v>-0.19845093899999999</v>
      </c>
      <c r="AV210" s="11">
        <v>0.1163315</v>
      </c>
      <c r="AW210" s="11">
        <v>-0.210721031</v>
      </c>
      <c r="AX210" s="11">
        <v>0.122591752</v>
      </c>
      <c r="AY210" s="11">
        <v>-0.210721031</v>
      </c>
      <c r="AZ210" s="11">
        <v>0.122591752</v>
      </c>
      <c r="BA210" s="11">
        <v>0.82</v>
      </c>
      <c r="BB210" s="11">
        <v>0.65281553400000003</v>
      </c>
      <c r="BC210" s="11">
        <v>1.03</v>
      </c>
      <c r="BD210" s="11">
        <v>0.81</v>
      </c>
      <c r="BE210" s="11">
        <v>0.63699029100000004</v>
      </c>
      <c r="BF210" s="11">
        <v>1.03</v>
      </c>
      <c r="BG210" s="11">
        <v>0.81</v>
      </c>
      <c r="BH210" s="11">
        <v>0.63699029100000004</v>
      </c>
      <c r="BI210" s="11">
        <v>1.03</v>
      </c>
      <c r="BJ210" s="11" t="s">
        <v>133</v>
      </c>
      <c r="BK210" s="11">
        <v>-0.19845093899999999</v>
      </c>
      <c r="BL210" s="11">
        <v>0.1163315</v>
      </c>
      <c r="BM210" s="11">
        <v>-0.210721031</v>
      </c>
      <c r="BN210" s="11">
        <v>0.122591752</v>
      </c>
      <c r="BO210" s="11">
        <v>-0.210721031</v>
      </c>
      <c r="BP210" s="11">
        <v>0.122591752</v>
      </c>
      <c r="BQ210" s="11">
        <v>0.82</v>
      </c>
      <c r="BR210" s="11">
        <v>0.65281553400000003</v>
      </c>
      <c r="BS210" s="11">
        <v>1.03</v>
      </c>
      <c r="BT210" s="11">
        <v>0.81</v>
      </c>
      <c r="BU210" s="11">
        <v>0.63699029100000004</v>
      </c>
      <c r="BV210" s="11">
        <v>1.03</v>
      </c>
      <c r="BW210" s="11">
        <v>0.81</v>
      </c>
      <c r="BX210" s="11">
        <v>0.63699029100000004</v>
      </c>
      <c r="BY210" s="11">
        <v>1.03</v>
      </c>
    </row>
    <row r="211" spans="1:77" ht="24" customHeight="1" x14ac:dyDescent="0.25">
      <c r="A211" s="11" t="s">
        <v>454</v>
      </c>
      <c r="B211" s="11">
        <v>2010</v>
      </c>
      <c r="C211" s="11" t="s">
        <v>455</v>
      </c>
      <c r="D211" s="11" t="s">
        <v>336</v>
      </c>
      <c r="E211" s="11" t="s">
        <v>337</v>
      </c>
      <c r="F211" s="11" t="s">
        <v>532</v>
      </c>
      <c r="G211" s="11" t="s">
        <v>532</v>
      </c>
      <c r="H211" s="11" t="s">
        <v>533</v>
      </c>
      <c r="I211" s="11" t="s">
        <v>534</v>
      </c>
      <c r="J211" s="11" t="s">
        <v>446</v>
      </c>
      <c r="K211" s="11" t="s">
        <v>460</v>
      </c>
      <c r="L211" s="11" t="s">
        <v>461</v>
      </c>
      <c r="M211" s="11" t="s">
        <v>452</v>
      </c>
      <c r="N211" s="11" t="s">
        <v>453</v>
      </c>
      <c r="O211" s="11" t="s">
        <v>383</v>
      </c>
      <c r="P211" s="11" t="s">
        <v>347</v>
      </c>
      <c r="Q211" s="11" t="s">
        <v>163</v>
      </c>
      <c r="S211" s="11">
        <v>2</v>
      </c>
      <c r="T211" s="11" t="s">
        <v>69</v>
      </c>
      <c r="U211" s="11" t="s">
        <v>349</v>
      </c>
      <c r="V211" s="11" t="s">
        <v>48</v>
      </c>
      <c r="W211" s="11" t="s">
        <v>48</v>
      </c>
      <c r="X211" s="11" t="s">
        <v>48</v>
      </c>
      <c r="Y211" s="16" t="s">
        <v>48</v>
      </c>
      <c r="AI211" s="11" t="s">
        <v>133</v>
      </c>
      <c r="AJ211" s="11">
        <v>1.03</v>
      </c>
      <c r="AK211" s="11">
        <v>0.62</v>
      </c>
      <c r="AL211" s="11">
        <v>1.69</v>
      </c>
      <c r="AO211" s="11" t="s">
        <v>133</v>
      </c>
      <c r="AP211" s="11">
        <v>1.26</v>
      </c>
      <c r="AQ211" s="11">
        <v>0.74</v>
      </c>
      <c r="AR211" s="11">
        <v>2.16</v>
      </c>
      <c r="AT211" s="11" t="s">
        <v>133</v>
      </c>
      <c r="AU211" s="11">
        <v>2.9558801999999999E-2</v>
      </c>
      <c r="AV211" s="11">
        <v>0.25263761600000001</v>
      </c>
      <c r="AW211" s="11">
        <v>0.23111172099999999</v>
      </c>
      <c r="AX211" s="11">
        <v>0.27499821499999999</v>
      </c>
      <c r="AY211" s="11">
        <v>0.23111172099999999</v>
      </c>
      <c r="AZ211" s="11">
        <v>0.27499821499999999</v>
      </c>
      <c r="BA211" s="11">
        <v>1.03</v>
      </c>
      <c r="BB211" s="11">
        <v>0.62775147899999995</v>
      </c>
      <c r="BC211" s="11">
        <v>1.69</v>
      </c>
      <c r="BD211" s="11">
        <v>1.26</v>
      </c>
      <c r="BE211" s="11">
        <v>0.73499999999999999</v>
      </c>
      <c r="BF211" s="11">
        <v>2.16</v>
      </c>
      <c r="BG211" s="11">
        <v>1.26</v>
      </c>
      <c r="BH211" s="11">
        <v>0.73499999999999999</v>
      </c>
      <c r="BI211" s="11">
        <v>2.16</v>
      </c>
      <c r="BJ211" s="11" t="s">
        <v>133</v>
      </c>
      <c r="BK211" s="11">
        <v>2.9558801999999999E-2</v>
      </c>
      <c r="BL211" s="11">
        <v>0.25263761600000001</v>
      </c>
      <c r="BM211" s="11">
        <v>0.23111172099999999</v>
      </c>
      <c r="BN211" s="11">
        <v>0.27499821499999999</v>
      </c>
      <c r="BO211" s="11">
        <v>0.23111172099999999</v>
      </c>
      <c r="BP211" s="11">
        <v>0.27499821499999999</v>
      </c>
      <c r="BQ211" s="11">
        <v>1.03</v>
      </c>
      <c r="BR211" s="11">
        <v>0.62775147899999995</v>
      </c>
      <c r="BS211" s="11">
        <v>1.69</v>
      </c>
      <c r="BT211" s="11">
        <v>1.26</v>
      </c>
      <c r="BU211" s="11">
        <v>0.73499999999999999</v>
      </c>
      <c r="BV211" s="11">
        <v>2.16</v>
      </c>
      <c r="BW211" s="11">
        <v>1.26</v>
      </c>
      <c r="BX211" s="11">
        <v>0.73499999999999999</v>
      </c>
      <c r="BY211" s="11">
        <v>2.16</v>
      </c>
    </row>
    <row r="212" spans="1:77" ht="24" customHeight="1" x14ac:dyDescent="0.25">
      <c r="A212" s="11" t="s">
        <v>711</v>
      </c>
      <c r="B212" s="11">
        <v>2012</v>
      </c>
      <c r="C212" s="11" t="s">
        <v>560</v>
      </c>
      <c r="D212" s="11" t="s">
        <v>336</v>
      </c>
      <c r="E212" s="11" t="s">
        <v>337</v>
      </c>
      <c r="F212" s="11" t="s">
        <v>755</v>
      </c>
      <c r="G212" s="11" t="s">
        <v>428</v>
      </c>
      <c r="H212" s="11" t="s">
        <v>540</v>
      </c>
      <c r="I212" s="11" t="s">
        <v>541</v>
      </c>
      <c r="J212" s="11" t="s">
        <v>446</v>
      </c>
      <c r="K212" s="11" t="s">
        <v>756</v>
      </c>
      <c r="L212" s="11" t="s">
        <v>932</v>
      </c>
      <c r="M212" s="11" t="s">
        <v>452</v>
      </c>
      <c r="N212" s="11" t="s">
        <v>453</v>
      </c>
      <c r="O212" s="11" t="s">
        <v>383</v>
      </c>
      <c r="P212" s="11" t="s">
        <v>347</v>
      </c>
      <c r="Q212" s="11" t="s">
        <v>163</v>
      </c>
      <c r="S212" s="11">
        <v>5</v>
      </c>
      <c r="T212" s="11" t="s">
        <v>165</v>
      </c>
      <c r="U212" s="11" t="s">
        <v>349</v>
      </c>
      <c r="V212" s="11" t="s">
        <v>57</v>
      </c>
      <c r="W212" s="11" t="s">
        <v>374</v>
      </c>
      <c r="X212" s="11" t="s">
        <v>48</v>
      </c>
      <c r="Y212" s="16" t="s">
        <v>48</v>
      </c>
      <c r="AI212" s="11" t="s">
        <v>133</v>
      </c>
      <c r="AJ212" s="11">
        <v>1.1200000000000001</v>
      </c>
      <c r="AK212" s="11">
        <v>0.88</v>
      </c>
      <c r="AL212" s="11">
        <v>1.42</v>
      </c>
      <c r="AN212" s="11" t="s">
        <v>933</v>
      </c>
      <c r="AO212" s="11" t="s">
        <v>133</v>
      </c>
      <c r="AP212" s="11">
        <v>1.1399999999999999</v>
      </c>
      <c r="AQ212" s="11">
        <v>0.9</v>
      </c>
      <c r="AR212" s="11">
        <v>1.45</v>
      </c>
      <c r="AT212" s="11" t="s">
        <v>133</v>
      </c>
      <c r="AU212" s="11">
        <v>0.113328685</v>
      </c>
      <c r="AV212" s="11">
        <v>0.121085809</v>
      </c>
      <c r="AW212" s="11">
        <v>0.13102826200000001</v>
      </c>
      <c r="AX212" s="11">
        <v>0.12272208900000001</v>
      </c>
      <c r="AY212" s="11">
        <v>0.13102826200000001</v>
      </c>
      <c r="AZ212" s="11">
        <v>0.12272208900000001</v>
      </c>
      <c r="BA212" s="11">
        <v>1.1200000000000001</v>
      </c>
      <c r="BB212" s="11">
        <v>0.88338028199999996</v>
      </c>
      <c r="BC212" s="11">
        <v>1.42</v>
      </c>
      <c r="BD212" s="11">
        <v>1.1399999999999999</v>
      </c>
      <c r="BE212" s="11">
        <v>0.89627586199999998</v>
      </c>
      <c r="BF212" s="11">
        <v>1.45</v>
      </c>
      <c r="BG212" s="11">
        <v>1.1399999999999999</v>
      </c>
      <c r="BH212" s="11">
        <v>0.89627586199999998</v>
      </c>
      <c r="BI212" s="11">
        <v>1.45</v>
      </c>
      <c r="BJ212" s="11" t="s">
        <v>133</v>
      </c>
      <c r="BK212" s="11">
        <v>0.113328685</v>
      </c>
      <c r="BL212" s="11">
        <v>0.121085809</v>
      </c>
      <c r="BM212" s="11">
        <v>0.13102826200000001</v>
      </c>
      <c r="BN212" s="11">
        <v>0.12272208900000001</v>
      </c>
      <c r="BO212" s="11">
        <v>0.13102826200000001</v>
      </c>
      <c r="BP212" s="11">
        <v>0.12272208900000001</v>
      </c>
      <c r="BQ212" s="11">
        <v>1.1200000000000001</v>
      </c>
      <c r="BR212" s="11">
        <v>0.88338028199999996</v>
      </c>
      <c r="BS212" s="11">
        <v>1.42</v>
      </c>
      <c r="BT212" s="11">
        <v>1.1399999999999999</v>
      </c>
      <c r="BU212" s="11">
        <v>0.89627586199999998</v>
      </c>
      <c r="BV212" s="11">
        <v>1.45</v>
      </c>
      <c r="BW212" s="11">
        <v>1.1399999999999999</v>
      </c>
      <c r="BX212" s="11">
        <v>0.89627586199999998</v>
      </c>
      <c r="BY212" s="11">
        <v>1.45</v>
      </c>
    </row>
    <row r="213" spans="1:77" ht="24" customHeight="1" x14ac:dyDescent="0.25">
      <c r="A213" s="11" t="s">
        <v>454</v>
      </c>
      <c r="B213" s="11">
        <v>2010</v>
      </c>
      <c r="C213" s="11" t="s">
        <v>455</v>
      </c>
      <c r="D213" s="11" t="s">
        <v>336</v>
      </c>
      <c r="E213" s="11" t="s">
        <v>337</v>
      </c>
      <c r="F213" s="11" t="s">
        <v>539</v>
      </c>
      <c r="G213" s="11" t="s">
        <v>428</v>
      </c>
      <c r="H213" s="11" t="s">
        <v>540</v>
      </c>
      <c r="I213" s="11" t="s">
        <v>541</v>
      </c>
      <c r="J213" s="11" t="s">
        <v>446</v>
      </c>
      <c r="K213" s="11" t="s">
        <v>460</v>
      </c>
      <c r="L213" s="11" t="s">
        <v>461</v>
      </c>
      <c r="M213" s="11" t="s">
        <v>452</v>
      </c>
      <c r="N213" s="11" t="s">
        <v>453</v>
      </c>
      <c r="O213" s="11" t="s">
        <v>383</v>
      </c>
      <c r="P213" s="11" t="s">
        <v>347</v>
      </c>
      <c r="Q213" s="11" t="s">
        <v>163</v>
      </c>
      <c r="S213" s="11">
        <v>2</v>
      </c>
      <c r="T213" s="11" t="s">
        <v>69</v>
      </c>
      <c r="U213" s="11" t="s">
        <v>349</v>
      </c>
      <c r="V213" s="11" t="s">
        <v>48</v>
      </c>
      <c r="W213" s="11" t="s">
        <v>48</v>
      </c>
      <c r="X213" s="11" t="s">
        <v>48</v>
      </c>
      <c r="Y213" s="16" t="s">
        <v>48</v>
      </c>
      <c r="AI213" s="11" t="s">
        <v>133</v>
      </c>
      <c r="AJ213" s="11">
        <v>0.74</v>
      </c>
      <c r="AK213" s="11">
        <v>0.45</v>
      </c>
      <c r="AL213" s="11">
        <v>1.19</v>
      </c>
      <c r="AO213" s="11" t="s">
        <v>133</v>
      </c>
      <c r="AP213" s="11">
        <v>0.69</v>
      </c>
      <c r="AQ213" s="11">
        <v>0.41</v>
      </c>
      <c r="AR213" s="11">
        <v>1.1499999999999999</v>
      </c>
      <c r="AT213" s="11" t="s">
        <v>133</v>
      </c>
      <c r="AU213" s="11">
        <v>-0.30110509299999999</v>
      </c>
      <c r="AV213" s="11">
        <v>0.24237673500000001</v>
      </c>
      <c r="AW213" s="11">
        <v>-0.37106368099999998</v>
      </c>
      <c r="AX213" s="11">
        <v>0.26062531799999999</v>
      </c>
      <c r="AY213" s="11">
        <v>-0.37106368099999998</v>
      </c>
      <c r="AZ213" s="11">
        <v>0.26062531799999999</v>
      </c>
      <c r="BA213" s="11">
        <v>0.74</v>
      </c>
      <c r="BB213" s="11">
        <v>0.46016806700000001</v>
      </c>
      <c r="BC213" s="11">
        <v>1.19</v>
      </c>
      <c r="BD213" s="11">
        <v>0.69</v>
      </c>
      <c r="BE213" s="11">
        <v>0.41399999999999998</v>
      </c>
      <c r="BF213" s="11">
        <v>1.1499999999999999</v>
      </c>
      <c r="BG213" s="11">
        <v>0.69</v>
      </c>
      <c r="BH213" s="11">
        <v>0.41399999999999998</v>
      </c>
      <c r="BI213" s="11">
        <v>1.1499999999999999</v>
      </c>
      <c r="BJ213" s="11" t="s">
        <v>133</v>
      </c>
      <c r="BK213" s="11">
        <v>-0.30110509299999999</v>
      </c>
      <c r="BL213" s="11">
        <v>0.24237673500000001</v>
      </c>
      <c r="BM213" s="11">
        <v>-0.37106368099999998</v>
      </c>
      <c r="BN213" s="11">
        <v>0.26062531799999999</v>
      </c>
      <c r="BO213" s="11">
        <v>-0.37106368099999998</v>
      </c>
      <c r="BP213" s="11">
        <v>0.26062531799999999</v>
      </c>
      <c r="BQ213" s="11">
        <v>0.74</v>
      </c>
      <c r="BR213" s="11">
        <v>0.46016806700000001</v>
      </c>
      <c r="BS213" s="11">
        <v>1.19</v>
      </c>
      <c r="BT213" s="11">
        <v>0.69</v>
      </c>
      <c r="BU213" s="11">
        <v>0.41399999999999998</v>
      </c>
      <c r="BV213" s="11">
        <v>1.1499999999999999</v>
      </c>
      <c r="BW213" s="11">
        <v>0.69</v>
      </c>
      <c r="BX213" s="11">
        <v>0.41399999999999998</v>
      </c>
      <c r="BY213" s="11">
        <v>1.1499999999999999</v>
      </c>
    </row>
    <row r="214" spans="1:77" ht="24" customHeight="1" x14ac:dyDescent="0.25">
      <c r="A214" s="11" t="s">
        <v>495</v>
      </c>
      <c r="B214" s="11">
        <v>2008</v>
      </c>
      <c r="C214" s="11" t="s">
        <v>901</v>
      </c>
      <c r="D214" s="11" t="s">
        <v>368</v>
      </c>
      <c r="E214" s="11" t="s">
        <v>337</v>
      </c>
      <c r="F214" s="11" t="s">
        <v>934</v>
      </c>
      <c r="G214" s="11" t="s">
        <v>428</v>
      </c>
      <c r="H214" s="11" t="s">
        <v>540</v>
      </c>
      <c r="I214" s="11" t="s">
        <v>541</v>
      </c>
      <c r="J214" s="11" t="s">
        <v>446</v>
      </c>
      <c r="K214" s="11" t="s">
        <v>903</v>
      </c>
      <c r="L214" s="11" t="s">
        <v>904</v>
      </c>
      <c r="M214" s="11" t="s">
        <v>381</v>
      </c>
      <c r="N214" s="11" t="s">
        <v>393</v>
      </c>
      <c r="O214" s="11" t="s">
        <v>383</v>
      </c>
      <c r="P214" s="11" t="s">
        <v>347</v>
      </c>
      <c r="Q214" s="11" t="s">
        <v>163</v>
      </c>
      <c r="S214" s="11">
        <v>8</v>
      </c>
      <c r="T214" s="11" t="s">
        <v>165</v>
      </c>
      <c r="U214" s="11" t="s">
        <v>349</v>
      </c>
      <c r="V214" s="11" t="s">
        <v>65</v>
      </c>
      <c r="W214" s="11" t="s">
        <v>374</v>
      </c>
      <c r="X214" s="11" t="s">
        <v>48</v>
      </c>
      <c r="Y214" s="16" t="s">
        <v>48</v>
      </c>
      <c r="AI214" s="11" t="s">
        <v>133</v>
      </c>
      <c r="AJ214" s="11">
        <v>0.97</v>
      </c>
      <c r="AK214" s="11">
        <v>0.85</v>
      </c>
      <c r="AL214" s="11">
        <v>1.1200000000000001</v>
      </c>
      <c r="AO214" s="11" t="s">
        <v>133</v>
      </c>
      <c r="AP214" s="11">
        <v>0.97</v>
      </c>
      <c r="AQ214" s="11">
        <v>0.83</v>
      </c>
      <c r="AR214" s="11">
        <v>1.1200000000000001</v>
      </c>
      <c r="AT214" s="11" t="s">
        <v>133</v>
      </c>
      <c r="AU214" s="11">
        <v>-3.0459206999999999E-2</v>
      </c>
      <c r="AV214" s="11">
        <v>7.3361170000000003E-2</v>
      </c>
      <c r="AW214" s="11">
        <v>-3.0459206999999999E-2</v>
      </c>
      <c r="AX214" s="11">
        <v>7.3361170000000003E-2</v>
      </c>
      <c r="AY214" s="11">
        <v>-3.0459206999999999E-2</v>
      </c>
      <c r="AZ214" s="11">
        <v>7.3361170000000003E-2</v>
      </c>
      <c r="BA214" s="11">
        <v>0.97</v>
      </c>
      <c r="BB214" s="11">
        <v>0.84008928599999999</v>
      </c>
      <c r="BC214" s="11">
        <v>1.1200000000000001</v>
      </c>
      <c r="BD214" s="11">
        <v>0.97</v>
      </c>
      <c r="BE214" s="11">
        <v>0.84008928599999999</v>
      </c>
      <c r="BF214" s="11">
        <v>1.1200000000000001</v>
      </c>
      <c r="BG214" s="11">
        <v>0.97</v>
      </c>
      <c r="BH214" s="11">
        <v>0.84008928599999999</v>
      </c>
      <c r="BI214" s="11">
        <v>1.1200000000000001</v>
      </c>
      <c r="BJ214" s="11" t="s">
        <v>133</v>
      </c>
      <c r="BK214" s="11">
        <v>-3.0459206999999999E-2</v>
      </c>
      <c r="BL214" s="11">
        <v>7.3361170000000003E-2</v>
      </c>
      <c r="BM214" s="11">
        <v>-3.0459206999999999E-2</v>
      </c>
      <c r="BN214" s="11">
        <v>7.3361170000000003E-2</v>
      </c>
      <c r="BO214" s="11">
        <v>-3.0459206999999999E-2</v>
      </c>
      <c r="BP214" s="11">
        <v>7.3361170000000003E-2</v>
      </c>
      <c r="BQ214" s="11">
        <v>0.97</v>
      </c>
      <c r="BR214" s="11">
        <v>0.84008928599999999</v>
      </c>
      <c r="BS214" s="11">
        <v>1.1200000000000001</v>
      </c>
      <c r="BT214" s="11">
        <v>0.97</v>
      </c>
      <c r="BU214" s="11">
        <v>0.84008928599999999</v>
      </c>
      <c r="BV214" s="11">
        <v>1.1200000000000001</v>
      </c>
      <c r="BW214" s="11">
        <v>0.97</v>
      </c>
      <c r="BX214" s="11">
        <v>0.84008928599999999</v>
      </c>
      <c r="BY214" s="11">
        <v>1.1200000000000001</v>
      </c>
    </row>
    <row r="215" spans="1:77" ht="24" customHeight="1" x14ac:dyDescent="0.25">
      <c r="A215" s="11" t="s">
        <v>724</v>
      </c>
      <c r="B215" s="11">
        <v>2012</v>
      </c>
      <c r="C215" s="11" t="s">
        <v>449</v>
      </c>
      <c r="D215" s="11" t="s">
        <v>336</v>
      </c>
      <c r="E215" s="11" t="s">
        <v>337</v>
      </c>
      <c r="F215" s="11" t="s">
        <v>935</v>
      </c>
      <c r="G215" s="11" t="s">
        <v>936</v>
      </c>
      <c r="H215" s="11" t="s">
        <v>660</v>
      </c>
      <c r="I215" s="11" t="s">
        <v>541</v>
      </c>
      <c r="J215" s="11" t="s">
        <v>446</v>
      </c>
      <c r="K215" s="11">
        <v>0</v>
      </c>
      <c r="L215" s="17" t="s">
        <v>1133</v>
      </c>
      <c r="M215" s="11" t="s">
        <v>381</v>
      </c>
      <c r="N215" s="11" t="s">
        <v>393</v>
      </c>
      <c r="O215" s="11" t="s">
        <v>383</v>
      </c>
      <c r="P215" s="11" t="s">
        <v>347</v>
      </c>
      <c r="Q215" s="11" t="s">
        <v>163</v>
      </c>
      <c r="S215" s="11">
        <v>1.5</v>
      </c>
      <c r="T215" s="11" t="s">
        <v>69</v>
      </c>
      <c r="U215" s="11" t="s">
        <v>349</v>
      </c>
      <c r="V215" s="11" t="s">
        <v>48</v>
      </c>
      <c r="W215" s="11" t="s">
        <v>48</v>
      </c>
      <c r="X215" s="11" t="s">
        <v>48</v>
      </c>
      <c r="Y215" s="16" t="s">
        <v>48</v>
      </c>
      <c r="AI215" s="11" t="s">
        <v>133</v>
      </c>
      <c r="AJ215" s="11">
        <v>0.95</v>
      </c>
      <c r="AK215" s="11">
        <v>0.89</v>
      </c>
      <c r="AL215" s="11">
        <v>1.01</v>
      </c>
      <c r="AO215" s="11" t="s">
        <v>133</v>
      </c>
      <c r="AP215" s="11">
        <v>0.99</v>
      </c>
      <c r="AQ215" s="11">
        <v>0.92</v>
      </c>
      <c r="AR215" s="11">
        <v>1.06</v>
      </c>
      <c r="AT215" s="11" t="s">
        <v>133</v>
      </c>
      <c r="AU215" s="11">
        <v>-5.1293294000000003E-2</v>
      </c>
      <c r="AV215" s="11">
        <v>3.1246748000000001E-2</v>
      </c>
      <c r="AW215" s="11">
        <v>-1.0050336E-2</v>
      </c>
      <c r="AX215" s="11">
        <v>3.4856757000000002E-2</v>
      </c>
      <c r="AY215" s="11">
        <v>-1.0050336E-2</v>
      </c>
      <c r="AZ215" s="11">
        <v>3.4856757000000002E-2</v>
      </c>
      <c r="BA215" s="11">
        <v>0.95</v>
      </c>
      <c r="BB215" s="11">
        <v>0.89356435599999995</v>
      </c>
      <c r="BC215" s="11">
        <v>1.01</v>
      </c>
      <c r="BD215" s="11">
        <v>0.99</v>
      </c>
      <c r="BE215" s="11">
        <v>0.92462264199999999</v>
      </c>
      <c r="BF215" s="11">
        <v>1.06</v>
      </c>
      <c r="BG215" s="11">
        <v>0.99</v>
      </c>
      <c r="BH215" s="11">
        <v>0.92462264199999999</v>
      </c>
      <c r="BI215" s="11">
        <v>1.06</v>
      </c>
      <c r="BJ215" s="11" t="s">
        <v>133</v>
      </c>
      <c r="BK215" s="11">
        <v>-5.1293294000000003E-2</v>
      </c>
      <c r="BL215" s="11">
        <v>3.1246748000000001E-2</v>
      </c>
      <c r="BM215" s="11">
        <v>-1.0050336E-2</v>
      </c>
      <c r="BN215" s="11">
        <v>3.4856757000000002E-2</v>
      </c>
      <c r="BO215" s="11">
        <v>-1.0050336E-2</v>
      </c>
      <c r="BP215" s="11">
        <v>3.4856757000000002E-2</v>
      </c>
      <c r="BQ215" s="11">
        <v>0.95</v>
      </c>
      <c r="BR215" s="11">
        <v>0.89356435599999995</v>
      </c>
      <c r="BS215" s="11">
        <v>1.01</v>
      </c>
      <c r="BT215" s="11">
        <v>0.99</v>
      </c>
      <c r="BU215" s="11">
        <v>0.92462264199999999</v>
      </c>
      <c r="BV215" s="11">
        <v>1.06</v>
      </c>
      <c r="BW215" s="11">
        <v>0.99</v>
      </c>
      <c r="BX215" s="11">
        <v>0.92462264199999999</v>
      </c>
      <c r="BY215" s="11">
        <v>1.06</v>
      </c>
    </row>
    <row r="216" spans="1:77" ht="24" customHeight="1" x14ac:dyDescent="0.25">
      <c r="A216" s="11" t="s">
        <v>394</v>
      </c>
      <c r="B216" s="11">
        <v>2006</v>
      </c>
      <c r="C216" s="11" t="s">
        <v>395</v>
      </c>
      <c r="D216" s="11" t="s">
        <v>336</v>
      </c>
      <c r="E216" s="11" t="s">
        <v>337</v>
      </c>
      <c r="F216" s="11" t="s">
        <v>396</v>
      </c>
      <c r="G216" s="11" t="s">
        <v>397</v>
      </c>
      <c r="H216" s="11" t="s">
        <v>398</v>
      </c>
      <c r="I216" s="11" t="s">
        <v>399</v>
      </c>
      <c r="J216" s="11" t="s">
        <v>378</v>
      </c>
      <c r="K216" s="11" t="s">
        <v>400</v>
      </c>
      <c r="L216" s="11" t="s">
        <v>401</v>
      </c>
      <c r="M216" s="11" t="s">
        <v>381</v>
      </c>
      <c r="N216" s="11" t="s">
        <v>393</v>
      </c>
      <c r="O216" s="11" t="s">
        <v>383</v>
      </c>
      <c r="P216" s="11" t="s">
        <v>347</v>
      </c>
      <c r="Q216" s="11" t="s">
        <v>164</v>
      </c>
      <c r="S216" s="11">
        <v>4</v>
      </c>
      <c r="T216" s="11" t="s">
        <v>69</v>
      </c>
      <c r="U216" s="11" t="s">
        <v>349</v>
      </c>
      <c r="V216" s="11" t="s">
        <v>48</v>
      </c>
      <c r="W216" s="11" t="s">
        <v>48</v>
      </c>
      <c r="X216" s="11" t="s">
        <v>48</v>
      </c>
      <c r="Y216" s="16" t="s">
        <v>48</v>
      </c>
      <c r="AE216" s="11">
        <v>2883</v>
      </c>
      <c r="AF216" s="11">
        <v>178</v>
      </c>
      <c r="AG216" s="11">
        <v>712</v>
      </c>
      <c r="AH216" s="11">
        <v>69</v>
      </c>
      <c r="AO216" s="11" t="s">
        <v>133</v>
      </c>
      <c r="AP216" s="11">
        <v>0.68</v>
      </c>
      <c r="AQ216" s="11">
        <v>0.51</v>
      </c>
      <c r="AR216" s="11">
        <v>0.92</v>
      </c>
      <c r="AT216" s="11" t="s">
        <v>133</v>
      </c>
      <c r="AU216" s="11">
        <v>-0.48903542100000003</v>
      </c>
      <c r="AV216" s="11">
        <v>0.14844401900000001</v>
      </c>
      <c r="AW216" s="11">
        <v>-0.385662481</v>
      </c>
      <c r="AX216" s="11">
        <v>0.15422493500000001</v>
      </c>
      <c r="AY216" s="11">
        <v>-0.385662481</v>
      </c>
      <c r="AZ216" s="11">
        <v>0.15422493500000001</v>
      </c>
      <c r="BA216" s="11">
        <v>0.61321760599999997</v>
      </c>
      <c r="BB216" s="11">
        <v>0.45841256699999999</v>
      </c>
      <c r="BC216" s="11">
        <v>0.82030000700000005</v>
      </c>
      <c r="BD216" s="11">
        <v>0.68</v>
      </c>
      <c r="BE216" s="11">
        <v>0.50260869600000002</v>
      </c>
      <c r="BF216" s="11">
        <v>0.92</v>
      </c>
      <c r="BG216" s="11">
        <v>0.68</v>
      </c>
      <c r="BH216" s="11">
        <v>0.50260869600000002</v>
      </c>
      <c r="BI216" s="11">
        <v>0.92</v>
      </c>
      <c r="BJ216" s="11" t="s">
        <v>133</v>
      </c>
      <c r="BK216" s="11">
        <v>-0.48903542100000003</v>
      </c>
      <c r="BL216" s="11">
        <v>0.14844401900000001</v>
      </c>
      <c r="BM216" s="11">
        <v>-0.385662481</v>
      </c>
      <c r="BN216" s="11">
        <v>0.15422493500000001</v>
      </c>
      <c r="BO216" s="11">
        <v>-0.385662481</v>
      </c>
      <c r="BP216" s="11">
        <v>0.15422493500000001</v>
      </c>
      <c r="BQ216" s="11">
        <v>0.61321760599999997</v>
      </c>
      <c r="BR216" s="11">
        <v>0.45841256699999999</v>
      </c>
      <c r="BS216" s="11">
        <v>0.82030000700000005</v>
      </c>
      <c r="BT216" s="11">
        <v>0.68</v>
      </c>
      <c r="BU216" s="11">
        <v>0.50260869600000002</v>
      </c>
      <c r="BV216" s="11">
        <v>0.92</v>
      </c>
      <c r="BW216" s="11">
        <v>0.68</v>
      </c>
      <c r="BX216" s="11">
        <v>0.50260869600000002</v>
      </c>
      <c r="BY216" s="11">
        <v>0.92</v>
      </c>
    </row>
    <row r="217" spans="1:77" ht="24" customHeight="1" x14ac:dyDescent="0.25">
      <c r="A217" s="11" t="s">
        <v>403</v>
      </c>
      <c r="B217" s="11">
        <v>2013</v>
      </c>
      <c r="C217" s="11" t="s">
        <v>404</v>
      </c>
      <c r="D217" s="11" t="s">
        <v>336</v>
      </c>
      <c r="E217" s="11" t="s">
        <v>337</v>
      </c>
      <c r="F217" s="11" t="s">
        <v>396</v>
      </c>
      <c r="G217" s="11" t="s">
        <v>397</v>
      </c>
      <c r="H217" s="11" t="s">
        <v>398</v>
      </c>
      <c r="I217" s="11" t="s">
        <v>399</v>
      </c>
      <c r="J217" s="11" t="s">
        <v>378</v>
      </c>
      <c r="K217" s="11" t="s">
        <v>400</v>
      </c>
      <c r="L217" s="11" t="s">
        <v>401</v>
      </c>
      <c r="M217" s="11" t="s">
        <v>381</v>
      </c>
      <c r="N217" s="11" t="s">
        <v>393</v>
      </c>
      <c r="O217" s="11" t="s">
        <v>383</v>
      </c>
      <c r="P217" s="11" t="s">
        <v>347</v>
      </c>
      <c r="Q217" s="11" t="s">
        <v>164</v>
      </c>
      <c r="S217" s="11">
        <v>12</v>
      </c>
      <c r="T217" s="11" t="s">
        <v>165</v>
      </c>
      <c r="U217" s="11" t="s">
        <v>349</v>
      </c>
      <c r="V217" s="11" t="s">
        <v>48</v>
      </c>
      <c r="W217" s="11" t="s">
        <v>48</v>
      </c>
      <c r="X217" s="11" t="s">
        <v>48</v>
      </c>
      <c r="Y217" s="16" t="s">
        <v>48</v>
      </c>
      <c r="AO217" s="11" t="s">
        <v>133</v>
      </c>
      <c r="AP217" s="11">
        <v>0.85</v>
      </c>
      <c r="AQ217" s="11">
        <v>0.61</v>
      </c>
      <c r="AR217" s="11">
        <v>1.19</v>
      </c>
      <c r="AT217" s="11" t="s">
        <v>133</v>
      </c>
      <c r="AW217" s="11">
        <v>-0.16251892900000001</v>
      </c>
      <c r="AX217" s="11">
        <v>0.171669508</v>
      </c>
      <c r="AY217" s="11">
        <v>-0.16251892900000001</v>
      </c>
      <c r="AZ217" s="11">
        <v>0.171669508</v>
      </c>
      <c r="BD217" s="11">
        <v>0.85</v>
      </c>
      <c r="BE217" s="11">
        <v>0.60714285700000004</v>
      </c>
      <c r="BF217" s="11">
        <v>1.19</v>
      </c>
      <c r="BG217" s="11">
        <v>0.85</v>
      </c>
      <c r="BH217" s="11">
        <v>0.60714285700000004</v>
      </c>
      <c r="BI217" s="11">
        <v>1.19</v>
      </c>
      <c r="BJ217" s="11" t="s">
        <v>133</v>
      </c>
      <c r="BM217" s="11">
        <v>-0.16251892900000001</v>
      </c>
      <c r="BN217" s="11">
        <v>0.171669508</v>
      </c>
      <c r="BO217" s="11">
        <v>-0.16251892900000001</v>
      </c>
      <c r="BP217" s="11">
        <v>0.171669508</v>
      </c>
      <c r="BT217" s="11">
        <v>0.85</v>
      </c>
      <c r="BU217" s="11">
        <v>0.60714285700000004</v>
      </c>
      <c r="BV217" s="11">
        <v>1.19</v>
      </c>
      <c r="BW217" s="11">
        <v>0.85</v>
      </c>
      <c r="BX217" s="11">
        <v>0.60714285700000004</v>
      </c>
      <c r="BY217" s="11">
        <v>1.19</v>
      </c>
    </row>
    <row r="218" spans="1:77" ht="24" customHeight="1" x14ac:dyDescent="0.25">
      <c r="A218" s="11" t="s">
        <v>405</v>
      </c>
      <c r="B218" s="11">
        <v>2009</v>
      </c>
      <c r="C218" s="11" t="s">
        <v>128</v>
      </c>
      <c r="D218" s="11" t="s">
        <v>336</v>
      </c>
      <c r="E218" s="11" t="s">
        <v>337</v>
      </c>
      <c r="F218" s="11" t="s">
        <v>406</v>
      </c>
      <c r="G218" s="11" t="s">
        <v>397</v>
      </c>
      <c r="H218" s="11" t="s">
        <v>398</v>
      </c>
      <c r="I218" s="11" t="s">
        <v>399</v>
      </c>
      <c r="J218" s="11" t="s">
        <v>378</v>
      </c>
      <c r="K218" s="11" t="s">
        <v>407</v>
      </c>
      <c r="L218" s="11" t="s">
        <v>408</v>
      </c>
      <c r="M218" s="11" t="s">
        <v>381</v>
      </c>
      <c r="N218" s="11" t="s">
        <v>393</v>
      </c>
      <c r="O218" s="11" t="s">
        <v>383</v>
      </c>
      <c r="P218" s="11" t="s">
        <v>347</v>
      </c>
      <c r="Q218" s="11" t="s">
        <v>164</v>
      </c>
      <c r="S218" s="11">
        <v>2</v>
      </c>
      <c r="T218" s="11" t="s">
        <v>69</v>
      </c>
      <c r="U218" s="11" t="s">
        <v>349</v>
      </c>
      <c r="V218" s="11" t="s">
        <v>48</v>
      </c>
      <c r="W218" s="11" t="s">
        <v>48</v>
      </c>
      <c r="X218" s="11" t="s">
        <v>48</v>
      </c>
      <c r="Y218" s="16" t="s">
        <v>48</v>
      </c>
      <c r="AI218" s="11" t="s">
        <v>133</v>
      </c>
      <c r="AJ218" s="11">
        <v>0.81</v>
      </c>
      <c r="AK218" s="11">
        <v>0.6</v>
      </c>
      <c r="AL218" s="11">
        <v>1.0900000000000001</v>
      </c>
      <c r="AM218" s="11">
        <v>0.16</v>
      </c>
      <c r="AT218" s="11" t="s">
        <v>133</v>
      </c>
      <c r="AU218" s="11">
        <v>-0.210721031</v>
      </c>
      <c r="AV218" s="11">
        <v>0.151478943</v>
      </c>
      <c r="AY218" s="11">
        <v>-0.210721031</v>
      </c>
      <c r="AZ218" s="11">
        <v>0.151478943</v>
      </c>
      <c r="BA218" s="11">
        <v>0.81</v>
      </c>
      <c r="BB218" s="11">
        <v>0.60192660600000003</v>
      </c>
      <c r="BC218" s="11">
        <v>1.0900000000000001</v>
      </c>
      <c r="BG218" s="11">
        <v>0.81</v>
      </c>
      <c r="BH218" s="11">
        <v>0.60192660600000003</v>
      </c>
      <c r="BI218" s="11">
        <v>1.0900000000000001</v>
      </c>
      <c r="BJ218" s="11" t="s">
        <v>133</v>
      </c>
      <c r="BK218" s="11">
        <v>-0.210721031</v>
      </c>
      <c r="BL218" s="11">
        <v>0.151478943</v>
      </c>
      <c r="BO218" s="11">
        <v>-0.210721031</v>
      </c>
      <c r="BP218" s="11">
        <v>0.151478943</v>
      </c>
      <c r="BQ218" s="11">
        <v>0.81</v>
      </c>
      <c r="BR218" s="11">
        <v>0.60192660600000003</v>
      </c>
      <c r="BS218" s="11">
        <v>1.0900000000000001</v>
      </c>
      <c r="BW218" s="11">
        <v>0.81</v>
      </c>
      <c r="BX218" s="11">
        <v>0.60192660600000003</v>
      </c>
      <c r="BY218" s="11">
        <v>1.0900000000000001</v>
      </c>
    </row>
    <row r="219" spans="1:77" ht="24" customHeight="1" x14ac:dyDescent="0.25">
      <c r="A219" s="11" t="s">
        <v>410</v>
      </c>
      <c r="B219" s="11">
        <v>2004</v>
      </c>
      <c r="C219" s="11" t="s">
        <v>430</v>
      </c>
      <c r="D219" s="11" t="s">
        <v>336</v>
      </c>
      <c r="E219" s="11" t="s">
        <v>337</v>
      </c>
      <c r="F219" s="11" t="s">
        <v>413</v>
      </c>
      <c r="G219" s="11" t="s">
        <v>413</v>
      </c>
      <c r="H219" s="11" t="s">
        <v>414</v>
      </c>
      <c r="I219" s="11" t="s">
        <v>415</v>
      </c>
      <c r="J219" s="11" t="s">
        <v>341</v>
      </c>
      <c r="K219" s="11" t="s">
        <v>431</v>
      </c>
      <c r="L219" s="11" t="s">
        <v>432</v>
      </c>
      <c r="M219" s="11" t="s">
        <v>69</v>
      </c>
      <c r="N219" s="11" t="s">
        <v>345</v>
      </c>
      <c r="O219" s="11" t="s">
        <v>383</v>
      </c>
      <c r="P219" s="11" t="s">
        <v>347</v>
      </c>
      <c r="Q219" s="11" t="s">
        <v>164</v>
      </c>
      <c r="S219" s="11">
        <v>5.5</v>
      </c>
      <c r="T219" s="11" t="s">
        <v>165</v>
      </c>
      <c r="U219" s="11" t="s">
        <v>349</v>
      </c>
      <c r="V219" s="11" t="s">
        <v>57</v>
      </c>
      <c r="W219" s="11" t="s">
        <v>374</v>
      </c>
      <c r="X219" s="11" t="s">
        <v>48</v>
      </c>
      <c r="Y219" s="16" t="s">
        <v>48</v>
      </c>
      <c r="AE219" s="11">
        <v>181</v>
      </c>
      <c r="AF219" s="11">
        <v>36.200000000000003</v>
      </c>
      <c r="AG219" s="11">
        <v>442</v>
      </c>
      <c r="AH219" s="11">
        <v>81.77</v>
      </c>
      <c r="AM219" s="11">
        <v>0.68</v>
      </c>
      <c r="AN219" s="11" t="s">
        <v>433</v>
      </c>
      <c r="AT219" s="11" t="s">
        <v>133</v>
      </c>
      <c r="AU219" s="11">
        <v>9.6537926999999996E-2</v>
      </c>
      <c r="AV219" s="11">
        <v>0.22256642800000001</v>
      </c>
      <c r="AY219" s="11">
        <v>9.6537926999999996E-2</v>
      </c>
      <c r="AZ219" s="11">
        <v>0.22256642800000001</v>
      </c>
      <c r="BA219" s="11">
        <v>1.1013513509999999</v>
      </c>
      <c r="BB219" s="11">
        <v>0.711989388</v>
      </c>
      <c r="BC219" s="11">
        <v>1.7036416830000001</v>
      </c>
      <c r="BG219" s="11">
        <v>1.1013513509999999</v>
      </c>
      <c r="BH219" s="11">
        <v>0.711989388</v>
      </c>
      <c r="BI219" s="11">
        <v>1.7036416830000001</v>
      </c>
      <c r="BJ219" s="11" t="s">
        <v>133</v>
      </c>
      <c r="BK219" s="11">
        <v>9.6537926999999996E-2</v>
      </c>
      <c r="BL219" s="11">
        <v>0.22256642800000001</v>
      </c>
      <c r="BO219" s="11">
        <v>9.6537926999999996E-2</v>
      </c>
      <c r="BP219" s="11">
        <v>0.22256642800000001</v>
      </c>
      <c r="BQ219" s="11">
        <v>1.1013513509999999</v>
      </c>
      <c r="BR219" s="11">
        <v>0.711989388</v>
      </c>
      <c r="BS219" s="11">
        <v>1.7036416830000001</v>
      </c>
      <c r="BW219" s="11">
        <v>1.1013513509999999</v>
      </c>
      <c r="BX219" s="11">
        <v>0.711989388</v>
      </c>
      <c r="BY219" s="11">
        <v>1.7036416830000001</v>
      </c>
    </row>
    <row r="220" spans="1:77" ht="24" customHeight="1" x14ac:dyDescent="0.25">
      <c r="A220" s="11" t="s">
        <v>569</v>
      </c>
      <c r="B220" s="11">
        <v>2010</v>
      </c>
      <c r="C220" s="11" t="s">
        <v>570</v>
      </c>
      <c r="D220" s="11" t="s">
        <v>336</v>
      </c>
      <c r="E220" s="11" t="s">
        <v>337</v>
      </c>
      <c r="F220" s="11" t="s">
        <v>571</v>
      </c>
      <c r="G220" s="11" t="s">
        <v>572</v>
      </c>
      <c r="H220" s="11" t="s">
        <v>426</v>
      </c>
      <c r="I220" s="11" t="s">
        <v>415</v>
      </c>
      <c r="J220" s="11" t="s">
        <v>341</v>
      </c>
      <c r="K220" s="11" t="s">
        <v>546</v>
      </c>
      <c r="L220" s="11" t="s">
        <v>547</v>
      </c>
      <c r="M220" s="11" t="s">
        <v>69</v>
      </c>
      <c r="N220" s="11" t="s">
        <v>345</v>
      </c>
      <c r="O220" s="11" t="s">
        <v>346</v>
      </c>
      <c r="P220" s="11" t="s">
        <v>347</v>
      </c>
      <c r="Q220" s="11" t="s">
        <v>164</v>
      </c>
      <c r="S220" s="11">
        <v>3.5</v>
      </c>
      <c r="T220" s="11" t="s">
        <v>69</v>
      </c>
      <c r="U220" s="11" t="s">
        <v>349</v>
      </c>
      <c r="V220" s="11" t="s">
        <v>48</v>
      </c>
      <c r="W220" s="11" t="s">
        <v>48</v>
      </c>
      <c r="X220" s="11" t="s">
        <v>48</v>
      </c>
      <c r="Y220" s="16" t="s">
        <v>48</v>
      </c>
      <c r="AE220" s="11">
        <v>53</v>
      </c>
      <c r="AF220" s="11">
        <v>4</v>
      </c>
      <c r="AG220" s="11">
        <v>285</v>
      </c>
      <c r="AH220" s="11">
        <v>15</v>
      </c>
      <c r="AI220" s="11" t="s">
        <v>133</v>
      </c>
      <c r="AJ220" s="11">
        <v>1.46</v>
      </c>
      <c r="AK220" s="11">
        <v>0.46</v>
      </c>
      <c r="AL220" s="11">
        <v>4.6100000000000003</v>
      </c>
      <c r="AM220" s="11">
        <v>0.50700000000000001</v>
      </c>
      <c r="AT220" s="11" t="s">
        <v>133</v>
      </c>
      <c r="AU220" s="11">
        <v>0.37843643599999999</v>
      </c>
      <c r="AV220" s="11">
        <v>0.586628276</v>
      </c>
      <c r="AY220" s="11">
        <v>0.37843643599999999</v>
      </c>
      <c r="AZ220" s="11">
        <v>0.586628276</v>
      </c>
      <c r="BA220" s="11">
        <v>1.46</v>
      </c>
      <c r="BB220" s="11">
        <v>0.46238611699999999</v>
      </c>
      <c r="BC220" s="11">
        <v>4.6100000000000003</v>
      </c>
      <c r="BG220" s="11">
        <v>1.46</v>
      </c>
      <c r="BH220" s="11">
        <v>0.46238611699999999</v>
      </c>
      <c r="BI220" s="11">
        <v>4.6100000000000003</v>
      </c>
      <c r="BJ220" s="11" t="s">
        <v>133</v>
      </c>
      <c r="BK220" s="11">
        <v>-0.37843643599999999</v>
      </c>
      <c r="BL220" s="11">
        <v>0.586628276</v>
      </c>
      <c r="BO220" s="11">
        <v>-0.37843643599999999</v>
      </c>
      <c r="BP220" s="11">
        <v>0.586628276</v>
      </c>
      <c r="BQ220" s="11">
        <v>0.68493150700000005</v>
      </c>
      <c r="BR220" s="11">
        <v>0.21691974</v>
      </c>
      <c r="BS220" s="11">
        <v>2.1626946889999998</v>
      </c>
      <c r="BW220" s="11">
        <v>0.68493150700000005</v>
      </c>
      <c r="BX220" s="11">
        <v>0.21691974</v>
      </c>
      <c r="BY220" s="11">
        <v>2.1626946889999998</v>
      </c>
    </row>
    <row r="221" spans="1:77" ht="24" customHeight="1" x14ac:dyDescent="0.25">
      <c r="A221" s="11" t="s">
        <v>569</v>
      </c>
      <c r="B221" s="11">
        <v>2010</v>
      </c>
      <c r="C221" s="11" t="s">
        <v>570</v>
      </c>
      <c r="D221" s="11" t="s">
        <v>336</v>
      </c>
      <c r="E221" s="11" t="s">
        <v>337</v>
      </c>
      <c r="F221" s="11" t="s">
        <v>886</v>
      </c>
      <c r="G221" s="11" t="s">
        <v>887</v>
      </c>
      <c r="H221" s="11" t="s">
        <v>888</v>
      </c>
      <c r="I221" s="11" t="s">
        <v>429</v>
      </c>
      <c r="J221" s="11" t="s">
        <v>341</v>
      </c>
      <c r="K221" s="11" t="s">
        <v>546</v>
      </c>
      <c r="L221" s="11" t="s">
        <v>547</v>
      </c>
      <c r="M221" s="11" t="s">
        <v>69</v>
      </c>
      <c r="N221" s="11" t="s">
        <v>345</v>
      </c>
      <c r="O221" s="11" t="s">
        <v>346</v>
      </c>
      <c r="P221" s="11" t="s">
        <v>347</v>
      </c>
      <c r="Q221" s="11" t="s">
        <v>164</v>
      </c>
      <c r="S221" s="11">
        <v>3.5</v>
      </c>
      <c r="T221" s="11" t="s">
        <v>69</v>
      </c>
      <c r="U221" s="11" t="s">
        <v>349</v>
      </c>
      <c r="V221" s="11" t="s">
        <v>48</v>
      </c>
      <c r="W221" s="11" t="s">
        <v>48</v>
      </c>
      <c r="X221" s="11" t="s">
        <v>48</v>
      </c>
      <c r="Y221" s="16" t="s">
        <v>48</v>
      </c>
      <c r="AE221" s="11">
        <v>32</v>
      </c>
      <c r="AF221" s="11">
        <v>4</v>
      </c>
      <c r="AG221" s="11">
        <v>299</v>
      </c>
      <c r="AH221" s="11">
        <v>15</v>
      </c>
      <c r="AI221" s="11" t="s">
        <v>133</v>
      </c>
      <c r="AJ221" s="11">
        <v>2.7</v>
      </c>
      <c r="AK221" s="11">
        <v>0.84</v>
      </c>
      <c r="AL221" s="11">
        <v>8.6999999999999993</v>
      </c>
      <c r="AM221" s="11">
        <v>8.4000000000000005E-2</v>
      </c>
      <c r="AO221" s="11" t="s">
        <v>133</v>
      </c>
      <c r="AP221" s="11">
        <v>2.2400000000000002</v>
      </c>
      <c r="AQ221" s="11">
        <v>0.62</v>
      </c>
      <c r="AR221" s="11">
        <v>8.1</v>
      </c>
      <c r="AS221" s="11">
        <v>0.216</v>
      </c>
      <c r="AT221" s="11" t="s">
        <v>133</v>
      </c>
      <c r="AU221" s="11">
        <v>0.993251773</v>
      </c>
      <c r="AV221" s="11">
        <v>0.59697512900000005</v>
      </c>
      <c r="AW221" s="11">
        <v>0.80647586599999999</v>
      </c>
      <c r="AX221" s="11">
        <v>0.65581030399999996</v>
      </c>
      <c r="AY221" s="11">
        <v>0.80647586599999999</v>
      </c>
      <c r="AZ221" s="11">
        <v>0.65581030399999996</v>
      </c>
      <c r="BA221" s="11">
        <v>2.7</v>
      </c>
      <c r="BB221" s="11">
        <v>0.83793103400000002</v>
      </c>
      <c r="BC221" s="11">
        <v>8.6999999999999993</v>
      </c>
      <c r="BD221" s="11">
        <v>2.2400000000000002</v>
      </c>
      <c r="BE221" s="11">
        <v>0.61945678999999998</v>
      </c>
      <c r="BF221" s="11">
        <v>8.1</v>
      </c>
      <c r="BG221" s="11">
        <v>2.2400000000000002</v>
      </c>
      <c r="BH221" s="11">
        <v>0.61945678999999998</v>
      </c>
      <c r="BI221" s="11">
        <v>8.1</v>
      </c>
      <c r="BJ221" s="11" t="s">
        <v>133</v>
      </c>
      <c r="BK221" s="11">
        <v>-0.993251773</v>
      </c>
      <c r="BL221" s="11">
        <v>0.59697512900000005</v>
      </c>
      <c r="BM221" s="11">
        <v>-0.80647586599999999</v>
      </c>
      <c r="BN221" s="11">
        <v>0.65581030399999996</v>
      </c>
      <c r="BO221" s="11">
        <v>-0.80647586599999999</v>
      </c>
      <c r="BP221" s="11">
        <v>0.65581030399999996</v>
      </c>
      <c r="BQ221" s="11">
        <v>0.37037037</v>
      </c>
      <c r="BR221" s="11">
        <v>0.114942529</v>
      </c>
      <c r="BS221" s="11">
        <v>1.1934156380000001</v>
      </c>
      <c r="BT221" s="11">
        <v>0.446428571</v>
      </c>
      <c r="BU221" s="11">
        <v>0.12345679</v>
      </c>
      <c r="BV221" s="11">
        <v>1.6143176020000001</v>
      </c>
      <c r="BW221" s="11">
        <v>0.446428571</v>
      </c>
      <c r="BX221" s="11">
        <v>0.12345679</v>
      </c>
      <c r="BY221" s="11">
        <v>1.6143176020000001</v>
      </c>
    </row>
    <row r="222" spans="1:77" ht="24" customHeight="1" x14ac:dyDescent="0.25">
      <c r="A222" s="11" t="s">
        <v>410</v>
      </c>
      <c r="B222" s="11">
        <v>2004</v>
      </c>
      <c r="C222" s="11" t="s">
        <v>430</v>
      </c>
      <c r="D222" s="11" t="s">
        <v>336</v>
      </c>
      <c r="E222" s="11" t="s">
        <v>337</v>
      </c>
      <c r="F222" s="11" t="s">
        <v>428</v>
      </c>
      <c r="G222" s="11" t="s">
        <v>428</v>
      </c>
      <c r="H222" s="11" t="s">
        <v>427</v>
      </c>
      <c r="I222" s="11" t="s">
        <v>429</v>
      </c>
      <c r="J222" s="11" t="s">
        <v>341</v>
      </c>
      <c r="K222" s="11" t="s">
        <v>431</v>
      </c>
      <c r="L222" s="11" t="s">
        <v>432</v>
      </c>
      <c r="M222" s="11" t="s">
        <v>69</v>
      </c>
      <c r="N222" s="11" t="s">
        <v>345</v>
      </c>
      <c r="O222" s="11" t="s">
        <v>383</v>
      </c>
      <c r="P222" s="11" t="s">
        <v>347</v>
      </c>
      <c r="Q222" s="11" t="s">
        <v>164</v>
      </c>
      <c r="S222" s="11">
        <v>5.5</v>
      </c>
      <c r="T222" s="11" t="s">
        <v>165</v>
      </c>
      <c r="U222" s="11" t="s">
        <v>349</v>
      </c>
      <c r="V222" s="11" t="s">
        <v>48</v>
      </c>
      <c r="W222" s="11" t="s">
        <v>48</v>
      </c>
      <c r="X222" s="11" t="s">
        <v>48</v>
      </c>
      <c r="Y222" s="16" t="s">
        <v>48</v>
      </c>
      <c r="AE222" s="11">
        <v>174</v>
      </c>
      <c r="AF222" s="11">
        <v>36.018000000000001</v>
      </c>
      <c r="AG222" s="11">
        <v>449</v>
      </c>
      <c r="AH222" s="11">
        <v>82.167000000000002</v>
      </c>
      <c r="AM222" s="11">
        <v>0.5</v>
      </c>
      <c r="AN222" s="11" t="s">
        <v>433</v>
      </c>
      <c r="AO222" s="11" t="s">
        <v>133</v>
      </c>
      <c r="AP222" s="11">
        <v>1.2</v>
      </c>
      <c r="AQ222" s="11">
        <v>0.7</v>
      </c>
      <c r="AR222" s="11">
        <v>2</v>
      </c>
      <c r="AT222" s="11" t="s">
        <v>133</v>
      </c>
      <c r="AU222" s="11">
        <v>0.153048514</v>
      </c>
      <c r="AV222" s="11">
        <v>0.22340006700000001</v>
      </c>
      <c r="AW222" s="11">
        <v>0.182321557</v>
      </c>
      <c r="AX222" s="11">
        <v>0.26062531799999999</v>
      </c>
      <c r="AY222" s="11">
        <v>0.182321557</v>
      </c>
      <c r="AZ222" s="11">
        <v>0.26062531799999999</v>
      </c>
      <c r="BA222" s="11">
        <v>1.1653815139999999</v>
      </c>
      <c r="BB222" s="11">
        <v>0.75215292499999997</v>
      </c>
      <c r="BC222" s="11">
        <v>1.8056355690000001</v>
      </c>
      <c r="BD222" s="11">
        <v>1.2</v>
      </c>
      <c r="BE222" s="11">
        <v>0.72</v>
      </c>
      <c r="BF222" s="11">
        <v>2</v>
      </c>
      <c r="BG222" s="11">
        <v>1.2</v>
      </c>
      <c r="BH222" s="11">
        <v>0.72</v>
      </c>
      <c r="BI222" s="11">
        <v>2</v>
      </c>
      <c r="BJ222" s="11" t="s">
        <v>133</v>
      </c>
      <c r="BK222" s="11">
        <v>0.153048514</v>
      </c>
      <c r="BL222" s="11">
        <v>0.22340006700000001</v>
      </c>
      <c r="BM222" s="11">
        <v>0.182321557</v>
      </c>
      <c r="BN222" s="11">
        <v>0.26062531799999999</v>
      </c>
      <c r="BO222" s="11">
        <v>0.182321557</v>
      </c>
      <c r="BP222" s="11">
        <v>0.26062531799999999</v>
      </c>
      <c r="BQ222" s="11">
        <v>1.1653815139999999</v>
      </c>
      <c r="BR222" s="11">
        <v>0.75215292499999997</v>
      </c>
      <c r="BS222" s="11">
        <v>1.8056355690000001</v>
      </c>
      <c r="BT222" s="11">
        <v>1.2</v>
      </c>
      <c r="BU222" s="11">
        <v>0.72</v>
      </c>
      <c r="BV222" s="11">
        <v>2</v>
      </c>
      <c r="BW222" s="11">
        <v>1.2</v>
      </c>
      <c r="BX222" s="11">
        <v>0.72</v>
      </c>
      <c r="BY222" s="11">
        <v>2</v>
      </c>
    </row>
    <row r="223" spans="1:77" ht="24" customHeight="1" x14ac:dyDescent="0.25">
      <c r="A223" s="11" t="s">
        <v>939</v>
      </c>
      <c r="B223" s="11">
        <v>2012</v>
      </c>
      <c r="C223" s="11" t="s">
        <v>939</v>
      </c>
      <c r="D223" s="11" t="s">
        <v>890</v>
      </c>
      <c r="E223" s="11" t="s">
        <v>584</v>
      </c>
      <c r="F223" s="11" t="s">
        <v>940</v>
      </c>
      <c r="G223" s="11" t="s">
        <v>941</v>
      </c>
      <c r="I223" s="11" t="s">
        <v>893</v>
      </c>
      <c r="J223" s="11" t="s">
        <v>378</v>
      </c>
      <c r="K223" s="11" t="s">
        <v>447</v>
      </c>
      <c r="L223" s="11" t="s">
        <v>333</v>
      </c>
      <c r="M223" s="11" t="s">
        <v>381</v>
      </c>
      <c r="N223" s="11" t="s">
        <v>382</v>
      </c>
      <c r="O223" s="11" t="s">
        <v>383</v>
      </c>
      <c r="P223" s="11" t="s">
        <v>347</v>
      </c>
      <c r="Q223" s="11" t="s">
        <v>164</v>
      </c>
      <c r="S223" s="11">
        <v>1</v>
      </c>
      <c r="T223" s="11" t="s">
        <v>69</v>
      </c>
      <c r="U223" s="11" t="s">
        <v>349</v>
      </c>
      <c r="V223" s="11" t="s">
        <v>65</v>
      </c>
      <c r="W223" s="11" t="s">
        <v>374</v>
      </c>
      <c r="X223" s="11" t="s">
        <v>48</v>
      </c>
      <c r="Y223" s="16" t="s">
        <v>48</v>
      </c>
      <c r="Z223" s="11">
        <v>467</v>
      </c>
      <c r="AI223" s="11" t="s">
        <v>133</v>
      </c>
      <c r="AJ223" s="11">
        <v>1.68</v>
      </c>
      <c r="AK223" s="11">
        <v>1.1000000000000001</v>
      </c>
      <c r="AL223" s="11">
        <v>2.5</v>
      </c>
      <c r="AO223" s="11" t="s">
        <v>133</v>
      </c>
      <c r="AT223" s="11" t="s">
        <v>133</v>
      </c>
      <c r="AU223" s="11">
        <v>0.51879379299999995</v>
      </c>
      <c r="AV223" s="11">
        <v>0.20280455999999999</v>
      </c>
      <c r="AY223" s="11">
        <v>0.51879379299999995</v>
      </c>
      <c r="AZ223" s="11">
        <v>0.20280455999999999</v>
      </c>
      <c r="BA223" s="11">
        <v>1.68</v>
      </c>
      <c r="BB223" s="11">
        <v>1.12896</v>
      </c>
      <c r="BC223" s="11">
        <v>2.5</v>
      </c>
      <c r="BG223" s="11">
        <v>1.68</v>
      </c>
      <c r="BH223" s="11">
        <v>1.12896</v>
      </c>
      <c r="BI223" s="11">
        <v>2.5</v>
      </c>
      <c r="BJ223" s="11" t="s">
        <v>133</v>
      </c>
      <c r="BK223" s="11">
        <v>0.51879379299999995</v>
      </c>
      <c r="BL223" s="11">
        <v>0.20280455999999999</v>
      </c>
      <c r="BO223" s="11">
        <v>0.51879379299999995</v>
      </c>
      <c r="BP223" s="11">
        <v>0.20280455999999999</v>
      </c>
      <c r="BQ223" s="11">
        <v>1.68</v>
      </c>
      <c r="BR223" s="11">
        <v>1.12896</v>
      </c>
      <c r="BS223" s="11">
        <v>2.5</v>
      </c>
      <c r="BW223" s="11">
        <v>1.68</v>
      </c>
      <c r="BX223" s="11">
        <v>1.12896</v>
      </c>
      <c r="BY223" s="11">
        <v>2.5</v>
      </c>
    </row>
    <row r="224" spans="1:77" ht="24" customHeight="1" x14ac:dyDescent="0.25">
      <c r="A224" s="11" t="s">
        <v>942</v>
      </c>
      <c r="B224" s="11">
        <v>2007</v>
      </c>
      <c r="C224" s="11" t="s">
        <v>943</v>
      </c>
      <c r="D224" s="11" t="s">
        <v>610</v>
      </c>
      <c r="E224" s="11" t="s">
        <v>584</v>
      </c>
      <c r="F224" s="11" t="s">
        <v>369</v>
      </c>
      <c r="G224" s="11" t="s">
        <v>892</v>
      </c>
      <c r="I224" s="11" t="s">
        <v>893</v>
      </c>
      <c r="J224" s="11" t="s">
        <v>378</v>
      </c>
      <c r="K224" s="11" t="s">
        <v>944</v>
      </c>
      <c r="L224" s="11" t="s">
        <v>945</v>
      </c>
      <c r="M224" s="11" t="s">
        <v>381</v>
      </c>
      <c r="N224" s="11" t="s">
        <v>382</v>
      </c>
      <c r="O224" s="11" t="s">
        <v>346</v>
      </c>
      <c r="P224" s="11" t="s">
        <v>347</v>
      </c>
      <c r="Q224" s="11" t="s">
        <v>164</v>
      </c>
      <c r="S224" s="11">
        <v>4</v>
      </c>
      <c r="T224" s="11" t="s">
        <v>69</v>
      </c>
      <c r="U224" s="11" t="s">
        <v>349</v>
      </c>
      <c r="V224" s="11" t="s">
        <v>57</v>
      </c>
      <c r="W224" s="11" t="s">
        <v>374</v>
      </c>
      <c r="X224" s="11" t="s">
        <v>48</v>
      </c>
      <c r="Y224" s="16" t="s">
        <v>48</v>
      </c>
      <c r="Z224" s="11">
        <v>101</v>
      </c>
      <c r="AA224" s="11">
        <v>83</v>
      </c>
      <c r="AB224" s="11">
        <v>18</v>
      </c>
      <c r="AC224" s="11">
        <v>79</v>
      </c>
      <c r="AD224" s="11">
        <v>81</v>
      </c>
      <c r="AT224" s="11" t="s">
        <v>133</v>
      </c>
      <c r="AU224" s="11">
        <v>1.553470152</v>
      </c>
      <c r="AV224" s="11">
        <v>0.304315059</v>
      </c>
      <c r="AY224" s="11">
        <v>1.553470152</v>
      </c>
      <c r="AZ224" s="11">
        <v>0.304315059</v>
      </c>
      <c r="BA224" s="11">
        <v>4.7278481010000002</v>
      </c>
      <c r="BB224" s="11">
        <v>2.6039060279999999</v>
      </c>
      <c r="BC224" s="11">
        <v>8.5842374590000006</v>
      </c>
      <c r="BG224" s="11">
        <v>4.7278481010000002</v>
      </c>
      <c r="BH224" s="11">
        <v>2.6039060279999999</v>
      </c>
      <c r="BI224" s="11">
        <v>8.5842374590000006</v>
      </c>
      <c r="BJ224" s="11" t="s">
        <v>133</v>
      </c>
      <c r="BK224" s="11">
        <v>-1.553470152</v>
      </c>
      <c r="BL224" s="11">
        <v>0.304315059</v>
      </c>
      <c r="BO224" s="11">
        <v>-1.553470152</v>
      </c>
      <c r="BP224" s="11">
        <v>0.304315059</v>
      </c>
      <c r="BQ224" s="11">
        <v>0.21151271799999999</v>
      </c>
      <c r="BR224" s="11">
        <v>0.116492584</v>
      </c>
      <c r="BS224" s="11">
        <v>0.38403843700000001</v>
      </c>
      <c r="BW224" s="11">
        <v>0.21151271799999999</v>
      </c>
      <c r="BX224" s="11">
        <v>0.116492584</v>
      </c>
      <c r="BY224" s="11">
        <v>0.38403843700000001</v>
      </c>
    </row>
    <row r="225" spans="1:77" ht="24" customHeight="1" x14ac:dyDescent="0.25">
      <c r="A225" s="11" t="s">
        <v>410</v>
      </c>
      <c r="B225" s="11">
        <v>2004</v>
      </c>
      <c r="C225" s="11" t="s">
        <v>430</v>
      </c>
      <c r="D225" s="11" t="s">
        <v>336</v>
      </c>
      <c r="E225" s="11" t="s">
        <v>337</v>
      </c>
      <c r="F225" s="11" t="s">
        <v>363</v>
      </c>
      <c r="G225" s="11" t="s">
        <v>363</v>
      </c>
      <c r="I225" s="11" t="s">
        <v>364</v>
      </c>
      <c r="J225" s="11" t="s">
        <v>341</v>
      </c>
      <c r="K225" s="11" t="s">
        <v>435</v>
      </c>
      <c r="L225" s="11" t="s">
        <v>436</v>
      </c>
      <c r="M225" s="11" t="s">
        <v>361</v>
      </c>
      <c r="N225" s="11" t="s">
        <v>345</v>
      </c>
      <c r="O225" s="11" t="s">
        <v>383</v>
      </c>
      <c r="P225" s="11" t="s">
        <v>347</v>
      </c>
      <c r="Q225" s="11" t="s">
        <v>164</v>
      </c>
      <c r="S225" s="11">
        <v>5.5</v>
      </c>
      <c r="T225" s="11" t="s">
        <v>165</v>
      </c>
      <c r="U225" s="11" t="s">
        <v>349</v>
      </c>
      <c r="V225" s="11" t="s">
        <v>57</v>
      </c>
      <c r="W225" s="11" t="s">
        <v>374</v>
      </c>
      <c r="X225" s="11" t="s">
        <v>48</v>
      </c>
      <c r="Y225" s="16" t="s">
        <v>48</v>
      </c>
      <c r="AE225" s="11">
        <v>256</v>
      </c>
      <c r="AF225" s="11">
        <v>47.616</v>
      </c>
      <c r="AG225" s="11">
        <v>365</v>
      </c>
      <c r="AH225" s="11">
        <v>70.444999999999993</v>
      </c>
      <c r="AM225" s="11">
        <v>0.83</v>
      </c>
      <c r="AN225" s="11" t="s">
        <v>433</v>
      </c>
      <c r="AT225" s="11" t="s">
        <v>133</v>
      </c>
      <c r="AU225" s="11">
        <v>-4.5580213000000001E-2</v>
      </c>
      <c r="AV225" s="11">
        <v>0.20830410499999999</v>
      </c>
      <c r="AY225" s="11">
        <v>-4.5580213000000001E-2</v>
      </c>
      <c r="AZ225" s="11">
        <v>0.20830410499999999</v>
      </c>
      <c r="BA225" s="11">
        <v>0.95544296100000004</v>
      </c>
      <c r="BB225" s="11">
        <v>0.63517402700000003</v>
      </c>
      <c r="BC225" s="11">
        <v>1.4371986459999999</v>
      </c>
      <c r="BG225" s="11">
        <v>0.95544296100000004</v>
      </c>
      <c r="BH225" s="11">
        <v>0.63517402700000003</v>
      </c>
      <c r="BI225" s="11">
        <v>1.4371986459999999</v>
      </c>
      <c r="BJ225" s="11" t="s">
        <v>133</v>
      </c>
      <c r="BK225" s="11">
        <v>-4.5580213000000001E-2</v>
      </c>
      <c r="BL225" s="11">
        <v>0.20830410499999999</v>
      </c>
      <c r="BO225" s="11">
        <v>-4.5580213000000001E-2</v>
      </c>
      <c r="BP225" s="11">
        <v>0.20830410499999999</v>
      </c>
      <c r="BQ225" s="11">
        <v>0.95544296100000004</v>
      </c>
      <c r="BR225" s="11">
        <v>0.63517402700000003</v>
      </c>
      <c r="BS225" s="11">
        <v>1.4371986459999999</v>
      </c>
      <c r="BW225" s="11">
        <v>0.95544296100000004</v>
      </c>
      <c r="BX225" s="11">
        <v>0.63517402700000003</v>
      </c>
      <c r="BY225" s="11">
        <v>1.4371986459999999</v>
      </c>
    </row>
    <row r="226" spans="1:77" ht="24" customHeight="1" x14ac:dyDescent="0.25">
      <c r="A226" s="11" t="s">
        <v>405</v>
      </c>
      <c r="B226" s="11">
        <v>2009</v>
      </c>
      <c r="C226" s="11" t="s">
        <v>128</v>
      </c>
      <c r="D226" s="11" t="s">
        <v>336</v>
      </c>
      <c r="E226" s="11" t="s">
        <v>337</v>
      </c>
      <c r="F226" s="11" t="s">
        <v>406</v>
      </c>
      <c r="G226" s="11" t="s">
        <v>428</v>
      </c>
      <c r="H226" s="11" t="s">
        <v>427</v>
      </c>
      <c r="I226" s="11" t="s">
        <v>441</v>
      </c>
      <c r="J226" s="11" t="s">
        <v>378</v>
      </c>
      <c r="K226" s="11" t="s">
        <v>408</v>
      </c>
      <c r="L226" s="11" t="s">
        <v>442</v>
      </c>
      <c r="M226" s="11" t="s">
        <v>381</v>
      </c>
      <c r="N226" s="11" t="s">
        <v>393</v>
      </c>
      <c r="O226" s="11" t="s">
        <v>383</v>
      </c>
      <c r="P226" s="11" t="s">
        <v>347</v>
      </c>
      <c r="Q226" s="11" t="s">
        <v>164</v>
      </c>
      <c r="S226" s="11">
        <v>2</v>
      </c>
      <c r="T226" s="11" t="s">
        <v>69</v>
      </c>
      <c r="U226" s="11" t="s">
        <v>349</v>
      </c>
      <c r="V226" s="11" t="s">
        <v>48</v>
      </c>
      <c r="W226" s="11" t="s">
        <v>48</v>
      </c>
      <c r="X226" s="11" t="s">
        <v>48</v>
      </c>
      <c r="Y226" s="16" t="s">
        <v>48</v>
      </c>
      <c r="AI226" s="11" t="s">
        <v>133</v>
      </c>
      <c r="AJ226" s="11">
        <v>0.96</v>
      </c>
      <c r="AK226" s="11">
        <v>0.67</v>
      </c>
      <c r="AL226" s="11">
        <v>1.38</v>
      </c>
      <c r="AT226" s="11" t="s">
        <v>133</v>
      </c>
      <c r="AU226" s="11">
        <v>-4.0821995E-2</v>
      </c>
      <c r="AV226" s="11">
        <v>0.185155864</v>
      </c>
      <c r="AY226" s="11">
        <v>-4.0821995E-2</v>
      </c>
      <c r="AZ226" s="11">
        <v>0.185155864</v>
      </c>
      <c r="BA226" s="11">
        <v>0.96</v>
      </c>
      <c r="BB226" s="11">
        <v>0.66782608700000001</v>
      </c>
      <c r="BC226" s="11">
        <v>1.38</v>
      </c>
      <c r="BG226" s="11">
        <v>0.96</v>
      </c>
      <c r="BH226" s="11">
        <v>0.66782608700000001</v>
      </c>
      <c r="BI226" s="11">
        <v>1.38</v>
      </c>
      <c r="BJ226" s="11" t="s">
        <v>133</v>
      </c>
      <c r="BK226" s="11">
        <v>-4.0821995E-2</v>
      </c>
      <c r="BL226" s="11">
        <v>0.185155864</v>
      </c>
      <c r="BO226" s="11">
        <v>-4.0821995E-2</v>
      </c>
      <c r="BP226" s="11">
        <v>0.185155864</v>
      </c>
      <c r="BQ226" s="11">
        <v>0.96</v>
      </c>
      <c r="BR226" s="11">
        <v>0.66782608700000001</v>
      </c>
      <c r="BS226" s="11">
        <v>1.38</v>
      </c>
      <c r="BW226" s="11">
        <v>0.96</v>
      </c>
      <c r="BX226" s="11">
        <v>0.66782608700000001</v>
      </c>
      <c r="BY226" s="11">
        <v>1.38</v>
      </c>
    </row>
    <row r="227" spans="1:77" ht="24" customHeight="1" x14ac:dyDescent="0.25">
      <c r="A227" s="11" t="s">
        <v>947</v>
      </c>
      <c r="B227" s="11">
        <v>1995</v>
      </c>
      <c r="C227" s="11" t="s">
        <v>948</v>
      </c>
      <c r="D227" s="11" t="s">
        <v>548</v>
      </c>
      <c r="E227" s="11" t="s">
        <v>584</v>
      </c>
      <c r="F227" s="11" t="s">
        <v>949</v>
      </c>
      <c r="G227" s="11" t="s">
        <v>444</v>
      </c>
      <c r="I227" s="11" t="s">
        <v>445</v>
      </c>
      <c r="J227" s="11" t="s">
        <v>446</v>
      </c>
      <c r="K227" s="11" t="s">
        <v>187</v>
      </c>
      <c r="L227" s="11" t="s">
        <v>87</v>
      </c>
      <c r="M227" s="11" t="s">
        <v>381</v>
      </c>
      <c r="N227" s="11" t="s">
        <v>382</v>
      </c>
      <c r="O227" s="11" t="s">
        <v>383</v>
      </c>
      <c r="P227" s="11" t="s">
        <v>347</v>
      </c>
      <c r="Q227" s="11" t="s">
        <v>164</v>
      </c>
      <c r="S227" s="17">
        <v>42982</v>
      </c>
      <c r="T227" s="11" t="s">
        <v>165</v>
      </c>
      <c r="U227" s="11" t="s">
        <v>349</v>
      </c>
      <c r="V227" s="11" t="s">
        <v>65</v>
      </c>
      <c r="W227" s="11" t="s">
        <v>374</v>
      </c>
      <c r="X227" s="11" t="s">
        <v>48</v>
      </c>
      <c r="Y227" s="16" t="s">
        <v>48</v>
      </c>
      <c r="Z227" s="11">
        <v>131</v>
      </c>
      <c r="AA227" s="11">
        <v>15.589</v>
      </c>
      <c r="AB227" s="11">
        <v>115.411</v>
      </c>
      <c r="AC227" s="11">
        <v>7.3360000000000003</v>
      </c>
      <c r="AD227" s="11">
        <v>123.664</v>
      </c>
      <c r="AI227" s="11" t="s">
        <v>133</v>
      </c>
      <c r="AO227" s="11" t="s">
        <v>133</v>
      </c>
      <c r="AT227" s="11" t="s">
        <v>133</v>
      </c>
      <c r="AU227" s="11">
        <v>0.82284034299999997</v>
      </c>
      <c r="AV227" s="11">
        <v>0.46606112999999999</v>
      </c>
      <c r="AY227" s="11">
        <v>0.82284034299999997</v>
      </c>
      <c r="AZ227" s="11">
        <v>0.46606112999999999</v>
      </c>
      <c r="BA227" s="11">
        <v>2.2769580020000002</v>
      </c>
      <c r="BB227" s="11">
        <v>0.913346938</v>
      </c>
      <c r="BC227" s="11">
        <v>5.676416627</v>
      </c>
      <c r="BG227" s="11">
        <v>2.2769580020000002</v>
      </c>
      <c r="BH227" s="11">
        <v>0.913346938</v>
      </c>
      <c r="BI227" s="11">
        <v>5.676416627</v>
      </c>
      <c r="BJ227" s="11" t="s">
        <v>133</v>
      </c>
      <c r="BK227" s="11">
        <v>0.82284034299999997</v>
      </c>
      <c r="BL227" s="11">
        <v>0.46606112999999999</v>
      </c>
      <c r="BO227" s="11">
        <v>0.82284034299999997</v>
      </c>
      <c r="BP227" s="11">
        <v>0.46606112999999999</v>
      </c>
      <c r="BQ227" s="11">
        <v>2.2769580020000002</v>
      </c>
      <c r="BR227" s="11">
        <v>0.913346938</v>
      </c>
      <c r="BS227" s="11">
        <v>5.676416627</v>
      </c>
      <c r="BW227" s="11">
        <v>2.2769580020000002</v>
      </c>
      <c r="BX227" s="11">
        <v>0.913346938</v>
      </c>
      <c r="BY227" s="11">
        <v>5.676416627</v>
      </c>
    </row>
    <row r="228" spans="1:77" ht="24" customHeight="1" x14ac:dyDescent="0.25">
      <c r="A228" s="11" t="s">
        <v>711</v>
      </c>
      <c r="B228" s="11">
        <v>2012</v>
      </c>
      <c r="C228" s="11" t="s">
        <v>560</v>
      </c>
      <c r="D228" s="11" t="s">
        <v>336</v>
      </c>
      <c r="E228" s="11" t="s">
        <v>337</v>
      </c>
      <c r="F228" s="11" t="s">
        <v>899</v>
      </c>
      <c r="G228" s="11" t="s">
        <v>713</v>
      </c>
      <c r="H228" s="11" t="s">
        <v>714</v>
      </c>
      <c r="I228" s="11" t="s">
        <v>715</v>
      </c>
      <c r="J228" s="11" t="s">
        <v>446</v>
      </c>
      <c r="K228" s="11" t="s">
        <v>716</v>
      </c>
      <c r="L228" s="11" t="s">
        <v>717</v>
      </c>
      <c r="M228" s="11" t="s">
        <v>452</v>
      </c>
      <c r="N228" s="11" t="s">
        <v>453</v>
      </c>
      <c r="O228" s="11" t="s">
        <v>383</v>
      </c>
      <c r="P228" s="11" t="s">
        <v>347</v>
      </c>
      <c r="Q228" s="11" t="s">
        <v>164</v>
      </c>
      <c r="S228" s="11">
        <v>5</v>
      </c>
      <c r="T228" s="11" t="s">
        <v>165</v>
      </c>
      <c r="U228" s="11" t="s">
        <v>349</v>
      </c>
      <c r="V228" s="11" t="s">
        <v>57</v>
      </c>
      <c r="W228" s="11" t="s">
        <v>374</v>
      </c>
      <c r="X228" s="11" t="s">
        <v>48</v>
      </c>
      <c r="Y228" s="16" t="s">
        <v>48</v>
      </c>
      <c r="AI228" s="11" t="s">
        <v>75</v>
      </c>
      <c r="AJ228" s="11">
        <v>0.91</v>
      </c>
      <c r="AK228" s="11">
        <v>0.59</v>
      </c>
      <c r="AL228" s="11">
        <v>1.39</v>
      </c>
      <c r="AO228" s="11" t="s">
        <v>75</v>
      </c>
      <c r="AP228" s="11">
        <v>0.86</v>
      </c>
      <c r="AQ228" s="11">
        <v>0.52</v>
      </c>
      <c r="AR228" s="11">
        <v>1.42</v>
      </c>
      <c r="AT228" s="11" t="s">
        <v>75</v>
      </c>
      <c r="AU228" s="11">
        <v>-9.4310678999999994E-2</v>
      </c>
      <c r="AV228" s="11">
        <v>0.21612980900000001</v>
      </c>
      <c r="AW228" s="11">
        <v>-0.15082288999999999</v>
      </c>
      <c r="AX228" s="11">
        <v>0.25585702100000002</v>
      </c>
      <c r="AY228" s="11">
        <v>-0.15082288999999999</v>
      </c>
      <c r="AZ228" s="11">
        <v>0.25585702100000002</v>
      </c>
      <c r="BA228" s="11">
        <v>0.91</v>
      </c>
      <c r="BB228" s="11">
        <v>0.59575539600000005</v>
      </c>
      <c r="BC228" s="11">
        <v>1.39</v>
      </c>
      <c r="BD228" s="11">
        <v>0.86</v>
      </c>
      <c r="BE228" s="11">
        <v>0.52084507000000002</v>
      </c>
      <c r="BF228" s="11">
        <v>1.42</v>
      </c>
      <c r="BG228" s="11">
        <v>0.86</v>
      </c>
      <c r="BH228" s="11">
        <v>0.52084507000000002</v>
      </c>
      <c r="BI228" s="11">
        <v>1.42</v>
      </c>
      <c r="BJ228" s="11" t="s">
        <v>75</v>
      </c>
      <c r="BK228" s="11">
        <v>-9.4310678999999994E-2</v>
      </c>
      <c r="BL228" s="11">
        <v>0.21612980900000001</v>
      </c>
      <c r="BM228" s="11">
        <v>-0.15082288999999999</v>
      </c>
      <c r="BN228" s="11">
        <v>0.25585702100000002</v>
      </c>
      <c r="BO228" s="11">
        <v>-0.15082288999999999</v>
      </c>
      <c r="BP228" s="11">
        <v>0.25585702100000002</v>
      </c>
      <c r="BQ228" s="11">
        <v>0.91</v>
      </c>
      <c r="BR228" s="11">
        <v>0.59575539600000005</v>
      </c>
      <c r="BS228" s="11">
        <v>1.39</v>
      </c>
      <c r="BT228" s="11">
        <v>0.86</v>
      </c>
      <c r="BU228" s="11">
        <v>0.52084507000000002</v>
      </c>
      <c r="BV228" s="11">
        <v>1.42</v>
      </c>
      <c r="BW228" s="11">
        <v>0.86</v>
      </c>
      <c r="BX228" s="11">
        <v>0.52084507000000002</v>
      </c>
      <c r="BY228" s="11">
        <v>1.42</v>
      </c>
    </row>
    <row r="229" spans="1:77" ht="24" customHeight="1" x14ac:dyDescent="0.25">
      <c r="A229" s="11" t="s">
        <v>711</v>
      </c>
      <c r="B229" s="11">
        <v>2012</v>
      </c>
      <c r="C229" s="11" t="s">
        <v>560</v>
      </c>
      <c r="D229" s="11" t="s">
        <v>336</v>
      </c>
      <c r="E229" s="11" t="s">
        <v>337</v>
      </c>
      <c r="F229" s="11" t="s">
        <v>338</v>
      </c>
      <c r="G229" s="11" t="s">
        <v>338</v>
      </c>
      <c r="H229" s="11" t="s">
        <v>720</v>
      </c>
      <c r="I229" s="11" t="s">
        <v>721</v>
      </c>
      <c r="J229" s="11" t="s">
        <v>446</v>
      </c>
      <c r="K229" s="11" t="s">
        <v>722</v>
      </c>
      <c r="L229" s="11" t="s">
        <v>723</v>
      </c>
      <c r="M229" s="11" t="s">
        <v>452</v>
      </c>
      <c r="N229" s="11" t="s">
        <v>453</v>
      </c>
      <c r="O229" s="11" t="s">
        <v>383</v>
      </c>
      <c r="P229" s="11" t="s">
        <v>347</v>
      </c>
      <c r="Q229" s="11" t="s">
        <v>164</v>
      </c>
      <c r="S229" s="11">
        <v>5</v>
      </c>
      <c r="T229" s="11" t="s">
        <v>165</v>
      </c>
      <c r="U229" s="11" t="s">
        <v>349</v>
      </c>
      <c r="V229" s="11" t="s">
        <v>57</v>
      </c>
      <c r="W229" s="11" t="s">
        <v>374</v>
      </c>
      <c r="X229" s="11" t="s">
        <v>48</v>
      </c>
      <c r="Y229" s="16" t="s">
        <v>48</v>
      </c>
      <c r="AI229" s="11" t="s">
        <v>75</v>
      </c>
      <c r="AJ229" s="11">
        <v>0.99</v>
      </c>
      <c r="AK229" s="11">
        <v>0.6</v>
      </c>
      <c r="AL229" s="11">
        <v>1.65</v>
      </c>
      <c r="AO229" s="11" t="s">
        <v>75</v>
      </c>
      <c r="AP229" s="11">
        <v>1.0900000000000001</v>
      </c>
      <c r="AQ229" s="11">
        <v>0.66</v>
      </c>
      <c r="AR229" s="11">
        <v>1.81</v>
      </c>
      <c r="AT229" s="11" t="s">
        <v>75</v>
      </c>
      <c r="AU229" s="11">
        <v>-1.0050336E-2</v>
      </c>
      <c r="AV229" s="11">
        <v>0.26062531799999999</v>
      </c>
      <c r="AW229" s="11">
        <v>8.6177695999999998E-2</v>
      </c>
      <c r="AX229" s="11">
        <v>0.25874956599999999</v>
      </c>
      <c r="AY229" s="11">
        <v>8.6177695999999998E-2</v>
      </c>
      <c r="AZ229" s="11">
        <v>0.25874956599999999</v>
      </c>
      <c r="BA229" s="11">
        <v>0.99</v>
      </c>
      <c r="BB229" s="11">
        <v>0.59399999999999997</v>
      </c>
      <c r="BC229" s="11">
        <v>1.65</v>
      </c>
      <c r="BD229" s="11">
        <v>1.0900000000000001</v>
      </c>
      <c r="BE229" s="11">
        <v>0.65640883999999999</v>
      </c>
      <c r="BF229" s="11">
        <v>1.81</v>
      </c>
      <c r="BG229" s="11">
        <v>1.0900000000000001</v>
      </c>
      <c r="BH229" s="11">
        <v>0.65640883999999999</v>
      </c>
      <c r="BI229" s="11">
        <v>1.81</v>
      </c>
      <c r="BJ229" s="11" t="s">
        <v>75</v>
      </c>
      <c r="BK229" s="11">
        <v>-1.0050336E-2</v>
      </c>
      <c r="BL229" s="11">
        <v>0.26062531799999999</v>
      </c>
      <c r="BM229" s="11">
        <v>8.6177695999999998E-2</v>
      </c>
      <c r="BN229" s="11">
        <v>0.25874956599999999</v>
      </c>
      <c r="BO229" s="11">
        <v>8.6177695999999998E-2</v>
      </c>
      <c r="BP229" s="11">
        <v>0.25874956599999999</v>
      </c>
      <c r="BQ229" s="11">
        <v>0.99</v>
      </c>
      <c r="BR229" s="11">
        <v>0.59399999999999997</v>
      </c>
      <c r="BS229" s="11">
        <v>1.65</v>
      </c>
      <c r="BT229" s="11">
        <v>1.0900000000000001</v>
      </c>
      <c r="BU229" s="11">
        <v>0.65640883999999999</v>
      </c>
      <c r="BV229" s="11">
        <v>1.81</v>
      </c>
      <c r="BW229" s="11">
        <v>1.0900000000000001</v>
      </c>
      <c r="BX229" s="11">
        <v>0.65640883999999999</v>
      </c>
      <c r="BY229" s="11">
        <v>1.81</v>
      </c>
    </row>
    <row r="230" spans="1:77" ht="24" customHeight="1" x14ac:dyDescent="0.25">
      <c r="A230" s="11" t="s">
        <v>724</v>
      </c>
      <c r="B230" s="11">
        <v>2013</v>
      </c>
      <c r="C230" s="11" t="s">
        <v>449</v>
      </c>
      <c r="D230" s="11" t="s">
        <v>336</v>
      </c>
      <c r="E230" s="11" t="s">
        <v>337</v>
      </c>
      <c r="F230" s="11" t="s">
        <v>725</v>
      </c>
      <c r="G230" s="11" t="s">
        <v>726</v>
      </c>
      <c r="H230" s="11" t="s">
        <v>727</v>
      </c>
      <c r="I230" s="11" t="s">
        <v>721</v>
      </c>
      <c r="J230" s="11" t="s">
        <v>446</v>
      </c>
      <c r="K230" s="11">
        <v>0</v>
      </c>
      <c r="L230" s="11" t="s">
        <v>728</v>
      </c>
      <c r="M230" s="11" t="s">
        <v>381</v>
      </c>
      <c r="N230" s="11" t="s">
        <v>393</v>
      </c>
      <c r="O230" s="11" t="s">
        <v>383</v>
      </c>
      <c r="P230" s="11" t="s">
        <v>347</v>
      </c>
      <c r="Q230" s="11" t="s">
        <v>164</v>
      </c>
      <c r="S230" s="11">
        <v>1.5</v>
      </c>
      <c r="T230" s="11" t="s">
        <v>69</v>
      </c>
      <c r="U230" s="11" t="s">
        <v>349</v>
      </c>
      <c r="V230" s="11" t="s">
        <v>48</v>
      </c>
      <c r="W230" s="11" t="s">
        <v>48</v>
      </c>
      <c r="X230" s="11" t="s">
        <v>48</v>
      </c>
      <c r="Y230" s="16" t="s">
        <v>48</v>
      </c>
      <c r="AI230" s="11" t="s">
        <v>133</v>
      </c>
      <c r="AJ230" s="11">
        <v>1.38</v>
      </c>
      <c r="AK230" s="11">
        <v>1.28</v>
      </c>
      <c r="AL230" s="11">
        <v>1.48</v>
      </c>
      <c r="AO230" s="11" t="s">
        <v>133</v>
      </c>
      <c r="AP230" s="11">
        <v>1.23</v>
      </c>
      <c r="AQ230" s="11">
        <v>1.1299999999999999</v>
      </c>
      <c r="AR230" s="11">
        <v>1.33</v>
      </c>
      <c r="AT230" s="11" t="s">
        <v>133</v>
      </c>
      <c r="AU230" s="11">
        <v>0.322083499</v>
      </c>
      <c r="AV230" s="11">
        <v>3.5693157000000003E-2</v>
      </c>
      <c r="AW230" s="11">
        <v>0.207014169</v>
      </c>
      <c r="AX230" s="11">
        <v>3.9879985999999999E-2</v>
      </c>
      <c r="AY230" s="11">
        <v>0.207014169</v>
      </c>
      <c r="AZ230" s="11">
        <v>3.9879985999999999E-2</v>
      </c>
      <c r="BA230" s="11">
        <v>1.38</v>
      </c>
      <c r="BB230" s="11">
        <v>1.286756757</v>
      </c>
      <c r="BC230" s="11">
        <v>1.48</v>
      </c>
      <c r="BD230" s="11">
        <v>1.23</v>
      </c>
      <c r="BE230" s="11">
        <v>1.137518797</v>
      </c>
      <c r="BF230" s="11">
        <v>1.33</v>
      </c>
      <c r="BG230" s="11">
        <v>1.23</v>
      </c>
      <c r="BH230" s="11">
        <v>1.137518797</v>
      </c>
      <c r="BI230" s="11">
        <v>1.33</v>
      </c>
      <c r="BJ230" s="11" t="s">
        <v>133</v>
      </c>
      <c r="BK230" s="11">
        <v>0.322083499</v>
      </c>
      <c r="BL230" s="11">
        <v>3.5693157000000003E-2</v>
      </c>
      <c r="BM230" s="11">
        <v>0.207014169</v>
      </c>
      <c r="BN230" s="11">
        <v>3.9879985999999999E-2</v>
      </c>
      <c r="BO230" s="11">
        <v>0.207014169</v>
      </c>
      <c r="BP230" s="11">
        <v>3.9879985999999999E-2</v>
      </c>
      <c r="BQ230" s="11">
        <v>1.38</v>
      </c>
      <c r="BR230" s="11">
        <v>1.286756757</v>
      </c>
      <c r="BS230" s="11">
        <v>1.48</v>
      </c>
      <c r="BT230" s="11">
        <v>1.23</v>
      </c>
      <c r="BU230" s="11">
        <v>1.137518797</v>
      </c>
      <c r="BV230" s="11">
        <v>1.33</v>
      </c>
      <c r="BW230" s="11">
        <v>1.23</v>
      </c>
      <c r="BX230" s="11">
        <v>1.137518797</v>
      </c>
      <c r="BY230" s="11">
        <v>1.33</v>
      </c>
    </row>
    <row r="231" spans="1:77" ht="24" customHeight="1" x14ac:dyDescent="0.25">
      <c r="A231" s="11" t="s">
        <v>724</v>
      </c>
      <c r="B231" s="11">
        <v>2013</v>
      </c>
      <c r="C231" s="11" t="s">
        <v>449</v>
      </c>
      <c r="D231" s="11" t="s">
        <v>336</v>
      </c>
      <c r="E231" s="11" t="s">
        <v>337</v>
      </c>
      <c r="F231" s="11" t="s">
        <v>725</v>
      </c>
      <c r="G231" s="11" t="s">
        <v>726</v>
      </c>
      <c r="H231" s="11" t="s">
        <v>727</v>
      </c>
      <c r="I231" s="11" t="s">
        <v>721</v>
      </c>
      <c r="J231" s="11" t="s">
        <v>446</v>
      </c>
      <c r="K231" s="11">
        <v>0</v>
      </c>
      <c r="L231" s="11" t="s">
        <v>728</v>
      </c>
      <c r="M231" s="11" t="s">
        <v>381</v>
      </c>
      <c r="N231" s="11" t="s">
        <v>393</v>
      </c>
      <c r="O231" s="11" t="s">
        <v>383</v>
      </c>
      <c r="P231" s="11" t="s">
        <v>347</v>
      </c>
      <c r="Q231" s="11" t="s">
        <v>164</v>
      </c>
      <c r="S231" s="11">
        <v>7</v>
      </c>
      <c r="T231" s="11" t="s">
        <v>165</v>
      </c>
      <c r="U231" s="11" t="s">
        <v>349</v>
      </c>
      <c r="V231" s="11" t="s">
        <v>48</v>
      </c>
      <c r="W231" s="11" t="s">
        <v>48</v>
      </c>
      <c r="X231" s="11" t="s">
        <v>48</v>
      </c>
      <c r="Y231" s="16" t="s">
        <v>48</v>
      </c>
      <c r="AI231" s="11" t="s">
        <v>133</v>
      </c>
      <c r="AJ231" s="11">
        <v>1.22</v>
      </c>
      <c r="AK231" s="11">
        <v>1.08</v>
      </c>
      <c r="AL231" s="11">
        <v>1.38</v>
      </c>
      <c r="AO231" s="11" t="s">
        <v>133</v>
      </c>
      <c r="AP231" s="11">
        <v>1.1399999999999999</v>
      </c>
      <c r="AQ231" s="11">
        <v>0.98</v>
      </c>
      <c r="AR231" s="11">
        <v>1.34</v>
      </c>
      <c r="AT231" s="11" t="s">
        <v>133</v>
      </c>
      <c r="AU231" s="11">
        <v>0.19885085899999999</v>
      </c>
      <c r="AV231" s="11">
        <v>6.2873795999999996E-2</v>
      </c>
      <c r="AW231" s="11">
        <v>0.13102826200000001</v>
      </c>
      <c r="AX231" s="11">
        <v>8.2470077000000003E-2</v>
      </c>
      <c r="AY231" s="11">
        <v>0.13102826200000001</v>
      </c>
      <c r="AZ231" s="11">
        <v>8.2470077000000003E-2</v>
      </c>
      <c r="BA231" s="11">
        <v>1.22</v>
      </c>
      <c r="BB231" s="11">
        <v>1.0785507249999999</v>
      </c>
      <c r="BC231" s="11">
        <v>1.38</v>
      </c>
      <c r="BD231" s="11">
        <v>1.1399999999999999</v>
      </c>
      <c r="BE231" s="11">
        <v>0.96985074599999999</v>
      </c>
      <c r="BF231" s="11">
        <v>1.34</v>
      </c>
      <c r="BG231" s="11">
        <v>1.1399999999999999</v>
      </c>
      <c r="BH231" s="11">
        <v>0.96985074599999999</v>
      </c>
      <c r="BI231" s="11">
        <v>1.34</v>
      </c>
      <c r="BJ231" s="11" t="s">
        <v>133</v>
      </c>
      <c r="BK231" s="11">
        <v>0.19885085899999999</v>
      </c>
      <c r="BL231" s="11">
        <v>6.2873795999999996E-2</v>
      </c>
      <c r="BM231" s="11">
        <v>0.13102826200000001</v>
      </c>
      <c r="BN231" s="11">
        <v>8.2470077000000003E-2</v>
      </c>
      <c r="BO231" s="11">
        <v>0.13102826200000001</v>
      </c>
      <c r="BP231" s="11">
        <v>8.2470077000000003E-2</v>
      </c>
      <c r="BQ231" s="11">
        <v>1.22</v>
      </c>
      <c r="BR231" s="11">
        <v>1.0785507249999999</v>
      </c>
      <c r="BS231" s="11">
        <v>1.38</v>
      </c>
      <c r="BT231" s="11">
        <v>1.1399999999999999</v>
      </c>
      <c r="BU231" s="11">
        <v>0.96985074599999999</v>
      </c>
      <c r="BV231" s="11">
        <v>1.34</v>
      </c>
      <c r="BW231" s="11">
        <v>1.1399999999999999</v>
      </c>
      <c r="BX231" s="11">
        <v>0.96985074599999999</v>
      </c>
      <c r="BY231" s="11">
        <v>1.34</v>
      </c>
    </row>
    <row r="232" spans="1:77" ht="24" customHeight="1" x14ac:dyDescent="0.25">
      <c r="A232" s="11" t="s">
        <v>952</v>
      </c>
      <c r="B232" s="11">
        <v>2011</v>
      </c>
      <c r="C232" s="11" t="s">
        <v>475</v>
      </c>
      <c r="D232" s="11" t="s">
        <v>368</v>
      </c>
      <c r="E232" s="11" t="s">
        <v>337</v>
      </c>
      <c r="F232" s="11" t="s">
        <v>497</v>
      </c>
      <c r="G232" s="11" t="s">
        <v>457</v>
      </c>
      <c r="H232" s="11" t="s">
        <v>458</v>
      </c>
      <c r="I232" s="11" t="s">
        <v>459</v>
      </c>
      <c r="J232" s="11" t="s">
        <v>446</v>
      </c>
      <c r="K232" s="11" t="s">
        <v>953</v>
      </c>
      <c r="L232" s="11" t="s">
        <v>954</v>
      </c>
      <c r="M232" s="11" t="s">
        <v>452</v>
      </c>
      <c r="N232" s="11" t="s">
        <v>453</v>
      </c>
      <c r="O232" s="11" t="s">
        <v>383</v>
      </c>
      <c r="P232" s="11" t="s">
        <v>347</v>
      </c>
      <c r="Q232" s="11" t="s">
        <v>164</v>
      </c>
      <c r="S232" s="11">
        <v>5</v>
      </c>
      <c r="T232" s="11" t="s">
        <v>165</v>
      </c>
      <c r="U232" s="11" t="s">
        <v>349</v>
      </c>
      <c r="V232" s="11" t="s">
        <v>48</v>
      </c>
      <c r="W232" s="11" t="s">
        <v>48</v>
      </c>
      <c r="X232" s="11" t="s">
        <v>48</v>
      </c>
      <c r="Y232" s="16" t="s">
        <v>48</v>
      </c>
      <c r="AI232" s="11" t="s">
        <v>75</v>
      </c>
      <c r="AJ232" s="11">
        <v>0.7</v>
      </c>
      <c r="AK232" s="11">
        <v>0.45</v>
      </c>
      <c r="AL232" s="11">
        <v>1.0900000000000001</v>
      </c>
      <c r="AM232" s="11">
        <v>6.9000000000000006E-2</v>
      </c>
      <c r="AO232" s="11" t="s">
        <v>75</v>
      </c>
      <c r="AP232" s="11">
        <v>0.73</v>
      </c>
      <c r="AQ232" s="11">
        <v>0.44</v>
      </c>
      <c r="AR232" s="11">
        <v>1.21</v>
      </c>
      <c r="AS232" s="11">
        <v>0.28199999999999997</v>
      </c>
      <c r="AT232" s="11" t="s">
        <v>75</v>
      </c>
      <c r="AU232" s="11">
        <v>-0.35667494399999999</v>
      </c>
      <c r="AV232" s="11">
        <v>0.225945225</v>
      </c>
      <c r="AW232" s="11">
        <v>-0.31471074500000001</v>
      </c>
      <c r="AX232" s="11">
        <v>0.257821992</v>
      </c>
      <c r="AY232" s="11">
        <v>-0.31471074500000001</v>
      </c>
      <c r="AZ232" s="11">
        <v>0.257821992</v>
      </c>
      <c r="BA232" s="11">
        <v>0.7</v>
      </c>
      <c r="BB232" s="11">
        <v>0.44954128399999999</v>
      </c>
      <c r="BC232" s="11">
        <v>1.0900000000000001</v>
      </c>
      <c r="BD232" s="11">
        <v>0.73</v>
      </c>
      <c r="BE232" s="11">
        <v>0.44041322300000002</v>
      </c>
      <c r="BF232" s="11">
        <v>1.21</v>
      </c>
      <c r="BG232" s="11">
        <v>0.73</v>
      </c>
      <c r="BH232" s="11">
        <v>0.44041322300000002</v>
      </c>
      <c r="BI232" s="11">
        <v>1.21</v>
      </c>
      <c r="BJ232" s="11" t="s">
        <v>75</v>
      </c>
      <c r="BK232" s="11">
        <v>-0.35667494399999999</v>
      </c>
      <c r="BL232" s="11">
        <v>0.225945225</v>
      </c>
      <c r="BM232" s="11">
        <v>-0.31471074500000001</v>
      </c>
      <c r="BN232" s="11">
        <v>0.257821992</v>
      </c>
      <c r="BO232" s="11">
        <v>-0.31471074500000001</v>
      </c>
      <c r="BP232" s="11">
        <v>0.257821992</v>
      </c>
      <c r="BQ232" s="11">
        <v>0.7</v>
      </c>
      <c r="BR232" s="11">
        <v>0.44954128399999999</v>
      </c>
      <c r="BS232" s="11">
        <v>1.0900000000000001</v>
      </c>
      <c r="BT232" s="11">
        <v>0.73</v>
      </c>
      <c r="BU232" s="11">
        <v>0.44041322300000002</v>
      </c>
      <c r="BV232" s="11">
        <v>1.21</v>
      </c>
      <c r="BW232" s="11">
        <v>0.73</v>
      </c>
      <c r="BX232" s="11">
        <v>0.44041322300000002</v>
      </c>
      <c r="BY232" s="11">
        <v>1.21</v>
      </c>
    </row>
    <row r="233" spans="1:77" ht="24" customHeight="1" x14ac:dyDescent="0.25">
      <c r="A233" s="11" t="s">
        <v>495</v>
      </c>
      <c r="B233" s="11">
        <v>2008</v>
      </c>
      <c r="C233" s="11" t="s">
        <v>901</v>
      </c>
      <c r="D233" s="11" t="s">
        <v>368</v>
      </c>
      <c r="E233" s="11" t="s">
        <v>337</v>
      </c>
      <c r="F233" s="11" t="s">
        <v>902</v>
      </c>
      <c r="G233" s="11" t="s">
        <v>464</v>
      </c>
      <c r="H233" s="11" t="s">
        <v>465</v>
      </c>
      <c r="I233" s="11" t="s">
        <v>459</v>
      </c>
      <c r="J233" s="11" t="s">
        <v>446</v>
      </c>
      <c r="K233" s="11" t="s">
        <v>903</v>
      </c>
      <c r="L233" s="11" t="s">
        <v>904</v>
      </c>
      <c r="M233" s="11" t="s">
        <v>381</v>
      </c>
      <c r="N233" s="11" t="s">
        <v>393</v>
      </c>
      <c r="O233" s="11" t="s">
        <v>383</v>
      </c>
      <c r="P233" s="11" t="s">
        <v>347</v>
      </c>
      <c r="Q233" s="11" t="s">
        <v>164</v>
      </c>
      <c r="S233" s="11">
        <v>8</v>
      </c>
      <c r="T233" s="11" t="s">
        <v>165</v>
      </c>
      <c r="U233" s="11" t="s">
        <v>349</v>
      </c>
      <c r="V233" s="11" t="s">
        <v>65</v>
      </c>
      <c r="W233" s="11" t="s">
        <v>374</v>
      </c>
      <c r="X233" s="11" t="s">
        <v>48</v>
      </c>
      <c r="Y233" s="16" t="s">
        <v>48</v>
      </c>
      <c r="AI233" s="11" t="s">
        <v>133</v>
      </c>
      <c r="AJ233" s="11">
        <v>0.89</v>
      </c>
      <c r="AK233" s="11">
        <v>0.72</v>
      </c>
      <c r="AL233" s="11">
        <v>1.1000000000000001</v>
      </c>
      <c r="AO233" s="11" t="s">
        <v>133</v>
      </c>
      <c r="AP233" s="11">
        <v>0.92</v>
      </c>
      <c r="AQ233" s="11">
        <v>0.74</v>
      </c>
      <c r="AR233" s="11">
        <v>1.1499999999999999</v>
      </c>
      <c r="AT233" s="11" t="s">
        <v>133</v>
      </c>
      <c r="AU233" s="11">
        <v>-0.116533816</v>
      </c>
      <c r="AV233" s="11">
        <v>0.10808367100000001</v>
      </c>
      <c r="AW233" s="11">
        <v>-8.3381608999999995E-2</v>
      </c>
      <c r="AX233" s="11">
        <v>0.113848751</v>
      </c>
      <c r="AY233" s="11">
        <v>-8.3381608999999995E-2</v>
      </c>
      <c r="AZ233" s="11">
        <v>0.113848751</v>
      </c>
      <c r="BA233" s="11">
        <v>0.89</v>
      </c>
      <c r="BB233" s="11">
        <v>0.72009090899999995</v>
      </c>
      <c r="BC233" s="11">
        <v>1.1000000000000001</v>
      </c>
      <c r="BD233" s="11">
        <v>0.92</v>
      </c>
      <c r="BE233" s="11">
        <v>0.73599999999999999</v>
      </c>
      <c r="BF233" s="11">
        <v>1.1499999999999999</v>
      </c>
      <c r="BG233" s="11">
        <v>0.92</v>
      </c>
      <c r="BH233" s="11">
        <v>0.73599999999999999</v>
      </c>
      <c r="BI233" s="11">
        <v>1.1499999999999999</v>
      </c>
      <c r="BJ233" s="11" t="s">
        <v>133</v>
      </c>
      <c r="BK233" s="11">
        <v>-0.116533816</v>
      </c>
      <c r="BL233" s="11">
        <v>0.10808367100000001</v>
      </c>
      <c r="BM233" s="11">
        <v>-8.3381608999999995E-2</v>
      </c>
      <c r="BN233" s="11">
        <v>0.113848751</v>
      </c>
      <c r="BO233" s="11">
        <v>-8.3381608999999995E-2</v>
      </c>
      <c r="BP233" s="11">
        <v>0.113848751</v>
      </c>
      <c r="BQ233" s="11">
        <v>0.89</v>
      </c>
      <c r="BR233" s="11">
        <v>0.72009090899999995</v>
      </c>
      <c r="BS233" s="11">
        <v>1.1000000000000001</v>
      </c>
      <c r="BT233" s="11">
        <v>0.92</v>
      </c>
      <c r="BU233" s="11">
        <v>0.73599999999999999</v>
      </c>
      <c r="BV233" s="11">
        <v>1.1499999999999999</v>
      </c>
      <c r="BW233" s="11">
        <v>0.92</v>
      </c>
      <c r="BX233" s="11">
        <v>0.73599999999999999</v>
      </c>
      <c r="BY233" s="11">
        <v>1.1499999999999999</v>
      </c>
    </row>
    <row r="234" spans="1:77" ht="24" customHeight="1" x14ac:dyDescent="0.25">
      <c r="A234" s="11" t="s">
        <v>495</v>
      </c>
      <c r="B234" s="11">
        <v>2008</v>
      </c>
      <c r="C234" s="11" t="s">
        <v>901</v>
      </c>
      <c r="D234" s="11" t="s">
        <v>368</v>
      </c>
      <c r="E234" s="11" t="s">
        <v>337</v>
      </c>
      <c r="F234" s="11" t="s">
        <v>905</v>
      </c>
      <c r="G234" s="11" t="s">
        <v>467</v>
      </c>
      <c r="H234" s="11" t="s">
        <v>468</v>
      </c>
      <c r="I234" s="11" t="s">
        <v>469</v>
      </c>
      <c r="J234" s="11" t="s">
        <v>446</v>
      </c>
      <c r="K234" s="11" t="s">
        <v>906</v>
      </c>
      <c r="L234" s="11" t="s">
        <v>907</v>
      </c>
      <c r="M234" s="11" t="s">
        <v>381</v>
      </c>
      <c r="N234" s="11" t="s">
        <v>393</v>
      </c>
      <c r="O234" s="11" t="s">
        <v>383</v>
      </c>
      <c r="P234" s="11" t="s">
        <v>347</v>
      </c>
      <c r="Q234" s="11" t="s">
        <v>164</v>
      </c>
      <c r="S234" s="11">
        <v>8</v>
      </c>
      <c r="T234" s="11" t="s">
        <v>165</v>
      </c>
      <c r="U234" s="11" t="s">
        <v>349</v>
      </c>
      <c r="V234" s="11" t="s">
        <v>65</v>
      </c>
      <c r="W234" s="11" t="s">
        <v>374</v>
      </c>
      <c r="X234" s="11" t="s">
        <v>48</v>
      </c>
      <c r="Y234" s="16" t="s">
        <v>48</v>
      </c>
      <c r="AI234" s="11" t="s">
        <v>133</v>
      </c>
      <c r="AJ234" s="11">
        <v>1.02</v>
      </c>
      <c r="AK234" s="11">
        <v>0.87</v>
      </c>
      <c r="AL234" s="11">
        <v>1.19</v>
      </c>
      <c r="AO234" s="11" t="s">
        <v>133</v>
      </c>
      <c r="AP234" s="11">
        <v>1.03</v>
      </c>
      <c r="AQ234" s="11">
        <v>0.88</v>
      </c>
      <c r="AR234" s="11">
        <v>1.2</v>
      </c>
      <c r="AT234" s="11" t="s">
        <v>133</v>
      </c>
      <c r="AU234" s="11">
        <v>1.9802627E-2</v>
      </c>
      <c r="AV234" s="11">
        <v>7.8648306000000001E-2</v>
      </c>
      <c r="AW234" s="11">
        <v>2.9558801999999999E-2</v>
      </c>
      <c r="AX234" s="11">
        <v>7.7940180999999997E-2</v>
      </c>
      <c r="AY234" s="11">
        <v>2.9558801999999999E-2</v>
      </c>
      <c r="AZ234" s="11">
        <v>7.7940180999999997E-2</v>
      </c>
      <c r="BA234" s="11">
        <v>1.02</v>
      </c>
      <c r="BB234" s="11">
        <v>0.87428571399999999</v>
      </c>
      <c r="BC234" s="11">
        <v>1.19</v>
      </c>
      <c r="BD234" s="11">
        <v>1.03</v>
      </c>
      <c r="BE234" s="11">
        <v>0.88408333299999997</v>
      </c>
      <c r="BF234" s="11">
        <v>1.2</v>
      </c>
      <c r="BG234" s="11">
        <v>1.03</v>
      </c>
      <c r="BH234" s="11">
        <v>0.88408333299999997</v>
      </c>
      <c r="BI234" s="11">
        <v>1.2</v>
      </c>
      <c r="BJ234" s="11" t="s">
        <v>133</v>
      </c>
      <c r="BK234" s="11">
        <v>1.9802627E-2</v>
      </c>
      <c r="BL234" s="11">
        <v>7.8648306000000001E-2</v>
      </c>
      <c r="BM234" s="11">
        <v>2.9558801999999999E-2</v>
      </c>
      <c r="BN234" s="11">
        <v>7.7940180999999997E-2</v>
      </c>
      <c r="BO234" s="11">
        <v>2.9558801999999999E-2</v>
      </c>
      <c r="BP234" s="11">
        <v>7.7940180999999997E-2</v>
      </c>
      <c r="BQ234" s="11">
        <v>1.02</v>
      </c>
      <c r="BR234" s="11">
        <v>0.87428571399999999</v>
      </c>
      <c r="BS234" s="11">
        <v>1.19</v>
      </c>
      <c r="BT234" s="11">
        <v>1.03</v>
      </c>
      <c r="BU234" s="11">
        <v>0.88408333299999997</v>
      </c>
      <c r="BV234" s="11">
        <v>1.2</v>
      </c>
      <c r="BW234" s="11">
        <v>1.03</v>
      </c>
      <c r="BX234" s="11">
        <v>0.88408333299999997</v>
      </c>
      <c r="BY234" s="11">
        <v>1.2</v>
      </c>
    </row>
    <row r="235" spans="1:77" ht="24" customHeight="1" x14ac:dyDescent="0.25">
      <c r="A235" s="11" t="s">
        <v>952</v>
      </c>
      <c r="B235" s="11">
        <v>2011</v>
      </c>
      <c r="C235" s="11" t="s">
        <v>475</v>
      </c>
      <c r="D235" s="11" t="s">
        <v>368</v>
      </c>
      <c r="E235" s="11" t="s">
        <v>337</v>
      </c>
      <c r="F235" s="11" t="s">
        <v>497</v>
      </c>
      <c r="G235" s="11" t="s">
        <v>833</v>
      </c>
      <c r="H235" s="11" t="s">
        <v>834</v>
      </c>
      <c r="I235" s="11" t="s">
        <v>478</v>
      </c>
      <c r="J235" s="11" t="s">
        <v>446</v>
      </c>
      <c r="K235" s="11" t="s">
        <v>955</v>
      </c>
      <c r="L235" s="11" t="s">
        <v>956</v>
      </c>
      <c r="M235" s="11" t="s">
        <v>381</v>
      </c>
      <c r="N235" s="11" t="s">
        <v>382</v>
      </c>
      <c r="O235" s="11" t="s">
        <v>383</v>
      </c>
      <c r="P235" s="11" t="s">
        <v>347</v>
      </c>
      <c r="Q235" s="11" t="s">
        <v>164</v>
      </c>
      <c r="S235" s="11">
        <v>5</v>
      </c>
      <c r="T235" s="11" t="s">
        <v>165</v>
      </c>
      <c r="U235" s="11" t="s">
        <v>349</v>
      </c>
      <c r="V235" s="11" t="s">
        <v>48</v>
      </c>
      <c r="W235" s="11" t="s">
        <v>48</v>
      </c>
      <c r="X235" s="11" t="s">
        <v>48</v>
      </c>
      <c r="Y235" s="16" t="s">
        <v>48</v>
      </c>
      <c r="AI235" s="11" t="s">
        <v>75</v>
      </c>
      <c r="AJ235" s="11">
        <v>0.76</v>
      </c>
      <c r="AK235" s="11">
        <v>0.55000000000000004</v>
      </c>
      <c r="AL235" s="11">
        <v>1.04</v>
      </c>
      <c r="AM235" s="11">
        <v>8.4000000000000005E-2</v>
      </c>
      <c r="AO235" s="11" t="s">
        <v>75</v>
      </c>
      <c r="AP235" s="11">
        <v>0.82</v>
      </c>
      <c r="AQ235" s="11">
        <v>0.57999999999999996</v>
      </c>
      <c r="AR235" s="11">
        <v>1.17</v>
      </c>
      <c r="AS235" s="11">
        <v>0.27400000000000002</v>
      </c>
      <c r="AT235" s="11" t="s">
        <v>75</v>
      </c>
      <c r="AU235" s="11">
        <v>-0.27443684600000001</v>
      </c>
      <c r="AV235" s="11">
        <v>0.16002936700000001</v>
      </c>
      <c r="AW235" s="11">
        <v>-0.19845093899999999</v>
      </c>
      <c r="AX235" s="11">
        <v>0.18135443200000001</v>
      </c>
      <c r="AY235" s="11">
        <v>-0.19845093899999999</v>
      </c>
      <c r="AZ235" s="11">
        <v>0.18135443200000001</v>
      </c>
      <c r="BA235" s="11">
        <v>0.76</v>
      </c>
      <c r="BB235" s="11">
        <v>0.55538461500000003</v>
      </c>
      <c r="BC235" s="11">
        <v>1.04</v>
      </c>
      <c r="BD235" s="11">
        <v>0.82</v>
      </c>
      <c r="BE235" s="11">
        <v>0.57470085500000001</v>
      </c>
      <c r="BF235" s="11">
        <v>1.17</v>
      </c>
      <c r="BG235" s="11">
        <v>0.82</v>
      </c>
      <c r="BH235" s="11">
        <v>0.57470085500000001</v>
      </c>
      <c r="BI235" s="11">
        <v>1.17</v>
      </c>
      <c r="BJ235" s="11" t="s">
        <v>75</v>
      </c>
      <c r="BK235" s="11">
        <v>-0.27443684600000001</v>
      </c>
      <c r="BL235" s="11">
        <v>0.16002936700000001</v>
      </c>
      <c r="BM235" s="11">
        <v>-0.19845093899999999</v>
      </c>
      <c r="BN235" s="11">
        <v>0.18135443200000001</v>
      </c>
      <c r="BO235" s="11">
        <v>-0.19845093899999999</v>
      </c>
      <c r="BP235" s="11">
        <v>0.18135443200000001</v>
      </c>
      <c r="BQ235" s="11">
        <v>0.76</v>
      </c>
      <c r="BR235" s="11">
        <v>0.55538461500000003</v>
      </c>
      <c r="BS235" s="11">
        <v>1.04</v>
      </c>
      <c r="BT235" s="11">
        <v>0.82</v>
      </c>
      <c r="BU235" s="11">
        <v>0.57470085500000001</v>
      </c>
      <c r="BV235" s="11">
        <v>1.17</v>
      </c>
      <c r="BW235" s="11">
        <v>0.82</v>
      </c>
      <c r="BX235" s="11">
        <v>0.57470085500000001</v>
      </c>
      <c r="BY235" s="11">
        <v>1.17</v>
      </c>
    </row>
    <row r="236" spans="1:77" ht="24" customHeight="1" x14ac:dyDescent="0.25">
      <c r="A236" s="11" t="s">
        <v>957</v>
      </c>
      <c r="B236" s="11">
        <v>2007</v>
      </c>
      <c r="C236" s="11" t="s">
        <v>958</v>
      </c>
      <c r="D236" s="11" t="s">
        <v>336</v>
      </c>
      <c r="E236" s="11" t="s">
        <v>337</v>
      </c>
      <c r="F236" s="11" t="s">
        <v>959</v>
      </c>
      <c r="G236" s="11" t="s">
        <v>960</v>
      </c>
      <c r="H236" s="11" t="s">
        <v>714</v>
      </c>
      <c r="I236" s="11" t="s">
        <v>478</v>
      </c>
      <c r="J236" s="11" t="s">
        <v>446</v>
      </c>
      <c r="K236" s="11" t="s">
        <v>961</v>
      </c>
      <c r="L236" s="11" t="s">
        <v>962</v>
      </c>
      <c r="M236" s="11" t="s">
        <v>452</v>
      </c>
      <c r="N236" s="11" t="s">
        <v>453</v>
      </c>
      <c r="O236" s="11" t="s">
        <v>383</v>
      </c>
      <c r="P236" s="11" t="s">
        <v>347</v>
      </c>
      <c r="Q236" s="11" t="s">
        <v>164</v>
      </c>
      <c r="S236" s="11">
        <v>3</v>
      </c>
      <c r="T236" s="11" t="s">
        <v>69</v>
      </c>
      <c r="U236" s="11" t="s">
        <v>349</v>
      </c>
      <c r="V236" s="11" t="s">
        <v>48</v>
      </c>
      <c r="W236" s="11" t="s">
        <v>48</v>
      </c>
      <c r="X236" s="11" t="s">
        <v>48</v>
      </c>
      <c r="Y236" s="16" t="s">
        <v>48</v>
      </c>
      <c r="AI236" s="11" t="s">
        <v>133</v>
      </c>
      <c r="AJ236" s="11">
        <v>1.5</v>
      </c>
      <c r="AK236" s="11">
        <v>0.81</v>
      </c>
      <c r="AL236" s="11">
        <v>2.8</v>
      </c>
      <c r="AO236" s="11" t="s">
        <v>133</v>
      </c>
      <c r="AP236" s="11">
        <v>0.68</v>
      </c>
      <c r="AQ236" s="11">
        <v>0.28999999999999998</v>
      </c>
      <c r="AR236" s="11">
        <v>1.6</v>
      </c>
      <c r="AT236" s="11" t="s">
        <v>133</v>
      </c>
      <c r="AU236" s="11">
        <v>0.40546510800000002</v>
      </c>
      <c r="AV236" s="11">
        <v>0.31844607600000002</v>
      </c>
      <c r="AW236" s="11">
        <v>-0.385662481</v>
      </c>
      <c r="AX236" s="11">
        <v>0.43656434199999999</v>
      </c>
      <c r="AY236" s="11">
        <v>-0.385662481</v>
      </c>
      <c r="AZ236" s="11">
        <v>0.43656434199999999</v>
      </c>
      <c r="BA236" s="11">
        <v>1.5</v>
      </c>
      <c r="BB236" s="11">
        <v>0.803571429</v>
      </c>
      <c r="BC236" s="11">
        <v>2.8</v>
      </c>
      <c r="BD236" s="11">
        <v>0.68</v>
      </c>
      <c r="BE236" s="11">
        <v>0.28899999999999998</v>
      </c>
      <c r="BF236" s="11">
        <v>1.6</v>
      </c>
      <c r="BG236" s="11">
        <v>0.68</v>
      </c>
      <c r="BH236" s="11">
        <v>0.28899999999999998</v>
      </c>
      <c r="BI236" s="11">
        <v>1.6</v>
      </c>
      <c r="BJ236" s="11" t="s">
        <v>133</v>
      </c>
      <c r="BK236" s="11">
        <v>0.40546510800000002</v>
      </c>
      <c r="BL236" s="11">
        <v>0.31844607600000002</v>
      </c>
      <c r="BM236" s="11">
        <v>-0.385662481</v>
      </c>
      <c r="BN236" s="11">
        <v>0.43656434199999999</v>
      </c>
      <c r="BO236" s="11">
        <v>-0.385662481</v>
      </c>
      <c r="BP236" s="11">
        <v>0.43656434199999999</v>
      </c>
      <c r="BQ236" s="11">
        <v>1.5</v>
      </c>
      <c r="BR236" s="11">
        <v>0.803571429</v>
      </c>
      <c r="BS236" s="11">
        <v>2.8</v>
      </c>
      <c r="BT236" s="11">
        <v>0.68</v>
      </c>
      <c r="BU236" s="11">
        <v>0.28899999999999998</v>
      </c>
      <c r="BV236" s="11">
        <v>1.6</v>
      </c>
      <c r="BW236" s="11">
        <v>0.68</v>
      </c>
      <c r="BX236" s="11">
        <v>0.28899999999999998</v>
      </c>
      <c r="BY236" s="11">
        <v>1.6</v>
      </c>
    </row>
    <row r="237" spans="1:77" ht="24" customHeight="1" x14ac:dyDescent="0.25">
      <c r="A237" s="11" t="s">
        <v>405</v>
      </c>
      <c r="B237" s="11">
        <v>2009</v>
      </c>
      <c r="C237" s="11" t="s">
        <v>128</v>
      </c>
      <c r="D237" s="11" t="s">
        <v>336</v>
      </c>
      <c r="E237" s="11" t="s">
        <v>337</v>
      </c>
      <c r="F237" s="11" t="s">
        <v>406</v>
      </c>
      <c r="G237" s="11" t="s">
        <v>485</v>
      </c>
      <c r="H237" s="11" t="s">
        <v>486</v>
      </c>
      <c r="I237" s="11" t="s">
        <v>487</v>
      </c>
      <c r="J237" s="11" t="s">
        <v>488</v>
      </c>
      <c r="K237" s="11" t="s">
        <v>407</v>
      </c>
      <c r="L237" s="11" t="s">
        <v>451</v>
      </c>
      <c r="M237" s="11" t="s">
        <v>381</v>
      </c>
      <c r="N237" s="11" t="s">
        <v>393</v>
      </c>
      <c r="O237" s="11" t="s">
        <v>383</v>
      </c>
      <c r="P237" s="11" t="s">
        <v>347</v>
      </c>
      <c r="Q237" s="11" t="s">
        <v>164</v>
      </c>
      <c r="S237" s="11">
        <v>2</v>
      </c>
      <c r="T237" s="11" t="s">
        <v>69</v>
      </c>
      <c r="U237" s="11" t="s">
        <v>349</v>
      </c>
      <c r="V237" s="11" t="s">
        <v>48</v>
      </c>
      <c r="W237" s="11" t="s">
        <v>48</v>
      </c>
      <c r="X237" s="11" t="s">
        <v>48</v>
      </c>
      <c r="Y237" s="16" t="s">
        <v>48</v>
      </c>
      <c r="AI237" s="11" t="s">
        <v>133</v>
      </c>
      <c r="AJ237" s="11">
        <v>0.97</v>
      </c>
      <c r="AK237" s="11">
        <v>0.69</v>
      </c>
      <c r="AL237" s="11">
        <v>1.37</v>
      </c>
      <c r="AM237" s="11">
        <v>0.85</v>
      </c>
      <c r="AT237" s="11" t="s">
        <v>133</v>
      </c>
      <c r="AU237" s="11">
        <v>-3.0459206999999999E-2</v>
      </c>
      <c r="AV237" s="11">
        <v>0.17615813599999999</v>
      </c>
      <c r="AY237" s="11">
        <v>-3.0459206999999999E-2</v>
      </c>
      <c r="AZ237" s="11">
        <v>0.17615813599999999</v>
      </c>
      <c r="BA237" s="11">
        <v>0.97</v>
      </c>
      <c r="BB237" s="11">
        <v>0.68678832099999998</v>
      </c>
      <c r="BC237" s="11">
        <v>1.37</v>
      </c>
      <c r="BG237" s="11">
        <v>0.97</v>
      </c>
      <c r="BH237" s="11">
        <v>0.68678832099999998</v>
      </c>
      <c r="BI237" s="11">
        <v>1.37</v>
      </c>
      <c r="BJ237" s="11" t="s">
        <v>133</v>
      </c>
      <c r="BK237" s="11">
        <v>-3.0459206999999999E-2</v>
      </c>
      <c r="BL237" s="11">
        <v>0.17615813599999999</v>
      </c>
      <c r="BO237" s="11">
        <v>-3.0459206999999999E-2</v>
      </c>
      <c r="BP237" s="11">
        <v>0.17615813599999999</v>
      </c>
      <c r="BQ237" s="11">
        <v>0.97</v>
      </c>
      <c r="BR237" s="11">
        <v>0.68678832099999998</v>
      </c>
      <c r="BS237" s="11">
        <v>1.37</v>
      </c>
      <c r="BW237" s="11">
        <v>0.97</v>
      </c>
      <c r="BX237" s="11">
        <v>0.68678832099999998</v>
      </c>
      <c r="BY237" s="11">
        <v>1.37</v>
      </c>
    </row>
    <row r="238" spans="1:77" ht="24" customHeight="1" x14ac:dyDescent="0.25">
      <c r="A238" s="11" t="s">
        <v>964</v>
      </c>
      <c r="B238" s="11">
        <v>2005</v>
      </c>
      <c r="C238" s="11" t="s">
        <v>965</v>
      </c>
      <c r="D238" s="11" t="s">
        <v>548</v>
      </c>
      <c r="E238" s="11" t="s">
        <v>584</v>
      </c>
      <c r="F238" s="11" t="s">
        <v>497</v>
      </c>
      <c r="G238" s="11" t="s">
        <v>397</v>
      </c>
      <c r="H238" s="11" t="s">
        <v>396</v>
      </c>
      <c r="I238" s="11" t="s">
        <v>498</v>
      </c>
      <c r="J238" s="11" t="s">
        <v>446</v>
      </c>
      <c r="K238" s="11" t="s">
        <v>499</v>
      </c>
      <c r="L238" s="11" t="s">
        <v>966</v>
      </c>
      <c r="M238" s="11" t="s">
        <v>381</v>
      </c>
      <c r="N238" s="11" t="s">
        <v>393</v>
      </c>
      <c r="O238" s="11" t="s">
        <v>383</v>
      </c>
      <c r="P238" s="11" t="s">
        <v>347</v>
      </c>
      <c r="Q238" s="11" t="s">
        <v>164</v>
      </c>
      <c r="S238" s="19">
        <v>42614</v>
      </c>
      <c r="T238" s="11" t="s">
        <v>165</v>
      </c>
      <c r="U238" s="11" t="s">
        <v>349</v>
      </c>
      <c r="V238" s="11" t="s">
        <v>65</v>
      </c>
      <c r="W238" s="11" t="s">
        <v>374</v>
      </c>
      <c r="X238" s="11" t="s">
        <v>48</v>
      </c>
      <c r="Y238" s="16" t="s">
        <v>48</v>
      </c>
      <c r="Z238" s="11">
        <v>279</v>
      </c>
      <c r="AO238" s="11" t="s">
        <v>133</v>
      </c>
      <c r="AP238" s="11">
        <v>0.8</v>
      </c>
      <c r="AQ238" s="11">
        <v>0.47</v>
      </c>
      <c r="AR238" s="11">
        <v>1.36</v>
      </c>
      <c r="AT238" s="11" t="s">
        <v>133</v>
      </c>
      <c r="AW238" s="11">
        <v>-0.223143551</v>
      </c>
      <c r="AX238" s="11">
        <v>0.27072869999999999</v>
      </c>
      <c r="AY238" s="11">
        <v>-0.223143551</v>
      </c>
      <c r="AZ238" s="11">
        <v>0.27072869999999999</v>
      </c>
      <c r="BD238" s="11">
        <v>0.8</v>
      </c>
      <c r="BE238" s="11">
        <v>0.47058823500000002</v>
      </c>
      <c r="BF238" s="11">
        <v>1.36</v>
      </c>
      <c r="BG238" s="11">
        <v>0.8</v>
      </c>
      <c r="BH238" s="11">
        <v>0.47058823500000002</v>
      </c>
      <c r="BI238" s="11">
        <v>1.36</v>
      </c>
      <c r="BJ238" s="11" t="s">
        <v>133</v>
      </c>
      <c r="BM238" s="11">
        <v>-0.223143551</v>
      </c>
      <c r="BN238" s="11">
        <v>0.27072869999999999</v>
      </c>
      <c r="BO238" s="11">
        <v>-0.223143551</v>
      </c>
      <c r="BP238" s="11">
        <v>0.27072869999999999</v>
      </c>
      <c r="BT238" s="11">
        <v>0.8</v>
      </c>
      <c r="BU238" s="11">
        <v>0.47058823500000002</v>
      </c>
      <c r="BV238" s="11">
        <v>1.36</v>
      </c>
      <c r="BW238" s="11">
        <v>0.8</v>
      </c>
      <c r="BX238" s="11">
        <v>0.47058823500000002</v>
      </c>
      <c r="BY238" s="11">
        <v>1.36</v>
      </c>
    </row>
    <row r="239" spans="1:77" ht="24" customHeight="1" x14ac:dyDescent="0.25">
      <c r="A239" s="11" t="s">
        <v>601</v>
      </c>
      <c r="B239" s="11">
        <v>2008</v>
      </c>
      <c r="C239" s="11" t="s">
        <v>602</v>
      </c>
      <c r="D239" s="11" t="s">
        <v>336</v>
      </c>
      <c r="E239" s="11" t="s">
        <v>337</v>
      </c>
      <c r="F239" s="11" t="s">
        <v>515</v>
      </c>
      <c r="G239" s="11" t="s">
        <v>397</v>
      </c>
      <c r="H239" s="11" t="s">
        <v>396</v>
      </c>
      <c r="I239" s="11" t="s">
        <v>498</v>
      </c>
      <c r="J239" s="11" t="s">
        <v>446</v>
      </c>
      <c r="K239" s="11" t="s">
        <v>967</v>
      </c>
      <c r="L239" s="11" t="s">
        <v>967</v>
      </c>
      <c r="M239" s="11" t="s">
        <v>381</v>
      </c>
      <c r="N239" s="11" t="s">
        <v>393</v>
      </c>
      <c r="O239" s="11" t="s">
        <v>383</v>
      </c>
      <c r="P239" s="11" t="s">
        <v>347</v>
      </c>
      <c r="Q239" s="11" t="s">
        <v>164</v>
      </c>
      <c r="S239" s="11">
        <v>6.5</v>
      </c>
      <c r="T239" s="11" t="s">
        <v>165</v>
      </c>
      <c r="U239" s="11" t="s">
        <v>349</v>
      </c>
      <c r="V239" s="11" t="s">
        <v>48</v>
      </c>
      <c r="W239" s="11" t="s">
        <v>48</v>
      </c>
      <c r="X239" s="11" t="s">
        <v>48</v>
      </c>
      <c r="Y239" s="16" t="s">
        <v>48</v>
      </c>
      <c r="AO239" s="11" t="s">
        <v>133</v>
      </c>
      <c r="AP239" s="11">
        <v>0.34</v>
      </c>
      <c r="AQ239" s="11">
        <v>0.13</v>
      </c>
      <c r="AR239" s="11">
        <v>0.84</v>
      </c>
      <c r="AT239" s="11" t="s">
        <v>133</v>
      </c>
      <c r="AW239" s="11">
        <v>-1.078809661</v>
      </c>
      <c r="AX239" s="11">
        <v>0.461457283</v>
      </c>
      <c r="AY239" s="11">
        <v>-1.078809661</v>
      </c>
      <c r="AZ239" s="11">
        <v>0.461457283</v>
      </c>
      <c r="BD239" s="11">
        <v>0.34</v>
      </c>
      <c r="BE239" s="11">
        <v>0.13761904799999999</v>
      </c>
      <c r="BF239" s="11">
        <v>0.84</v>
      </c>
      <c r="BG239" s="11">
        <v>0.34</v>
      </c>
      <c r="BH239" s="11">
        <v>0.13761904799999999</v>
      </c>
      <c r="BI239" s="11">
        <v>0.84</v>
      </c>
      <c r="BJ239" s="11" t="s">
        <v>133</v>
      </c>
      <c r="BM239" s="11">
        <v>-1.078809661</v>
      </c>
      <c r="BN239" s="11">
        <v>0.461457283</v>
      </c>
      <c r="BO239" s="11">
        <v>-1.078809661</v>
      </c>
      <c r="BP239" s="11">
        <v>0.461457283</v>
      </c>
      <c r="BT239" s="11">
        <v>0.34</v>
      </c>
      <c r="BU239" s="11">
        <v>0.13761904799999999</v>
      </c>
      <c r="BV239" s="11">
        <v>0.84</v>
      </c>
      <c r="BW239" s="11">
        <v>0.34</v>
      </c>
      <c r="BX239" s="11">
        <v>0.13761904799999999</v>
      </c>
      <c r="BY239" s="11">
        <v>0.84</v>
      </c>
    </row>
    <row r="240" spans="1:77" ht="24" customHeight="1" x14ac:dyDescent="0.25">
      <c r="A240" s="11" t="s">
        <v>405</v>
      </c>
      <c r="B240" s="11">
        <v>2009</v>
      </c>
      <c r="C240" s="11" t="s">
        <v>128</v>
      </c>
      <c r="D240" s="11" t="s">
        <v>336</v>
      </c>
      <c r="E240" s="11" t="s">
        <v>337</v>
      </c>
      <c r="F240" s="11" t="s">
        <v>406</v>
      </c>
      <c r="G240" s="11" t="s">
        <v>397</v>
      </c>
      <c r="H240" s="11" t="s">
        <v>396</v>
      </c>
      <c r="I240" s="11" t="s">
        <v>498</v>
      </c>
      <c r="J240" s="11" t="s">
        <v>446</v>
      </c>
      <c r="K240" s="11" t="s">
        <v>407</v>
      </c>
      <c r="L240" s="11" t="s">
        <v>408</v>
      </c>
      <c r="M240" s="11" t="s">
        <v>381</v>
      </c>
      <c r="N240" s="11" t="s">
        <v>393</v>
      </c>
      <c r="O240" s="11" t="s">
        <v>383</v>
      </c>
      <c r="P240" s="11" t="s">
        <v>347</v>
      </c>
      <c r="Q240" s="11" t="s">
        <v>164</v>
      </c>
      <c r="S240" s="11">
        <v>2</v>
      </c>
      <c r="T240" s="11" t="s">
        <v>69</v>
      </c>
      <c r="U240" s="11" t="s">
        <v>349</v>
      </c>
      <c r="V240" s="11" t="s">
        <v>48</v>
      </c>
      <c r="W240" s="11" t="s">
        <v>48</v>
      </c>
      <c r="X240" s="11" t="s">
        <v>48</v>
      </c>
      <c r="Y240" s="16" t="s">
        <v>48</v>
      </c>
      <c r="AI240" s="11" t="s">
        <v>133</v>
      </c>
      <c r="AJ240" s="11">
        <v>0.99</v>
      </c>
      <c r="AK240" s="11">
        <v>0.72</v>
      </c>
      <c r="AL240" s="11">
        <v>1.37</v>
      </c>
      <c r="AM240" s="11">
        <v>0.96</v>
      </c>
      <c r="AT240" s="11" t="s">
        <v>133</v>
      </c>
      <c r="AU240" s="11">
        <v>-1.0050336E-2</v>
      </c>
      <c r="AV240" s="11">
        <v>0.16574544699999999</v>
      </c>
      <c r="AY240" s="11">
        <v>-1.0050336E-2</v>
      </c>
      <c r="AZ240" s="11">
        <v>0.16574544699999999</v>
      </c>
      <c r="BA240" s="11">
        <v>0.99</v>
      </c>
      <c r="BB240" s="11">
        <v>0.71540146000000004</v>
      </c>
      <c r="BC240" s="11">
        <v>1.37</v>
      </c>
      <c r="BG240" s="11">
        <v>0.99</v>
      </c>
      <c r="BH240" s="11">
        <v>0.71540146000000004</v>
      </c>
      <c r="BI240" s="11">
        <v>1.37</v>
      </c>
      <c r="BJ240" s="11" t="s">
        <v>133</v>
      </c>
      <c r="BK240" s="11">
        <v>-1.0050336E-2</v>
      </c>
      <c r="BL240" s="11">
        <v>0.16574544699999999</v>
      </c>
      <c r="BO240" s="11">
        <v>-1.0050336E-2</v>
      </c>
      <c r="BP240" s="11">
        <v>0.16574544699999999</v>
      </c>
      <c r="BQ240" s="11">
        <v>0.99</v>
      </c>
      <c r="BR240" s="11">
        <v>0.71540146000000004</v>
      </c>
      <c r="BS240" s="11">
        <v>1.37</v>
      </c>
      <c r="BW240" s="11">
        <v>0.99</v>
      </c>
      <c r="BX240" s="11">
        <v>0.71540146000000004</v>
      </c>
      <c r="BY240" s="11">
        <v>1.37</v>
      </c>
    </row>
    <row r="241" spans="1:77" ht="24" customHeight="1" x14ac:dyDescent="0.25">
      <c r="A241" s="11" t="s">
        <v>495</v>
      </c>
      <c r="B241" s="11">
        <v>2008</v>
      </c>
      <c r="C241" s="11" t="s">
        <v>901</v>
      </c>
      <c r="D241" s="11" t="s">
        <v>368</v>
      </c>
      <c r="E241" s="11" t="s">
        <v>337</v>
      </c>
      <c r="F241" s="11" t="s">
        <v>921</v>
      </c>
      <c r="G241" s="11" t="s">
        <v>397</v>
      </c>
      <c r="H241" s="11" t="s">
        <v>396</v>
      </c>
      <c r="I241" s="11" t="s">
        <v>498</v>
      </c>
      <c r="J241" s="11" t="s">
        <v>446</v>
      </c>
      <c r="K241" s="11" t="s">
        <v>906</v>
      </c>
      <c r="L241" s="11" t="s">
        <v>907</v>
      </c>
      <c r="M241" s="11" t="s">
        <v>381</v>
      </c>
      <c r="N241" s="11" t="s">
        <v>393</v>
      </c>
      <c r="O241" s="11" t="s">
        <v>383</v>
      </c>
      <c r="P241" s="11" t="s">
        <v>347</v>
      </c>
      <c r="Q241" s="11" t="s">
        <v>164</v>
      </c>
      <c r="S241" s="11">
        <v>8</v>
      </c>
      <c r="T241" s="11" t="s">
        <v>165</v>
      </c>
      <c r="U241" s="11" t="s">
        <v>349</v>
      </c>
      <c r="V241" s="11" t="s">
        <v>65</v>
      </c>
      <c r="W241" s="11" t="s">
        <v>374</v>
      </c>
      <c r="X241" s="11" t="s">
        <v>48</v>
      </c>
      <c r="Y241" s="16" t="s">
        <v>48</v>
      </c>
      <c r="AI241" s="11" t="s">
        <v>133</v>
      </c>
      <c r="AJ241" s="11">
        <v>1.03</v>
      </c>
      <c r="AK241" s="11">
        <v>0.88</v>
      </c>
      <c r="AL241" s="11">
        <v>1.23</v>
      </c>
      <c r="AO241" s="11" t="s">
        <v>133</v>
      </c>
      <c r="AP241" s="11">
        <v>1.01</v>
      </c>
      <c r="AQ241" s="11">
        <v>0.85</v>
      </c>
      <c r="AR241" s="11">
        <v>1.2</v>
      </c>
      <c r="AT241" s="11" t="s">
        <v>133</v>
      </c>
      <c r="AU241" s="11">
        <v>2.9558801999999999E-2</v>
      </c>
      <c r="AV241" s="11">
        <v>9.0538453000000005E-2</v>
      </c>
      <c r="AW241" s="11">
        <v>9.9503309999999998E-3</v>
      </c>
      <c r="AX241" s="11">
        <v>8.7944502999999993E-2</v>
      </c>
      <c r="AY241" s="11">
        <v>9.9503309999999998E-3</v>
      </c>
      <c r="AZ241" s="11">
        <v>8.7944502999999993E-2</v>
      </c>
      <c r="BA241" s="11">
        <v>1.03</v>
      </c>
      <c r="BB241" s="11">
        <v>0.86252032499999998</v>
      </c>
      <c r="BC241" s="11">
        <v>1.23</v>
      </c>
      <c r="BD241" s="11">
        <v>1.01</v>
      </c>
      <c r="BE241" s="11">
        <v>0.85008333300000005</v>
      </c>
      <c r="BF241" s="11">
        <v>1.2</v>
      </c>
      <c r="BG241" s="11">
        <v>1.01</v>
      </c>
      <c r="BH241" s="11">
        <v>0.85008333300000005</v>
      </c>
      <c r="BI241" s="11">
        <v>1.2</v>
      </c>
      <c r="BJ241" s="11" t="s">
        <v>133</v>
      </c>
      <c r="BK241" s="11">
        <v>2.9558801999999999E-2</v>
      </c>
      <c r="BL241" s="11">
        <v>9.0538453000000005E-2</v>
      </c>
      <c r="BM241" s="11">
        <v>9.9503309999999998E-3</v>
      </c>
      <c r="BN241" s="11">
        <v>8.7944502999999993E-2</v>
      </c>
      <c r="BO241" s="11">
        <v>9.9503309999999998E-3</v>
      </c>
      <c r="BP241" s="11">
        <v>8.7944502999999993E-2</v>
      </c>
      <c r="BQ241" s="11">
        <v>1.03</v>
      </c>
      <c r="BR241" s="11">
        <v>0.86252032499999998</v>
      </c>
      <c r="BS241" s="11">
        <v>1.23</v>
      </c>
      <c r="BT241" s="11">
        <v>1.01</v>
      </c>
      <c r="BU241" s="11">
        <v>0.85008333300000005</v>
      </c>
      <c r="BV241" s="11">
        <v>1.2</v>
      </c>
      <c r="BW241" s="11">
        <v>1.01</v>
      </c>
      <c r="BX241" s="11">
        <v>0.85008333300000005</v>
      </c>
      <c r="BY241" s="11">
        <v>1.2</v>
      </c>
    </row>
    <row r="242" spans="1:77" ht="24" customHeight="1" x14ac:dyDescent="0.25">
      <c r="A242" s="11" t="s">
        <v>952</v>
      </c>
      <c r="B242" s="11">
        <v>2011</v>
      </c>
      <c r="C242" s="11" t="s">
        <v>475</v>
      </c>
      <c r="D242" s="11" t="s">
        <v>368</v>
      </c>
      <c r="E242" s="11" t="s">
        <v>337</v>
      </c>
      <c r="F242" s="11" t="s">
        <v>497</v>
      </c>
      <c r="G242" s="11" t="s">
        <v>595</v>
      </c>
      <c r="H242" s="11" t="s">
        <v>518</v>
      </c>
      <c r="I242" s="11" t="s">
        <v>498</v>
      </c>
      <c r="J242" s="11" t="s">
        <v>446</v>
      </c>
      <c r="K242" s="11" t="s">
        <v>953</v>
      </c>
      <c r="L242" s="11" t="s">
        <v>954</v>
      </c>
      <c r="M242" s="11" t="s">
        <v>452</v>
      </c>
      <c r="N242" s="11" t="s">
        <v>453</v>
      </c>
      <c r="O242" s="11" t="s">
        <v>383</v>
      </c>
      <c r="P242" s="11" t="s">
        <v>347</v>
      </c>
      <c r="Q242" s="11" t="s">
        <v>164</v>
      </c>
      <c r="S242" s="11">
        <v>5</v>
      </c>
      <c r="T242" s="11" t="s">
        <v>165</v>
      </c>
      <c r="U242" s="11" t="s">
        <v>349</v>
      </c>
      <c r="V242" s="11" t="s">
        <v>48</v>
      </c>
      <c r="W242" s="11" t="s">
        <v>48</v>
      </c>
      <c r="X242" s="11" t="s">
        <v>48</v>
      </c>
      <c r="Y242" s="16" t="s">
        <v>48</v>
      </c>
      <c r="AI242" s="11" t="s">
        <v>75</v>
      </c>
      <c r="AJ242" s="11">
        <v>1.19</v>
      </c>
      <c r="AK242" s="11">
        <v>0.81</v>
      </c>
      <c r="AL242" s="11">
        <v>1.77</v>
      </c>
      <c r="AM242" s="11">
        <v>1.7999999999999999E-2</v>
      </c>
      <c r="AO242" s="11" t="s">
        <v>75</v>
      </c>
      <c r="AP242" s="11">
        <v>1.0900000000000001</v>
      </c>
      <c r="AQ242" s="11">
        <v>0.7</v>
      </c>
      <c r="AR242" s="11">
        <v>1.7</v>
      </c>
      <c r="AS242" s="11">
        <v>3.5999999999999997E-2</v>
      </c>
      <c r="AT242" s="11" t="s">
        <v>75</v>
      </c>
      <c r="AU242" s="11">
        <v>0.173953307</v>
      </c>
      <c r="AV242" s="11">
        <v>0.202564408</v>
      </c>
      <c r="AW242" s="11">
        <v>8.6177695999999998E-2</v>
      </c>
      <c r="AX242" s="11">
        <v>0.22676048700000001</v>
      </c>
      <c r="AY242" s="11">
        <v>8.6177695999999998E-2</v>
      </c>
      <c r="AZ242" s="11">
        <v>0.22676048700000001</v>
      </c>
      <c r="BA242" s="11">
        <v>1.19</v>
      </c>
      <c r="BB242" s="11">
        <v>0.80005649700000003</v>
      </c>
      <c r="BC242" s="11">
        <v>1.77</v>
      </c>
      <c r="BD242" s="11">
        <v>1.0900000000000001</v>
      </c>
      <c r="BE242" s="11">
        <v>0.69888235300000001</v>
      </c>
      <c r="BF242" s="11">
        <v>1.7</v>
      </c>
      <c r="BG242" s="11">
        <v>1.0900000000000001</v>
      </c>
      <c r="BH242" s="11">
        <v>0.69888235300000001</v>
      </c>
      <c r="BI242" s="11">
        <v>1.7</v>
      </c>
      <c r="BJ242" s="11" t="s">
        <v>75</v>
      </c>
      <c r="BK242" s="11">
        <v>0.173953307</v>
      </c>
      <c r="BL242" s="11">
        <v>0.202564408</v>
      </c>
      <c r="BM242" s="11">
        <v>8.6177695999999998E-2</v>
      </c>
      <c r="BN242" s="11">
        <v>0.22676048700000001</v>
      </c>
      <c r="BO242" s="11">
        <v>8.6177695999999998E-2</v>
      </c>
      <c r="BP242" s="11">
        <v>0.22676048700000001</v>
      </c>
      <c r="BQ242" s="11">
        <v>1.19</v>
      </c>
      <c r="BR242" s="11">
        <v>0.80005649700000003</v>
      </c>
      <c r="BS242" s="11">
        <v>1.77</v>
      </c>
      <c r="BT242" s="11">
        <v>1.0900000000000001</v>
      </c>
      <c r="BU242" s="11">
        <v>0.69888235300000001</v>
      </c>
      <c r="BV242" s="11">
        <v>1.7</v>
      </c>
      <c r="BW242" s="11">
        <v>1.0900000000000001</v>
      </c>
      <c r="BX242" s="11">
        <v>0.69888235300000001</v>
      </c>
      <c r="BY242" s="11">
        <v>1.7</v>
      </c>
    </row>
    <row r="243" spans="1:77" ht="24" customHeight="1" x14ac:dyDescent="0.25">
      <c r="A243" s="11" t="s">
        <v>711</v>
      </c>
      <c r="B243" s="11">
        <v>2012</v>
      </c>
      <c r="C243" s="11" t="s">
        <v>560</v>
      </c>
      <c r="D243" s="11" t="s">
        <v>336</v>
      </c>
      <c r="E243" s="11" t="s">
        <v>337</v>
      </c>
      <c r="F243" s="11" t="s">
        <v>740</v>
      </c>
      <c r="G243" s="11" t="s">
        <v>356</v>
      </c>
      <c r="H243" s="11" t="s">
        <v>357</v>
      </c>
      <c r="I243" s="11" t="s">
        <v>741</v>
      </c>
      <c r="J243" s="11" t="s">
        <v>446</v>
      </c>
      <c r="K243" s="11" t="s">
        <v>742</v>
      </c>
      <c r="L243" s="11" t="s">
        <v>743</v>
      </c>
      <c r="M243" s="11" t="s">
        <v>452</v>
      </c>
      <c r="N243" s="11" t="s">
        <v>453</v>
      </c>
      <c r="O243" s="11" t="s">
        <v>383</v>
      </c>
      <c r="P243" s="11" t="s">
        <v>347</v>
      </c>
      <c r="Q243" s="11" t="s">
        <v>164</v>
      </c>
      <c r="S243" s="11">
        <v>5</v>
      </c>
      <c r="T243" s="11" t="s">
        <v>165</v>
      </c>
      <c r="U243" s="11" t="s">
        <v>349</v>
      </c>
      <c r="V243" s="11" t="s">
        <v>57</v>
      </c>
      <c r="W243" s="11" t="s">
        <v>374</v>
      </c>
      <c r="X243" s="11" t="s">
        <v>48</v>
      </c>
      <c r="Y243" s="16" t="s">
        <v>48</v>
      </c>
      <c r="AI243" s="11" t="s">
        <v>75</v>
      </c>
      <c r="AJ243" s="11">
        <v>0.78</v>
      </c>
      <c r="AK243" s="11">
        <v>0.52</v>
      </c>
      <c r="AL243" s="11">
        <v>1.1599999999999999</v>
      </c>
      <c r="AN243" s="11" t="s">
        <v>969</v>
      </c>
      <c r="AO243" s="11" t="s">
        <v>75</v>
      </c>
      <c r="AP243" s="11">
        <v>0.75</v>
      </c>
      <c r="AQ243" s="11">
        <v>0.56000000000000005</v>
      </c>
      <c r="AR243" s="11">
        <v>1.22</v>
      </c>
      <c r="AT243" s="11" t="s">
        <v>75</v>
      </c>
      <c r="AU243" s="11">
        <v>-0.24846135899999999</v>
      </c>
      <c r="AV243" s="11">
        <v>0.20249049199999999</v>
      </c>
      <c r="AW243" s="11">
        <v>-0.28768207200000001</v>
      </c>
      <c r="AX243" s="11">
        <v>0.24823108699999999</v>
      </c>
      <c r="AY243" s="11">
        <v>-0.28768207200000001</v>
      </c>
      <c r="AZ243" s="11">
        <v>0.24823108699999999</v>
      </c>
      <c r="BA243" s="11">
        <v>0.78</v>
      </c>
      <c r="BB243" s="11">
        <v>0.52448275899999997</v>
      </c>
      <c r="BC243" s="11">
        <v>1.1599999999999999</v>
      </c>
      <c r="BD243" s="11">
        <v>0.75</v>
      </c>
      <c r="BE243" s="11">
        <v>0.46106557399999998</v>
      </c>
      <c r="BF243" s="11">
        <v>1.22</v>
      </c>
      <c r="BG243" s="11">
        <v>0.75</v>
      </c>
      <c r="BH243" s="11">
        <v>0.46106557399999998</v>
      </c>
      <c r="BI243" s="11">
        <v>1.22</v>
      </c>
      <c r="BJ243" s="11" t="s">
        <v>75</v>
      </c>
      <c r="BK243" s="11">
        <v>-0.24846135899999999</v>
      </c>
      <c r="BL243" s="11">
        <v>0.20249049199999999</v>
      </c>
      <c r="BM243" s="11">
        <v>-0.28768207200000001</v>
      </c>
      <c r="BN243" s="11">
        <v>0.24823108699999999</v>
      </c>
      <c r="BO243" s="11">
        <v>-0.28768207200000001</v>
      </c>
      <c r="BP243" s="11">
        <v>0.24823108699999999</v>
      </c>
      <c r="BQ243" s="11">
        <v>0.78</v>
      </c>
      <c r="BR243" s="11">
        <v>0.52448275899999997</v>
      </c>
      <c r="BS243" s="11">
        <v>1.1599999999999999</v>
      </c>
      <c r="BT243" s="11">
        <v>0.75</v>
      </c>
      <c r="BU243" s="11">
        <v>0.46106557399999998</v>
      </c>
      <c r="BV243" s="11">
        <v>1.22</v>
      </c>
      <c r="BW243" s="11">
        <v>0.75</v>
      </c>
      <c r="BX243" s="11">
        <v>0.46106557399999998</v>
      </c>
      <c r="BY243" s="11">
        <v>1.22</v>
      </c>
    </row>
    <row r="244" spans="1:77" ht="24" customHeight="1" x14ac:dyDescent="0.25">
      <c r="A244" s="11" t="s">
        <v>957</v>
      </c>
      <c r="B244" s="11">
        <v>2007</v>
      </c>
      <c r="C244" s="11" t="s">
        <v>958</v>
      </c>
      <c r="D244" s="11" t="s">
        <v>336</v>
      </c>
      <c r="E244" s="11" t="s">
        <v>337</v>
      </c>
      <c r="F244" s="11" t="s">
        <v>356</v>
      </c>
      <c r="G244" s="11" t="s">
        <v>356</v>
      </c>
      <c r="H244" s="11" t="s">
        <v>357</v>
      </c>
      <c r="I244" s="11" t="s">
        <v>741</v>
      </c>
      <c r="J244" s="11" t="s">
        <v>446</v>
      </c>
      <c r="K244" s="11" t="s">
        <v>961</v>
      </c>
      <c r="L244" s="11" t="s">
        <v>962</v>
      </c>
      <c r="M244" s="11" t="s">
        <v>452</v>
      </c>
      <c r="N244" s="11" t="s">
        <v>453</v>
      </c>
      <c r="O244" s="11" t="s">
        <v>383</v>
      </c>
      <c r="P244" s="11" t="s">
        <v>347</v>
      </c>
      <c r="Q244" s="11" t="s">
        <v>164</v>
      </c>
      <c r="S244" s="11">
        <v>3</v>
      </c>
      <c r="T244" s="11" t="s">
        <v>69</v>
      </c>
      <c r="U244" s="11" t="s">
        <v>349</v>
      </c>
      <c r="V244" s="11" t="s">
        <v>48</v>
      </c>
      <c r="W244" s="11" t="s">
        <v>48</v>
      </c>
      <c r="X244" s="11" t="s">
        <v>48</v>
      </c>
      <c r="Y244" s="16" t="s">
        <v>48</v>
      </c>
      <c r="AI244" s="11" t="s">
        <v>133</v>
      </c>
      <c r="AJ244" s="11">
        <v>0.49</v>
      </c>
      <c r="AK244" s="11">
        <v>0.22</v>
      </c>
      <c r="AL244" s="11">
        <v>1.1000000000000001</v>
      </c>
      <c r="AO244" s="11" t="s">
        <v>133</v>
      </c>
      <c r="AP244" s="11">
        <v>0.42</v>
      </c>
      <c r="AQ244" s="11">
        <v>0.18</v>
      </c>
      <c r="AR244" s="11">
        <v>0.99</v>
      </c>
      <c r="AT244" s="11" t="s">
        <v>133</v>
      </c>
      <c r="AU244" s="11">
        <v>-0.71334988799999999</v>
      </c>
      <c r="AV244" s="11">
        <v>0.41258166699999999</v>
      </c>
      <c r="AW244" s="11">
        <v>-0.86750056799999997</v>
      </c>
      <c r="AX244" s="11">
        <v>0.43747460799999999</v>
      </c>
      <c r="AY244" s="11">
        <v>-0.86750056799999997</v>
      </c>
      <c r="AZ244" s="11">
        <v>0.43747460799999999</v>
      </c>
      <c r="BA244" s="11">
        <v>0.49</v>
      </c>
      <c r="BB244" s="11">
        <v>0.218272727</v>
      </c>
      <c r="BC244" s="11">
        <v>1.1000000000000001</v>
      </c>
      <c r="BD244" s="11">
        <v>0.42</v>
      </c>
      <c r="BE244" s="11">
        <v>0.17818181799999999</v>
      </c>
      <c r="BF244" s="11">
        <v>0.99</v>
      </c>
      <c r="BG244" s="11">
        <v>0.42</v>
      </c>
      <c r="BH244" s="11">
        <v>0.17818181799999999</v>
      </c>
      <c r="BI244" s="11">
        <v>0.99</v>
      </c>
      <c r="BJ244" s="11" t="s">
        <v>133</v>
      </c>
      <c r="BK244" s="11">
        <v>-0.71334988799999999</v>
      </c>
      <c r="BL244" s="11">
        <v>0.41258166699999999</v>
      </c>
      <c r="BM244" s="11">
        <v>-0.86750056799999997</v>
      </c>
      <c r="BN244" s="11">
        <v>0.43747460799999999</v>
      </c>
      <c r="BO244" s="11">
        <v>-0.86750056799999997</v>
      </c>
      <c r="BP244" s="11">
        <v>0.43747460799999999</v>
      </c>
      <c r="BQ244" s="11">
        <v>0.49</v>
      </c>
      <c r="BR244" s="11">
        <v>0.218272727</v>
      </c>
      <c r="BS244" s="11">
        <v>1.1000000000000001</v>
      </c>
      <c r="BT244" s="11">
        <v>0.42</v>
      </c>
      <c r="BU244" s="11">
        <v>0.17818181799999999</v>
      </c>
      <c r="BV244" s="11">
        <v>0.99</v>
      </c>
      <c r="BW244" s="11">
        <v>0.42</v>
      </c>
      <c r="BX244" s="11">
        <v>0.17818181799999999</v>
      </c>
      <c r="BY244" s="11">
        <v>0.99</v>
      </c>
    </row>
    <row r="245" spans="1:77" ht="24" customHeight="1" x14ac:dyDescent="0.25">
      <c r="A245" s="11" t="s">
        <v>711</v>
      </c>
      <c r="B245" s="11">
        <v>2012</v>
      </c>
      <c r="C245" s="11" t="s">
        <v>560</v>
      </c>
      <c r="D245" s="11" t="s">
        <v>336</v>
      </c>
      <c r="E245" s="11" t="s">
        <v>337</v>
      </c>
      <c r="F245" s="11" t="s">
        <v>413</v>
      </c>
      <c r="G245" s="11" t="s">
        <v>413</v>
      </c>
      <c r="H245" s="11" t="s">
        <v>526</v>
      </c>
      <c r="I245" s="11" t="s">
        <v>527</v>
      </c>
      <c r="J245" s="11" t="s">
        <v>446</v>
      </c>
      <c r="K245" s="11" t="s">
        <v>745</v>
      </c>
      <c r="L245" s="11" t="s">
        <v>926</v>
      </c>
      <c r="M245" s="11" t="s">
        <v>452</v>
      </c>
      <c r="N245" s="11" t="s">
        <v>453</v>
      </c>
      <c r="O245" s="11" t="s">
        <v>383</v>
      </c>
      <c r="P245" s="11" t="s">
        <v>347</v>
      </c>
      <c r="Q245" s="11" t="s">
        <v>164</v>
      </c>
      <c r="S245" s="11">
        <v>5</v>
      </c>
      <c r="T245" s="11" t="s">
        <v>165</v>
      </c>
      <c r="U245" s="11" t="s">
        <v>349</v>
      </c>
      <c r="V245" s="11" t="s">
        <v>57</v>
      </c>
      <c r="W245" s="11" t="s">
        <v>374</v>
      </c>
      <c r="X245" s="11" t="s">
        <v>48</v>
      </c>
      <c r="Y245" s="16" t="s">
        <v>48</v>
      </c>
      <c r="AI245" s="11" t="s">
        <v>75</v>
      </c>
      <c r="AJ245" s="11">
        <v>1.02</v>
      </c>
      <c r="AK245" s="11">
        <v>0.67</v>
      </c>
      <c r="AL245" s="11">
        <v>1.55</v>
      </c>
      <c r="AN245" s="11" t="s">
        <v>970</v>
      </c>
      <c r="AO245" s="11" t="s">
        <v>75</v>
      </c>
      <c r="AP245" s="11">
        <v>0.97</v>
      </c>
      <c r="AQ245" s="11">
        <v>0.6</v>
      </c>
      <c r="AR245" s="11">
        <v>1.58</v>
      </c>
      <c r="AT245" s="11" t="s">
        <v>75</v>
      </c>
      <c r="AU245" s="11">
        <v>1.9802627E-2</v>
      </c>
      <c r="AV245" s="11">
        <v>0.21349607300000001</v>
      </c>
      <c r="AW245" s="11">
        <v>-3.0459206999999999E-2</v>
      </c>
      <c r="AX245" s="11">
        <v>0.24892043599999999</v>
      </c>
      <c r="AY245" s="11">
        <v>-3.0459206999999999E-2</v>
      </c>
      <c r="AZ245" s="11">
        <v>0.24892043599999999</v>
      </c>
      <c r="BA245" s="11">
        <v>1.02</v>
      </c>
      <c r="BB245" s="11">
        <v>0.67122580600000004</v>
      </c>
      <c r="BC245" s="11">
        <v>1.55</v>
      </c>
      <c r="BD245" s="11">
        <v>0.97</v>
      </c>
      <c r="BE245" s="11">
        <v>0.595506329</v>
      </c>
      <c r="BF245" s="11">
        <v>1.58</v>
      </c>
      <c r="BG245" s="11">
        <v>0.97</v>
      </c>
      <c r="BH245" s="11">
        <v>0.595506329</v>
      </c>
      <c r="BI245" s="11">
        <v>1.58</v>
      </c>
      <c r="BJ245" s="11" t="s">
        <v>75</v>
      </c>
      <c r="BK245" s="11">
        <v>1.9802627E-2</v>
      </c>
      <c r="BL245" s="11">
        <v>0.21349607300000001</v>
      </c>
      <c r="BM245" s="11">
        <v>-3.0459206999999999E-2</v>
      </c>
      <c r="BN245" s="11">
        <v>0.24892043599999999</v>
      </c>
      <c r="BO245" s="11">
        <v>-3.0459206999999999E-2</v>
      </c>
      <c r="BP245" s="11">
        <v>0.24892043599999999</v>
      </c>
      <c r="BQ245" s="11">
        <v>1.02</v>
      </c>
      <c r="BR245" s="11">
        <v>0.67122580600000004</v>
      </c>
      <c r="BS245" s="11">
        <v>1.55</v>
      </c>
      <c r="BT245" s="11">
        <v>0.97</v>
      </c>
      <c r="BU245" s="11">
        <v>0.595506329</v>
      </c>
      <c r="BV245" s="11">
        <v>1.58</v>
      </c>
      <c r="BW245" s="11">
        <v>0.97</v>
      </c>
      <c r="BX245" s="11">
        <v>0.595506329</v>
      </c>
      <c r="BY245" s="11">
        <v>1.58</v>
      </c>
    </row>
    <row r="246" spans="1:77" ht="24" customHeight="1" x14ac:dyDescent="0.25">
      <c r="A246" s="11" t="s">
        <v>495</v>
      </c>
      <c r="B246" s="11">
        <v>2008</v>
      </c>
      <c r="C246" s="11" t="s">
        <v>901</v>
      </c>
      <c r="D246" s="11" t="s">
        <v>368</v>
      </c>
      <c r="E246" s="11" t="s">
        <v>337</v>
      </c>
      <c r="F246" s="11" t="s">
        <v>928</v>
      </c>
      <c r="G246" s="11" t="s">
        <v>413</v>
      </c>
      <c r="H246" s="11" t="s">
        <v>526</v>
      </c>
      <c r="I246" s="11" t="s">
        <v>527</v>
      </c>
      <c r="J246" s="11" t="s">
        <v>446</v>
      </c>
      <c r="K246" s="11" t="s">
        <v>903</v>
      </c>
      <c r="L246" s="11" t="s">
        <v>904</v>
      </c>
      <c r="M246" s="11" t="s">
        <v>381</v>
      </c>
      <c r="N246" s="11" t="s">
        <v>393</v>
      </c>
      <c r="O246" s="11" t="s">
        <v>383</v>
      </c>
      <c r="P246" s="11" t="s">
        <v>347</v>
      </c>
      <c r="Q246" s="11" t="s">
        <v>164</v>
      </c>
      <c r="S246" s="11">
        <v>8</v>
      </c>
      <c r="T246" s="11" t="s">
        <v>165</v>
      </c>
      <c r="U246" s="11" t="s">
        <v>349</v>
      </c>
      <c r="V246" s="11" t="s">
        <v>65</v>
      </c>
      <c r="W246" s="11" t="s">
        <v>374</v>
      </c>
      <c r="X246" s="11" t="s">
        <v>48</v>
      </c>
      <c r="Y246" s="16" t="s">
        <v>48</v>
      </c>
      <c r="AI246" s="11" t="s">
        <v>133</v>
      </c>
      <c r="AJ246" s="11">
        <v>0.87</v>
      </c>
      <c r="AK246" s="11">
        <v>0.73</v>
      </c>
      <c r="AL246" s="11">
        <v>1.04</v>
      </c>
      <c r="AO246" s="11" t="s">
        <v>133</v>
      </c>
      <c r="AP246" s="11">
        <v>0.91</v>
      </c>
      <c r="AQ246" s="11">
        <v>0.77</v>
      </c>
      <c r="AR246" s="11">
        <v>1.0900000000000001</v>
      </c>
      <c r="AT246" s="11" t="s">
        <v>133</v>
      </c>
      <c r="AU246" s="11">
        <v>-0.13926206699999999</v>
      </c>
      <c r="AV246" s="11">
        <v>9.1062642999999999E-2</v>
      </c>
      <c r="AW246" s="11">
        <v>-9.4310678999999994E-2</v>
      </c>
      <c r="AX246" s="11">
        <v>9.2085905999999995E-2</v>
      </c>
      <c r="AY246" s="11">
        <v>-9.4310678999999994E-2</v>
      </c>
      <c r="AZ246" s="11">
        <v>9.2085905999999995E-2</v>
      </c>
      <c r="BA246" s="11">
        <v>0.87</v>
      </c>
      <c r="BB246" s="11">
        <v>0.72778846200000002</v>
      </c>
      <c r="BC246" s="11">
        <v>1.04</v>
      </c>
      <c r="BD246" s="11">
        <v>0.91</v>
      </c>
      <c r="BE246" s="11">
        <v>0.75972477100000002</v>
      </c>
      <c r="BF246" s="11">
        <v>1.0900000000000001</v>
      </c>
      <c r="BG246" s="11">
        <v>0.91</v>
      </c>
      <c r="BH246" s="11">
        <v>0.75972477100000002</v>
      </c>
      <c r="BI246" s="11">
        <v>1.0900000000000001</v>
      </c>
      <c r="BJ246" s="11" t="s">
        <v>133</v>
      </c>
      <c r="BK246" s="11">
        <v>-0.13926206699999999</v>
      </c>
      <c r="BL246" s="11">
        <v>9.1062642999999999E-2</v>
      </c>
      <c r="BM246" s="11">
        <v>-9.4310678999999994E-2</v>
      </c>
      <c r="BN246" s="11">
        <v>9.2085905999999995E-2</v>
      </c>
      <c r="BO246" s="11">
        <v>-9.4310678999999994E-2</v>
      </c>
      <c r="BP246" s="11">
        <v>9.2085905999999995E-2</v>
      </c>
      <c r="BQ246" s="11">
        <v>0.87</v>
      </c>
      <c r="BR246" s="11">
        <v>0.72778846200000002</v>
      </c>
      <c r="BS246" s="11">
        <v>1.04</v>
      </c>
      <c r="BT246" s="11">
        <v>0.91</v>
      </c>
      <c r="BU246" s="11">
        <v>0.75972477100000002</v>
      </c>
      <c r="BV246" s="11">
        <v>1.0900000000000001</v>
      </c>
      <c r="BW246" s="11">
        <v>0.91</v>
      </c>
      <c r="BX246" s="11">
        <v>0.75972477100000002</v>
      </c>
      <c r="BY246" s="11">
        <v>1.0900000000000001</v>
      </c>
    </row>
    <row r="247" spans="1:77" ht="24" customHeight="1" x14ac:dyDescent="0.25">
      <c r="A247" s="11" t="s">
        <v>495</v>
      </c>
      <c r="B247" s="11">
        <v>2007</v>
      </c>
      <c r="C247" s="11" t="s">
        <v>496</v>
      </c>
      <c r="D247" s="11" t="s">
        <v>368</v>
      </c>
      <c r="E247" s="11" t="s">
        <v>337</v>
      </c>
      <c r="F247" s="11" t="s">
        <v>497</v>
      </c>
      <c r="G247" s="11" t="s">
        <v>529</v>
      </c>
      <c r="H247" s="11" t="s">
        <v>530</v>
      </c>
      <c r="I247" s="11" t="s">
        <v>527</v>
      </c>
      <c r="J247" s="11" t="s">
        <v>446</v>
      </c>
      <c r="K247" s="11" t="s">
        <v>929</v>
      </c>
      <c r="L247" s="11" t="s">
        <v>930</v>
      </c>
      <c r="M247" s="11" t="s">
        <v>381</v>
      </c>
      <c r="N247" s="11" t="s">
        <v>393</v>
      </c>
      <c r="O247" s="11" t="s">
        <v>383</v>
      </c>
      <c r="P247" s="11" t="s">
        <v>347</v>
      </c>
      <c r="Q247" s="11" t="s">
        <v>164</v>
      </c>
      <c r="S247" s="11">
        <v>5</v>
      </c>
      <c r="T247" s="11" t="s">
        <v>165</v>
      </c>
      <c r="U247" s="11" t="s">
        <v>349</v>
      </c>
      <c r="V247" s="11" t="s">
        <v>48</v>
      </c>
      <c r="W247" s="11" t="s">
        <v>48</v>
      </c>
      <c r="X247" s="11" t="s">
        <v>48</v>
      </c>
      <c r="Y247" s="16" t="s">
        <v>48</v>
      </c>
      <c r="AI247" s="11" t="s">
        <v>133</v>
      </c>
      <c r="AJ247" s="11">
        <v>0.46</v>
      </c>
      <c r="AK247" s="11">
        <v>0.27</v>
      </c>
      <c r="AL247" s="11">
        <v>0.78</v>
      </c>
      <c r="AM247" s="11">
        <v>5.0000000000000001E-3</v>
      </c>
      <c r="AO247" s="11" t="s">
        <v>133</v>
      </c>
      <c r="AP247" s="11">
        <v>0.47</v>
      </c>
      <c r="AQ247" s="11">
        <v>0.27</v>
      </c>
      <c r="AR247" s="11">
        <v>0.82</v>
      </c>
      <c r="AS247" s="11">
        <v>8.0000000000000002E-3</v>
      </c>
      <c r="AT247" s="11" t="s">
        <v>133</v>
      </c>
      <c r="AU247" s="11">
        <v>-0.776528789</v>
      </c>
      <c r="AV247" s="11">
        <v>0.26942215800000002</v>
      </c>
      <c r="AW247" s="11">
        <v>-0.755022584</v>
      </c>
      <c r="AX247" s="11">
        <v>0.28396512499999998</v>
      </c>
      <c r="AY247" s="11">
        <v>-0.755022584</v>
      </c>
      <c r="AZ247" s="11">
        <v>0.28396512499999998</v>
      </c>
      <c r="BA247" s="11">
        <v>0.46</v>
      </c>
      <c r="BB247" s="11">
        <v>0.27128205100000002</v>
      </c>
      <c r="BC247" s="11">
        <v>0.78</v>
      </c>
      <c r="BD247" s="11">
        <v>0.47</v>
      </c>
      <c r="BE247" s="11">
        <v>0.269390244</v>
      </c>
      <c r="BF247" s="11">
        <v>0.82</v>
      </c>
      <c r="BG247" s="11">
        <v>0.47</v>
      </c>
      <c r="BH247" s="11">
        <v>0.269390244</v>
      </c>
      <c r="BI247" s="11">
        <v>0.82</v>
      </c>
      <c r="BJ247" s="11" t="s">
        <v>133</v>
      </c>
      <c r="BK247" s="11">
        <v>-0.776528789</v>
      </c>
      <c r="BL247" s="11">
        <v>0.26942215800000002</v>
      </c>
      <c r="BM247" s="11">
        <v>-0.755022584</v>
      </c>
      <c r="BN247" s="11">
        <v>0.28396512499999998</v>
      </c>
      <c r="BO247" s="11">
        <v>-0.755022584</v>
      </c>
      <c r="BP247" s="11">
        <v>0.28396512499999998</v>
      </c>
      <c r="BQ247" s="11">
        <v>0.46</v>
      </c>
      <c r="BR247" s="11">
        <v>0.27128205100000002</v>
      </c>
      <c r="BS247" s="11">
        <v>0.78</v>
      </c>
      <c r="BT247" s="11">
        <v>0.47</v>
      </c>
      <c r="BU247" s="11">
        <v>0.269390244</v>
      </c>
      <c r="BV247" s="11">
        <v>0.82</v>
      </c>
      <c r="BW247" s="11">
        <v>0.47</v>
      </c>
      <c r="BX247" s="11">
        <v>0.269390244</v>
      </c>
      <c r="BY247" s="11">
        <v>0.82</v>
      </c>
    </row>
    <row r="248" spans="1:77" ht="24" customHeight="1" x14ac:dyDescent="0.25">
      <c r="A248" s="11" t="s">
        <v>711</v>
      </c>
      <c r="B248" s="11">
        <v>2012</v>
      </c>
      <c r="C248" s="11" t="s">
        <v>560</v>
      </c>
      <c r="D248" s="11" t="s">
        <v>336</v>
      </c>
      <c r="E248" s="11" t="s">
        <v>337</v>
      </c>
      <c r="F248" s="11" t="s">
        <v>363</v>
      </c>
      <c r="G248" s="11" t="s">
        <v>363</v>
      </c>
      <c r="I248" s="11" t="s">
        <v>531</v>
      </c>
      <c r="J248" s="11" t="s">
        <v>446</v>
      </c>
      <c r="K248" s="11" t="s">
        <v>748</v>
      </c>
      <c r="L248" s="11" t="s">
        <v>749</v>
      </c>
      <c r="M248" s="11" t="s">
        <v>452</v>
      </c>
      <c r="N248" s="11" t="s">
        <v>453</v>
      </c>
      <c r="O248" s="11" t="s">
        <v>383</v>
      </c>
      <c r="P248" s="11" t="s">
        <v>347</v>
      </c>
      <c r="Q248" s="11" t="s">
        <v>164</v>
      </c>
      <c r="S248" s="11">
        <v>5</v>
      </c>
      <c r="T248" s="11" t="s">
        <v>165</v>
      </c>
      <c r="U248" s="11" t="s">
        <v>349</v>
      </c>
      <c r="V248" s="11" t="s">
        <v>57</v>
      </c>
      <c r="W248" s="11" t="s">
        <v>374</v>
      </c>
      <c r="X248" s="11" t="s">
        <v>48</v>
      </c>
      <c r="Y248" s="16" t="s">
        <v>48</v>
      </c>
      <c r="AI248" s="11" t="s">
        <v>75</v>
      </c>
      <c r="AJ248" s="11">
        <v>0.84</v>
      </c>
      <c r="AK248" s="11">
        <v>0.55000000000000004</v>
      </c>
      <c r="AL248" s="11">
        <v>1.27</v>
      </c>
      <c r="AO248" s="11" t="s">
        <v>75</v>
      </c>
      <c r="AP248" s="11">
        <v>0.79</v>
      </c>
      <c r="AQ248" s="11">
        <v>0.48</v>
      </c>
      <c r="AR248" s="11">
        <v>1.32</v>
      </c>
      <c r="AT248" s="11" t="s">
        <v>75</v>
      </c>
      <c r="AU248" s="11">
        <v>-0.174353387</v>
      </c>
      <c r="AV248" s="11">
        <v>0.21090320800000001</v>
      </c>
      <c r="AW248" s="11">
        <v>-0.23572233400000001</v>
      </c>
      <c r="AX248" s="11">
        <v>0.261915342</v>
      </c>
      <c r="AY248" s="11">
        <v>-0.23572233400000001</v>
      </c>
      <c r="AZ248" s="11">
        <v>0.261915342</v>
      </c>
      <c r="BA248" s="11">
        <v>0.84</v>
      </c>
      <c r="BB248" s="11">
        <v>0.55559055099999999</v>
      </c>
      <c r="BC248" s="11">
        <v>1.27</v>
      </c>
      <c r="BD248" s="11">
        <v>0.79</v>
      </c>
      <c r="BE248" s="11">
        <v>0.47280303000000001</v>
      </c>
      <c r="BF248" s="11">
        <v>1.32</v>
      </c>
      <c r="BG248" s="11">
        <v>0.79</v>
      </c>
      <c r="BH248" s="11">
        <v>0.47280303000000001</v>
      </c>
      <c r="BI248" s="11">
        <v>1.32</v>
      </c>
      <c r="BJ248" s="11" t="s">
        <v>75</v>
      </c>
      <c r="BK248" s="11">
        <v>-0.174353387</v>
      </c>
      <c r="BL248" s="11">
        <v>0.21090320800000001</v>
      </c>
      <c r="BM248" s="11">
        <v>-0.23572233400000001</v>
      </c>
      <c r="BN248" s="11">
        <v>0.261915342</v>
      </c>
      <c r="BO248" s="11">
        <v>-0.23572233400000001</v>
      </c>
      <c r="BP248" s="11">
        <v>0.261915342</v>
      </c>
      <c r="BQ248" s="11">
        <v>0.84</v>
      </c>
      <c r="BR248" s="11">
        <v>0.55559055099999999</v>
      </c>
      <c r="BS248" s="11">
        <v>1.27</v>
      </c>
      <c r="BT248" s="11">
        <v>0.79</v>
      </c>
      <c r="BU248" s="11">
        <v>0.47280303000000001</v>
      </c>
      <c r="BV248" s="11">
        <v>1.32</v>
      </c>
      <c r="BW248" s="11">
        <v>0.79</v>
      </c>
      <c r="BX248" s="11">
        <v>0.47280303000000001</v>
      </c>
      <c r="BY248" s="11">
        <v>1.32</v>
      </c>
    </row>
    <row r="249" spans="1:77" ht="24" customHeight="1" x14ac:dyDescent="0.25">
      <c r="A249" s="11" t="s">
        <v>711</v>
      </c>
      <c r="B249" s="11">
        <v>2012</v>
      </c>
      <c r="C249" s="11" t="s">
        <v>560</v>
      </c>
      <c r="D249" s="11" t="s">
        <v>336</v>
      </c>
      <c r="E249" s="11" t="s">
        <v>337</v>
      </c>
      <c r="F249" s="11" t="s">
        <v>751</v>
      </c>
      <c r="G249" s="11" t="s">
        <v>751</v>
      </c>
      <c r="H249" s="11" t="s">
        <v>752</v>
      </c>
      <c r="I249" s="11" t="s">
        <v>534</v>
      </c>
      <c r="J249" s="11" t="s">
        <v>446</v>
      </c>
      <c r="K249" s="11" t="s">
        <v>753</v>
      </c>
      <c r="L249" s="11" t="s">
        <v>754</v>
      </c>
      <c r="M249" s="11" t="s">
        <v>452</v>
      </c>
      <c r="N249" s="11" t="s">
        <v>453</v>
      </c>
      <c r="O249" s="11" t="s">
        <v>383</v>
      </c>
      <c r="P249" s="11" t="s">
        <v>347</v>
      </c>
      <c r="Q249" s="11" t="s">
        <v>164</v>
      </c>
      <c r="S249" s="11">
        <v>5</v>
      </c>
      <c r="T249" s="11" t="s">
        <v>165</v>
      </c>
      <c r="U249" s="11" t="s">
        <v>349</v>
      </c>
      <c r="V249" s="11" t="s">
        <v>57</v>
      </c>
      <c r="W249" s="11" t="s">
        <v>374</v>
      </c>
      <c r="X249" s="11" t="s">
        <v>48</v>
      </c>
      <c r="Y249" s="16" t="s">
        <v>48</v>
      </c>
      <c r="AI249" s="11" t="s">
        <v>75</v>
      </c>
      <c r="AJ249" s="11">
        <v>1.0900000000000001</v>
      </c>
      <c r="AK249" s="11">
        <v>0.69</v>
      </c>
      <c r="AL249" s="11">
        <v>1.71</v>
      </c>
      <c r="AO249" s="11" t="s">
        <v>75</v>
      </c>
      <c r="AP249" s="11">
        <v>1.38</v>
      </c>
      <c r="AQ249" s="11">
        <v>0.81</v>
      </c>
      <c r="AR249" s="11">
        <v>2.36</v>
      </c>
      <c r="AT249" s="11" t="s">
        <v>75</v>
      </c>
      <c r="AU249" s="11">
        <v>8.6177695999999998E-2</v>
      </c>
      <c r="AV249" s="11">
        <v>0.22975289500000001</v>
      </c>
      <c r="AW249" s="11">
        <v>0.322083499</v>
      </c>
      <c r="AX249" s="11">
        <v>0.27376434700000002</v>
      </c>
      <c r="AY249" s="11">
        <v>0.322083499</v>
      </c>
      <c r="AZ249" s="11">
        <v>0.27376434700000002</v>
      </c>
      <c r="BA249" s="11">
        <v>1.0900000000000001</v>
      </c>
      <c r="BB249" s="11">
        <v>0.69479532200000005</v>
      </c>
      <c r="BC249" s="11">
        <v>1.71</v>
      </c>
      <c r="BD249" s="11">
        <v>1.38</v>
      </c>
      <c r="BE249" s="11">
        <v>0.80694915300000003</v>
      </c>
      <c r="BF249" s="11">
        <v>2.36</v>
      </c>
      <c r="BG249" s="11">
        <v>1.38</v>
      </c>
      <c r="BH249" s="11">
        <v>0.80694915300000003</v>
      </c>
      <c r="BI249" s="11">
        <v>2.36</v>
      </c>
      <c r="BJ249" s="11" t="s">
        <v>75</v>
      </c>
      <c r="BK249" s="11">
        <v>8.6177695999999998E-2</v>
      </c>
      <c r="BL249" s="11">
        <v>0.22975289500000001</v>
      </c>
      <c r="BM249" s="11">
        <v>0.322083499</v>
      </c>
      <c r="BN249" s="11">
        <v>0.27376434700000002</v>
      </c>
      <c r="BO249" s="11">
        <v>0.322083499</v>
      </c>
      <c r="BP249" s="11">
        <v>0.27376434700000002</v>
      </c>
      <c r="BQ249" s="11">
        <v>1.0900000000000001</v>
      </c>
      <c r="BR249" s="11">
        <v>0.69479532200000005</v>
      </c>
      <c r="BS249" s="11">
        <v>1.71</v>
      </c>
      <c r="BT249" s="11">
        <v>1.38</v>
      </c>
      <c r="BU249" s="11">
        <v>0.80694915300000003</v>
      </c>
      <c r="BV249" s="11">
        <v>2.36</v>
      </c>
      <c r="BW249" s="11">
        <v>1.38</v>
      </c>
      <c r="BX249" s="11">
        <v>0.80694915300000003</v>
      </c>
      <c r="BY249" s="11">
        <v>2.36</v>
      </c>
    </row>
    <row r="250" spans="1:77" ht="24" customHeight="1" x14ac:dyDescent="0.25">
      <c r="A250" s="11" t="s">
        <v>711</v>
      </c>
      <c r="B250" s="11">
        <v>2012</v>
      </c>
      <c r="C250" s="11" t="s">
        <v>560</v>
      </c>
      <c r="D250" s="11" t="s">
        <v>336</v>
      </c>
      <c r="E250" s="11" t="s">
        <v>337</v>
      </c>
      <c r="F250" s="11" t="s">
        <v>755</v>
      </c>
      <c r="G250" s="11" t="s">
        <v>428</v>
      </c>
      <c r="H250" s="11" t="s">
        <v>540</v>
      </c>
      <c r="I250" s="11" t="s">
        <v>541</v>
      </c>
      <c r="J250" s="11" t="s">
        <v>446</v>
      </c>
      <c r="K250" s="11" t="s">
        <v>756</v>
      </c>
      <c r="L250" s="11" t="s">
        <v>932</v>
      </c>
      <c r="M250" s="11" t="s">
        <v>452</v>
      </c>
      <c r="N250" s="11" t="s">
        <v>453</v>
      </c>
      <c r="O250" s="11" t="s">
        <v>383</v>
      </c>
      <c r="P250" s="11" t="s">
        <v>347</v>
      </c>
      <c r="Q250" s="11" t="s">
        <v>164</v>
      </c>
      <c r="S250" s="11">
        <v>5</v>
      </c>
      <c r="T250" s="11" t="s">
        <v>165</v>
      </c>
      <c r="U250" s="11" t="s">
        <v>349</v>
      </c>
      <c r="V250" s="11" t="s">
        <v>57</v>
      </c>
      <c r="W250" s="11" t="s">
        <v>374</v>
      </c>
      <c r="X250" s="11" t="s">
        <v>48</v>
      </c>
      <c r="Y250" s="16" t="s">
        <v>48</v>
      </c>
      <c r="AI250" s="11" t="s">
        <v>75</v>
      </c>
      <c r="AJ250" s="11">
        <v>0.78</v>
      </c>
      <c r="AK250" s="11">
        <v>0.47</v>
      </c>
      <c r="AL250" s="11">
        <v>1.29</v>
      </c>
      <c r="AN250" s="11" t="s">
        <v>971</v>
      </c>
      <c r="AO250" s="11" t="s">
        <v>75</v>
      </c>
      <c r="AP250" s="11">
        <v>0.75</v>
      </c>
      <c r="AQ250" s="11">
        <v>0.46</v>
      </c>
      <c r="AR250" s="11">
        <v>1.22</v>
      </c>
      <c r="AT250" s="11" t="s">
        <v>75</v>
      </c>
      <c r="AU250" s="11">
        <v>-0.24846135899999999</v>
      </c>
      <c r="AV250" s="11">
        <v>0.25668549899999998</v>
      </c>
      <c r="AW250" s="11">
        <v>-0.28768207200000001</v>
      </c>
      <c r="AX250" s="11">
        <v>0.24823108699999999</v>
      </c>
      <c r="AY250" s="11">
        <v>-0.28768207200000001</v>
      </c>
      <c r="AZ250" s="11">
        <v>0.24823108699999999</v>
      </c>
      <c r="BA250" s="11">
        <v>0.78</v>
      </c>
      <c r="BB250" s="11">
        <v>0.47162790700000001</v>
      </c>
      <c r="BC250" s="11">
        <v>1.29</v>
      </c>
      <c r="BD250" s="11">
        <v>0.75</v>
      </c>
      <c r="BE250" s="11">
        <v>0.46106557399999998</v>
      </c>
      <c r="BF250" s="11">
        <v>1.22</v>
      </c>
      <c r="BG250" s="11">
        <v>0.75</v>
      </c>
      <c r="BH250" s="11">
        <v>0.46106557399999998</v>
      </c>
      <c r="BI250" s="11">
        <v>1.22</v>
      </c>
      <c r="BJ250" s="11" t="s">
        <v>75</v>
      </c>
      <c r="BK250" s="11">
        <v>-0.24846135899999999</v>
      </c>
      <c r="BL250" s="11">
        <v>0.25668549899999998</v>
      </c>
      <c r="BM250" s="11">
        <v>-0.28768207200000001</v>
      </c>
      <c r="BN250" s="11">
        <v>0.24823108699999999</v>
      </c>
      <c r="BO250" s="11">
        <v>-0.28768207200000001</v>
      </c>
      <c r="BP250" s="11">
        <v>0.24823108699999999</v>
      </c>
      <c r="BQ250" s="11">
        <v>0.78</v>
      </c>
      <c r="BR250" s="11">
        <v>0.47162790700000001</v>
      </c>
      <c r="BS250" s="11">
        <v>1.29</v>
      </c>
      <c r="BT250" s="11">
        <v>0.75</v>
      </c>
      <c r="BU250" s="11">
        <v>0.46106557399999998</v>
      </c>
      <c r="BV250" s="11">
        <v>1.22</v>
      </c>
      <c r="BW250" s="11">
        <v>0.75</v>
      </c>
      <c r="BX250" s="11">
        <v>0.46106557399999998</v>
      </c>
      <c r="BY250" s="11">
        <v>1.22</v>
      </c>
    </row>
    <row r="251" spans="1:77" ht="24" customHeight="1" x14ac:dyDescent="0.25">
      <c r="A251" s="11" t="s">
        <v>601</v>
      </c>
      <c r="B251" s="11">
        <v>2008</v>
      </c>
      <c r="C251" s="11" t="s">
        <v>602</v>
      </c>
      <c r="D251" s="11" t="s">
        <v>336</v>
      </c>
      <c r="E251" s="11" t="s">
        <v>337</v>
      </c>
      <c r="F251" s="11" t="s">
        <v>603</v>
      </c>
      <c r="G251" s="11" t="s">
        <v>428</v>
      </c>
      <c r="H251" s="11" t="s">
        <v>540</v>
      </c>
      <c r="I251" s="11" t="s">
        <v>541</v>
      </c>
      <c r="J251" s="11" t="s">
        <v>446</v>
      </c>
      <c r="K251" s="11" t="s">
        <v>604</v>
      </c>
      <c r="L251" s="11" t="s">
        <v>365</v>
      </c>
      <c r="M251" s="11" t="s">
        <v>381</v>
      </c>
      <c r="N251" s="11" t="s">
        <v>393</v>
      </c>
      <c r="O251" s="11" t="s">
        <v>383</v>
      </c>
      <c r="P251" s="11" t="s">
        <v>347</v>
      </c>
      <c r="Q251" s="11" t="s">
        <v>164</v>
      </c>
      <c r="S251" s="11">
        <v>6.5</v>
      </c>
      <c r="T251" s="11" t="s">
        <v>165</v>
      </c>
      <c r="U251" s="11" t="s">
        <v>349</v>
      </c>
      <c r="V251" s="11" t="s">
        <v>48</v>
      </c>
      <c r="W251" s="11" t="s">
        <v>48</v>
      </c>
      <c r="X251" s="11" t="s">
        <v>48</v>
      </c>
      <c r="Y251" s="16" t="s">
        <v>48</v>
      </c>
      <c r="AO251" s="11" t="s">
        <v>133</v>
      </c>
      <c r="AP251" s="11">
        <v>0.36</v>
      </c>
      <c r="AQ251" s="11">
        <v>0.14000000000000001</v>
      </c>
      <c r="AR251" s="11">
        <v>0.92</v>
      </c>
      <c r="AT251" s="11" t="s">
        <v>133</v>
      </c>
      <c r="AW251" s="11">
        <v>-1.021651248</v>
      </c>
      <c r="AX251" s="11">
        <v>0.47870899900000002</v>
      </c>
      <c r="AY251" s="11">
        <v>-1.021651248</v>
      </c>
      <c r="AZ251" s="11">
        <v>0.47870899900000002</v>
      </c>
      <c r="BD251" s="11">
        <v>0.36</v>
      </c>
      <c r="BE251" s="11">
        <v>0.140869565</v>
      </c>
      <c r="BF251" s="11">
        <v>0.92</v>
      </c>
      <c r="BG251" s="11">
        <v>0.36</v>
      </c>
      <c r="BH251" s="11">
        <v>0.140869565</v>
      </c>
      <c r="BI251" s="11">
        <v>0.92</v>
      </c>
      <c r="BJ251" s="11" t="s">
        <v>133</v>
      </c>
      <c r="BM251" s="11">
        <v>-1.021651248</v>
      </c>
      <c r="BN251" s="11">
        <v>0.47870899900000002</v>
      </c>
      <c r="BO251" s="11">
        <v>-1.021651248</v>
      </c>
      <c r="BP251" s="11">
        <v>0.47870899900000002</v>
      </c>
      <c r="BT251" s="11">
        <v>0.36</v>
      </c>
      <c r="BU251" s="11">
        <v>0.140869565</v>
      </c>
      <c r="BV251" s="11">
        <v>0.92</v>
      </c>
      <c r="BW251" s="11">
        <v>0.36</v>
      </c>
      <c r="BX251" s="11">
        <v>0.140869565</v>
      </c>
      <c r="BY251" s="11">
        <v>0.92</v>
      </c>
    </row>
    <row r="252" spans="1:77" ht="24" customHeight="1" x14ac:dyDescent="0.25">
      <c r="A252" s="11" t="s">
        <v>405</v>
      </c>
      <c r="B252" s="11">
        <v>2009</v>
      </c>
      <c r="C252" s="11" t="s">
        <v>128</v>
      </c>
      <c r="D252" s="11" t="s">
        <v>336</v>
      </c>
      <c r="E252" s="11" t="s">
        <v>337</v>
      </c>
      <c r="F252" s="11" t="s">
        <v>406</v>
      </c>
      <c r="G252" s="11" t="s">
        <v>428</v>
      </c>
      <c r="H252" s="11" t="s">
        <v>540</v>
      </c>
      <c r="I252" s="11" t="s">
        <v>541</v>
      </c>
      <c r="J252" s="11" t="s">
        <v>446</v>
      </c>
      <c r="K252" s="11" t="s">
        <v>408</v>
      </c>
      <c r="L252" s="11" t="s">
        <v>972</v>
      </c>
      <c r="M252" s="11" t="s">
        <v>381</v>
      </c>
      <c r="N252" s="11" t="s">
        <v>393</v>
      </c>
      <c r="O252" s="11" t="s">
        <v>383</v>
      </c>
      <c r="P252" s="11" t="s">
        <v>347</v>
      </c>
      <c r="Q252" s="11" t="s">
        <v>164</v>
      </c>
      <c r="S252" s="11">
        <v>2</v>
      </c>
      <c r="T252" s="11" t="s">
        <v>69</v>
      </c>
      <c r="U252" s="11" t="s">
        <v>349</v>
      </c>
      <c r="V252" s="11" t="s">
        <v>48</v>
      </c>
      <c r="W252" s="11" t="s">
        <v>48</v>
      </c>
      <c r="X252" s="11" t="s">
        <v>48</v>
      </c>
      <c r="Y252" s="16" t="s">
        <v>48</v>
      </c>
      <c r="AI252" s="11" t="s">
        <v>133</v>
      </c>
      <c r="AJ252" s="11">
        <v>0.98</v>
      </c>
      <c r="AK252" s="11">
        <v>0.56000000000000005</v>
      </c>
      <c r="AL252" s="11">
        <v>1.69</v>
      </c>
      <c r="AT252" s="11" t="s">
        <v>133</v>
      </c>
      <c r="AU252" s="11">
        <v>-2.0202707E-2</v>
      </c>
      <c r="AV252" s="11">
        <v>0.278026141</v>
      </c>
      <c r="AY252" s="11">
        <v>-2.0202707E-2</v>
      </c>
      <c r="AZ252" s="11">
        <v>0.278026141</v>
      </c>
      <c r="BA252" s="11">
        <v>0.98</v>
      </c>
      <c r="BB252" s="11">
        <v>0.568284024</v>
      </c>
      <c r="BC252" s="11">
        <v>1.69</v>
      </c>
      <c r="BG252" s="11">
        <v>0.98</v>
      </c>
      <c r="BH252" s="11">
        <v>0.568284024</v>
      </c>
      <c r="BI252" s="11">
        <v>1.69</v>
      </c>
      <c r="BJ252" s="11" t="s">
        <v>133</v>
      </c>
      <c r="BK252" s="11">
        <v>-2.0202707E-2</v>
      </c>
      <c r="BL252" s="11">
        <v>0.278026141</v>
      </c>
      <c r="BO252" s="11">
        <v>-2.0202707E-2</v>
      </c>
      <c r="BP252" s="11">
        <v>0.278026141</v>
      </c>
      <c r="BQ252" s="11">
        <v>0.98</v>
      </c>
      <c r="BR252" s="11">
        <v>0.568284024</v>
      </c>
      <c r="BS252" s="11">
        <v>1.69</v>
      </c>
      <c r="BW252" s="11">
        <v>0.98</v>
      </c>
      <c r="BX252" s="11">
        <v>0.568284024</v>
      </c>
      <c r="BY252" s="11">
        <v>1.69</v>
      </c>
    </row>
    <row r="253" spans="1:77" ht="24" customHeight="1" x14ac:dyDescent="0.25">
      <c r="A253" s="11" t="s">
        <v>495</v>
      </c>
      <c r="B253" s="11">
        <v>2008</v>
      </c>
      <c r="C253" s="11" t="s">
        <v>901</v>
      </c>
      <c r="D253" s="11" t="s">
        <v>368</v>
      </c>
      <c r="E253" s="11" t="s">
        <v>337</v>
      </c>
      <c r="F253" s="11" t="s">
        <v>934</v>
      </c>
      <c r="G253" s="11" t="s">
        <v>428</v>
      </c>
      <c r="H253" s="11" t="s">
        <v>540</v>
      </c>
      <c r="I253" s="11" t="s">
        <v>541</v>
      </c>
      <c r="J253" s="11" t="s">
        <v>446</v>
      </c>
      <c r="K253" s="11" t="s">
        <v>903</v>
      </c>
      <c r="L253" s="11" t="s">
        <v>904</v>
      </c>
      <c r="M253" s="11" t="s">
        <v>381</v>
      </c>
      <c r="N253" s="11" t="s">
        <v>393</v>
      </c>
      <c r="O253" s="11" t="s">
        <v>383</v>
      </c>
      <c r="P253" s="11" t="s">
        <v>347</v>
      </c>
      <c r="Q253" s="11" t="s">
        <v>164</v>
      </c>
      <c r="S253" s="11">
        <v>8</v>
      </c>
      <c r="T253" s="11" t="s">
        <v>165</v>
      </c>
      <c r="U253" s="11" t="s">
        <v>349</v>
      </c>
      <c r="V253" s="11" t="s">
        <v>65</v>
      </c>
      <c r="W253" s="11" t="s">
        <v>374</v>
      </c>
      <c r="X253" s="11" t="s">
        <v>48</v>
      </c>
      <c r="Y253" s="16" t="s">
        <v>48</v>
      </c>
      <c r="AI253" s="11" t="s">
        <v>133</v>
      </c>
      <c r="AJ253" s="11">
        <v>0.98</v>
      </c>
      <c r="AK253" s="11">
        <v>0.85</v>
      </c>
      <c r="AL253" s="11">
        <v>1.1299999999999999</v>
      </c>
      <c r="AO253" s="11" t="s">
        <v>133</v>
      </c>
      <c r="AP253" s="11">
        <v>0.98</v>
      </c>
      <c r="AQ253" s="11">
        <v>0.84</v>
      </c>
      <c r="AR253" s="11">
        <v>1.1399999999999999</v>
      </c>
      <c r="AT253" s="11" t="s">
        <v>133</v>
      </c>
      <c r="AU253" s="11">
        <v>-2.0202707E-2</v>
      </c>
      <c r="AV253" s="11">
        <v>7.2663438999999996E-2</v>
      </c>
      <c r="AW253" s="11">
        <v>-2.0202707E-2</v>
      </c>
      <c r="AX253" s="11">
        <v>7.7158658000000005E-2</v>
      </c>
      <c r="AY253" s="11">
        <v>-2.0202707E-2</v>
      </c>
      <c r="AZ253" s="11">
        <v>7.7158658000000005E-2</v>
      </c>
      <c r="BA253" s="11">
        <v>0.98</v>
      </c>
      <c r="BB253" s="11">
        <v>0.84991150400000004</v>
      </c>
      <c r="BC253" s="11">
        <v>1.1299999999999999</v>
      </c>
      <c r="BD253" s="11">
        <v>0.98</v>
      </c>
      <c r="BE253" s="11">
        <v>0.84245614000000002</v>
      </c>
      <c r="BF253" s="11">
        <v>1.1399999999999999</v>
      </c>
      <c r="BG253" s="11">
        <v>0.98</v>
      </c>
      <c r="BH253" s="11">
        <v>0.84245614000000002</v>
      </c>
      <c r="BI253" s="11">
        <v>1.1399999999999999</v>
      </c>
      <c r="BJ253" s="11" t="s">
        <v>133</v>
      </c>
      <c r="BK253" s="11">
        <v>-2.0202707E-2</v>
      </c>
      <c r="BL253" s="11">
        <v>7.2663438999999996E-2</v>
      </c>
      <c r="BM253" s="11">
        <v>-2.0202707E-2</v>
      </c>
      <c r="BN253" s="11">
        <v>7.7158658000000005E-2</v>
      </c>
      <c r="BO253" s="11">
        <v>-2.0202707E-2</v>
      </c>
      <c r="BP253" s="11">
        <v>7.7158658000000005E-2</v>
      </c>
      <c r="BQ253" s="11">
        <v>0.98</v>
      </c>
      <c r="BR253" s="11">
        <v>0.84991150400000004</v>
      </c>
      <c r="BS253" s="11">
        <v>1.1299999999999999</v>
      </c>
      <c r="BT253" s="11">
        <v>0.98</v>
      </c>
      <c r="BU253" s="11">
        <v>0.84245614000000002</v>
      </c>
      <c r="BV253" s="11">
        <v>1.1399999999999999</v>
      </c>
      <c r="BW253" s="11">
        <v>0.98</v>
      </c>
      <c r="BX253" s="11">
        <v>0.84245614000000002</v>
      </c>
      <c r="BY253" s="11">
        <v>1.1399999999999999</v>
      </c>
    </row>
    <row r="254" spans="1:77" ht="24" customHeight="1" x14ac:dyDescent="0.25">
      <c r="A254" s="11" t="s">
        <v>724</v>
      </c>
      <c r="B254" s="11">
        <v>2012</v>
      </c>
      <c r="C254" s="11" t="s">
        <v>449</v>
      </c>
      <c r="D254" s="11" t="s">
        <v>336</v>
      </c>
      <c r="E254" s="11" t="s">
        <v>337</v>
      </c>
      <c r="F254" s="11" t="s">
        <v>935</v>
      </c>
      <c r="G254" s="11" t="s">
        <v>936</v>
      </c>
      <c r="H254" s="11" t="s">
        <v>660</v>
      </c>
      <c r="I254" s="11" t="s">
        <v>541</v>
      </c>
      <c r="J254" s="11" t="s">
        <v>446</v>
      </c>
      <c r="K254" s="11">
        <v>0</v>
      </c>
      <c r="L254" s="17" t="s">
        <v>1133</v>
      </c>
      <c r="M254" s="11" t="s">
        <v>381</v>
      </c>
      <c r="N254" s="11" t="s">
        <v>393</v>
      </c>
      <c r="O254" s="11" t="s">
        <v>383</v>
      </c>
      <c r="P254" s="11" t="s">
        <v>347</v>
      </c>
      <c r="Q254" s="11" t="s">
        <v>164</v>
      </c>
      <c r="S254" s="11">
        <v>1.5</v>
      </c>
      <c r="T254" s="11" t="s">
        <v>69</v>
      </c>
      <c r="U254" s="11" t="s">
        <v>349</v>
      </c>
      <c r="V254" s="11" t="s">
        <v>48</v>
      </c>
      <c r="W254" s="11" t="s">
        <v>48</v>
      </c>
      <c r="X254" s="11" t="s">
        <v>48</v>
      </c>
      <c r="Y254" s="16" t="s">
        <v>48</v>
      </c>
      <c r="AI254" s="11" t="s">
        <v>133</v>
      </c>
      <c r="AJ254" s="11">
        <v>0.95</v>
      </c>
      <c r="AK254" s="11">
        <v>0.86</v>
      </c>
      <c r="AL254" s="11">
        <v>1.04</v>
      </c>
      <c r="AO254" s="11" t="s">
        <v>133</v>
      </c>
      <c r="AP254" s="11">
        <v>1.04</v>
      </c>
      <c r="AQ254" s="11">
        <v>0.93</v>
      </c>
      <c r="AR254" s="11">
        <v>1.17</v>
      </c>
      <c r="AT254" s="11" t="s">
        <v>133</v>
      </c>
      <c r="AU254" s="11">
        <v>-5.1293294000000003E-2</v>
      </c>
      <c r="AV254" s="11">
        <v>4.6180616000000001E-2</v>
      </c>
      <c r="AW254" s="11">
        <v>3.9220712999999997E-2</v>
      </c>
      <c r="AX254" s="11">
        <v>6.0093385999999999E-2</v>
      </c>
      <c r="AY254" s="11">
        <v>3.9220712999999997E-2</v>
      </c>
      <c r="AZ254" s="11">
        <v>6.0093385999999999E-2</v>
      </c>
      <c r="BA254" s="11">
        <v>0.95</v>
      </c>
      <c r="BB254" s="11">
        <v>0.86778846200000004</v>
      </c>
      <c r="BC254" s="11">
        <v>1.04</v>
      </c>
      <c r="BD254" s="11">
        <v>1.04</v>
      </c>
      <c r="BE254" s="11">
        <v>0.92444444400000003</v>
      </c>
      <c r="BF254" s="11">
        <v>1.17</v>
      </c>
      <c r="BG254" s="11">
        <v>1.04</v>
      </c>
      <c r="BH254" s="11">
        <v>0.92444444400000003</v>
      </c>
      <c r="BI254" s="11">
        <v>1.17</v>
      </c>
      <c r="BJ254" s="11" t="s">
        <v>133</v>
      </c>
      <c r="BK254" s="11">
        <v>-5.1293294000000003E-2</v>
      </c>
      <c r="BL254" s="11">
        <v>4.6180616000000001E-2</v>
      </c>
      <c r="BM254" s="11">
        <v>3.9220712999999997E-2</v>
      </c>
      <c r="BN254" s="11">
        <v>6.0093385999999999E-2</v>
      </c>
      <c r="BO254" s="11">
        <v>3.9220712999999997E-2</v>
      </c>
      <c r="BP254" s="11">
        <v>6.0093385999999999E-2</v>
      </c>
      <c r="BQ254" s="11">
        <v>0.95</v>
      </c>
      <c r="BR254" s="11">
        <v>0.86778846200000004</v>
      </c>
      <c r="BS254" s="11">
        <v>1.04</v>
      </c>
      <c r="BT254" s="11">
        <v>1.04</v>
      </c>
      <c r="BU254" s="11">
        <v>0.92444444400000003</v>
      </c>
      <c r="BV254" s="11">
        <v>1.17</v>
      </c>
      <c r="BW254" s="11">
        <v>1.04</v>
      </c>
      <c r="BX254" s="11">
        <v>0.92444444400000003</v>
      </c>
      <c r="BY254" s="11">
        <v>1.17</v>
      </c>
    </row>
    <row r="255" spans="1:77" ht="24" customHeight="1" x14ac:dyDescent="0.25">
      <c r="A255" s="11" t="s">
        <v>724</v>
      </c>
      <c r="B255" s="11">
        <v>2012</v>
      </c>
      <c r="C255" s="11" t="s">
        <v>449</v>
      </c>
      <c r="D255" s="11" t="s">
        <v>336</v>
      </c>
      <c r="E255" s="11" t="s">
        <v>337</v>
      </c>
      <c r="F255" s="11" t="s">
        <v>759</v>
      </c>
      <c r="G255" s="11" t="s">
        <v>760</v>
      </c>
      <c r="H255" s="11" t="s">
        <v>660</v>
      </c>
      <c r="I255" s="11" t="s">
        <v>541</v>
      </c>
      <c r="J255" s="11" t="s">
        <v>446</v>
      </c>
      <c r="K255" s="11">
        <v>0</v>
      </c>
      <c r="L255" s="17" t="s">
        <v>1133</v>
      </c>
      <c r="M255" s="11" t="s">
        <v>381</v>
      </c>
      <c r="N255" s="11" t="s">
        <v>393</v>
      </c>
      <c r="O255" s="11" t="s">
        <v>383</v>
      </c>
      <c r="P255" s="11" t="s">
        <v>347</v>
      </c>
      <c r="Q255" s="11" t="s">
        <v>164</v>
      </c>
      <c r="S255" s="11">
        <v>7</v>
      </c>
      <c r="T255" s="11" t="s">
        <v>165</v>
      </c>
      <c r="U255" s="11" t="s">
        <v>349</v>
      </c>
      <c r="V255" s="11" t="s">
        <v>48</v>
      </c>
      <c r="W255" s="11" t="s">
        <v>48</v>
      </c>
      <c r="X255" s="11" t="s">
        <v>48</v>
      </c>
      <c r="Y255" s="16" t="s">
        <v>48</v>
      </c>
      <c r="AI255" s="11" t="s">
        <v>133</v>
      </c>
      <c r="AJ255" s="11">
        <v>0.86</v>
      </c>
      <c r="AK255" s="11">
        <v>0.76</v>
      </c>
      <c r="AL255" s="11">
        <v>0.97</v>
      </c>
      <c r="AO255" s="11" t="s">
        <v>133</v>
      </c>
      <c r="AP255" s="11">
        <v>0.95</v>
      </c>
      <c r="AQ255" s="11">
        <v>0.81</v>
      </c>
      <c r="AR255" s="11">
        <v>1.1100000000000001</v>
      </c>
      <c r="AT255" s="11" t="s">
        <v>133</v>
      </c>
      <c r="AU255" s="11">
        <v>-0.15082288999999999</v>
      </c>
      <c r="AV255" s="11">
        <v>6.1410041999999998E-2</v>
      </c>
      <c r="AW255" s="11">
        <v>-5.1293294000000003E-2</v>
      </c>
      <c r="AX255" s="11">
        <v>7.9414953999999996E-2</v>
      </c>
      <c r="AY255" s="11">
        <v>-5.1293294000000003E-2</v>
      </c>
      <c r="AZ255" s="11">
        <v>7.9414953999999996E-2</v>
      </c>
      <c r="BA255" s="11">
        <v>0.86</v>
      </c>
      <c r="BB255" s="11">
        <v>0.762474227</v>
      </c>
      <c r="BC255" s="11">
        <v>0.97</v>
      </c>
      <c r="BD255" s="11">
        <v>0.95</v>
      </c>
      <c r="BE255" s="11">
        <v>0.81306306299999997</v>
      </c>
      <c r="BF255" s="11">
        <v>1.1100000000000001</v>
      </c>
      <c r="BG255" s="11">
        <v>0.95</v>
      </c>
      <c r="BH255" s="11">
        <v>0.81306306299999997</v>
      </c>
      <c r="BI255" s="11">
        <v>1.1100000000000001</v>
      </c>
      <c r="BJ255" s="11" t="s">
        <v>133</v>
      </c>
      <c r="BK255" s="11">
        <v>-0.15082288999999999</v>
      </c>
      <c r="BL255" s="11">
        <v>6.1410041999999998E-2</v>
      </c>
      <c r="BM255" s="11">
        <v>-5.1293294000000003E-2</v>
      </c>
      <c r="BN255" s="11">
        <v>7.9414953999999996E-2</v>
      </c>
      <c r="BO255" s="11">
        <v>-5.1293294000000003E-2</v>
      </c>
      <c r="BP255" s="11">
        <v>7.9414953999999996E-2</v>
      </c>
      <c r="BQ255" s="11">
        <v>0.86</v>
      </c>
      <c r="BR255" s="11">
        <v>0.762474227</v>
      </c>
      <c r="BS255" s="11">
        <v>0.97</v>
      </c>
      <c r="BT255" s="11">
        <v>0.95</v>
      </c>
      <c r="BU255" s="11">
        <v>0.81306306299999997</v>
      </c>
      <c r="BV255" s="11">
        <v>1.1100000000000001</v>
      </c>
      <c r="BW255" s="11">
        <v>0.95</v>
      </c>
      <c r="BX255" s="11">
        <v>0.81306306299999997</v>
      </c>
      <c r="BY255" s="11">
        <v>1.1100000000000001</v>
      </c>
    </row>
    <row r="256" spans="1:77" ht="24" customHeight="1" x14ac:dyDescent="0.25">
      <c r="A256" s="11" t="s">
        <v>544</v>
      </c>
      <c r="B256" s="11">
        <v>1996</v>
      </c>
      <c r="C256" s="11" t="s">
        <v>544</v>
      </c>
      <c r="D256" s="11" t="s">
        <v>545</v>
      </c>
      <c r="E256" s="11" t="s">
        <v>337</v>
      </c>
      <c r="F256" s="11" t="s">
        <v>422</v>
      </c>
      <c r="G256" s="11" t="s">
        <v>423</v>
      </c>
      <c r="H256" s="11" t="s">
        <v>414</v>
      </c>
      <c r="I256" s="11" t="s">
        <v>415</v>
      </c>
      <c r="J256" s="11" t="s">
        <v>341</v>
      </c>
      <c r="K256" s="11" t="s">
        <v>546</v>
      </c>
      <c r="L256" s="11" t="s">
        <v>547</v>
      </c>
      <c r="M256" s="11" t="s">
        <v>69</v>
      </c>
      <c r="N256" s="11" t="s">
        <v>345</v>
      </c>
      <c r="O256" s="11" t="s">
        <v>346</v>
      </c>
      <c r="P256" s="11" t="s">
        <v>347</v>
      </c>
      <c r="Q256" s="11" t="s">
        <v>164</v>
      </c>
      <c r="S256" s="11">
        <v>3</v>
      </c>
      <c r="T256" s="11" t="s">
        <v>69</v>
      </c>
      <c r="U256" s="11" t="s">
        <v>42</v>
      </c>
      <c r="V256" s="11" t="s">
        <v>65</v>
      </c>
      <c r="W256" s="11" t="s">
        <v>374</v>
      </c>
      <c r="X256" s="11" t="s">
        <v>65</v>
      </c>
      <c r="Y256" s="16" t="s">
        <v>350</v>
      </c>
      <c r="AO256" s="11" t="s">
        <v>133</v>
      </c>
      <c r="AP256" s="11">
        <v>0.6</v>
      </c>
      <c r="AQ256" s="11">
        <v>0.2</v>
      </c>
      <c r="AR256" s="11">
        <v>1.2</v>
      </c>
      <c r="AT256" s="11" t="s">
        <v>133</v>
      </c>
      <c r="AW256" s="11">
        <v>-0.51082562399999998</v>
      </c>
      <c r="AX256" s="11">
        <v>0.35364652099999999</v>
      </c>
      <c r="AY256" s="11">
        <v>-0.51082562399999998</v>
      </c>
      <c r="AZ256" s="11">
        <v>0.35364652099999999</v>
      </c>
      <c r="BD256" s="11">
        <v>0.6</v>
      </c>
      <c r="BE256" s="11">
        <v>0.3</v>
      </c>
      <c r="BF256" s="11">
        <v>1.2</v>
      </c>
      <c r="BG256" s="11">
        <v>0.6</v>
      </c>
      <c r="BH256" s="11">
        <v>0.3</v>
      </c>
      <c r="BI256" s="11">
        <v>1.2</v>
      </c>
      <c r="BJ256" s="11" t="s">
        <v>133</v>
      </c>
      <c r="BM256" s="11">
        <v>0.51082562399999998</v>
      </c>
      <c r="BN256" s="11">
        <v>0.35364652099999999</v>
      </c>
      <c r="BO256" s="11">
        <v>0.51082562399999998</v>
      </c>
      <c r="BP256" s="11">
        <v>0.35364652099999999</v>
      </c>
      <c r="BT256" s="11">
        <v>1.6666666670000001</v>
      </c>
      <c r="BU256" s="11">
        <v>0.83333333300000001</v>
      </c>
      <c r="BV256" s="11">
        <v>3.3333333330000001</v>
      </c>
      <c r="BW256" s="11">
        <v>1.6666666670000001</v>
      </c>
      <c r="BX256" s="11">
        <v>0.83333333300000001</v>
      </c>
      <c r="BY256" s="11">
        <v>3.3333333330000001</v>
      </c>
    </row>
    <row r="257" spans="1:77" ht="24" customHeight="1" x14ac:dyDescent="0.25">
      <c r="A257" s="11" t="s">
        <v>544</v>
      </c>
      <c r="B257" s="11">
        <v>1996</v>
      </c>
      <c r="C257" s="11" t="s">
        <v>544</v>
      </c>
      <c r="D257" s="11" t="s">
        <v>545</v>
      </c>
      <c r="E257" s="11" t="s">
        <v>337</v>
      </c>
      <c r="F257" s="11" t="s">
        <v>553</v>
      </c>
      <c r="G257" s="11" t="s">
        <v>363</v>
      </c>
      <c r="I257" s="11" t="s">
        <v>364</v>
      </c>
      <c r="J257" s="11" t="s">
        <v>341</v>
      </c>
      <c r="K257" s="11" t="s">
        <v>554</v>
      </c>
      <c r="L257" s="11" t="s">
        <v>360</v>
      </c>
      <c r="M257" s="11" t="s">
        <v>361</v>
      </c>
      <c r="N257" s="11" t="s">
        <v>345</v>
      </c>
      <c r="O257" s="11" t="s">
        <v>346</v>
      </c>
      <c r="P257" s="11" t="s">
        <v>347</v>
      </c>
      <c r="Q257" s="11" t="s">
        <v>164</v>
      </c>
      <c r="S257" s="11">
        <v>3</v>
      </c>
      <c r="T257" s="11" t="s">
        <v>69</v>
      </c>
      <c r="U257" s="11" t="s">
        <v>42</v>
      </c>
      <c r="V257" s="11" t="s">
        <v>65</v>
      </c>
      <c r="W257" s="11" t="s">
        <v>374</v>
      </c>
      <c r="X257" s="11" t="s">
        <v>65</v>
      </c>
      <c r="Y257" s="16" t="s">
        <v>350</v>
      </c>
      <c r="AO257" s="11" t="s">
        <v>133</v>
      </c>
      <c r="AP257" s="11">
        <v>0.7</v>
      </c>
      <c r="AQ257" s="11">
        <v>0.2</v>
      </c>
      <c r="AR257" s="11">
        <v>1.2</v>
      </c>
      <c r="AT257" s="11" t="s">
        <v>133</v>
      </c>
      <c r="AW257" s="11">
        <v>-0.35667494399999999</v>
      </c>
      <c r="AX257" s="11">
        <v>0.27499821499999999</v>
      </c>
      <c r="AY257" s="11">
        <v>-0.35667494399999999</v>
      </c>
      <c r="AZ257" s="11">
        <v>0.27499821499999999</v>
      </c>
      <c r="BD257" s="11">
        <v>0.7</v>
      </c>
      <c r="BE257" s="11">
        <v>0.40833333300000002</v>
      </c>
      <c r="BF257" s="11">
        <v>1.2</v>
      </c>
      <c r="BG257" s="11">
        <v>0.7</v>
      </c>
      <c r="BH257" s="11">
        <v>0.40833333300000002</v>
      </c>
      <c r="BI257" s="11">
        <v>1.2</v>
      </c>
      <c r="BJ257" s="11" t="s">
        <v>133</v>
      </c>
      <c r="BM257" s="11">
        <v>0.35667494399999999</v>
      </c>
      <c r="BN257" s="11">
        <v>0.27499821499999999</v>
      </c>
      <c r="BO257" s="11">
        <v>0.35667494399999999</v>
      </c>
      <c r="BP257" s="11">
        <v>0.27499821499999999</v>
      </c>
      <c r="BT257" s="11">
        <v>1.428571429</v>
      </c>
      <c r="BU257" s="11">
        <v>0.83333333300000001</v>
      </c>
      <c r="BV257" s="11">
        <v>2.4489795920000001</v>
      </c>
      <c r="BW257" s="11">
        <v>1.428571429</v>
      </c>
      <c r="BX257" s="11">
        <v>0.83333333300000001</v>
      </c>
      <c r="BY257" s="11">
        <v>2.4489795920000001</v>
      </c>
    </row>
    <row r="258" spans="1:77" ht="24" customHeight="1" x14ac:dyDescent="0.25">
      <c r="A258" s="11" t="s">
        <v>394</v>
      </c>
      <c r="B258" s="11">
        <v>2006</v>
      </c>
      <c r="C258" s="11" t="s">
        <v>395</v>
      </c>
      <c r="D258" s="11" t="s">
        <v>336</v>
      </c>
      <c r="E258" s="11" t="s">
        <v>337</v>
      </c>
      <c r="F258" s="11" t="s">
        <v>396</v>
      </c>
      <c r="G258" s="11" t="s">
        <v>397</v>
      </c>
      <c r="H258" s="11" t="s">
        <v>398</v>
      </c>
      <c r="I258" s="11" t="s">
        <v>399</v>
      </c>
      <c r="J258" s="11" t="s">
        <v>378</v>
      </c>
      <c r="K258" s="11" t="s">
        <v>400</v>
      </c>
      <c r="L258" s="11" t="s">
        <v>401</v>
      </c>
      <c r="M258" s="11" t="s">
        <v>381</v>
      </c>
      <c r="N258" s="11" t="s">
        <v>393</v>
      </c>
      <c r="O258" s="11" t="s">
        <v>383</v>
      </c>
      <c r="P258" s="11" t="s">
        <v>347</v>
      </c>
      <c r="Q258" s="11" t="s">
        <v>973</v>
      </c>
      <c r="S258" s="11">
        <v>4</v>
      </c>
      <c r="T258" s="11" t="s">
        <v>69</v>
      </c>
      <c r="U258" s="11" t="s">
        <v>42</v>
      </c>
      <c r="V258" s="11" t="s">
        <v>48</v>
      </c>
      <c r="W258" s="11" t="s">
        <v>48</v>
      </c>
      <c r="X258" s="11" t="s">
        <v>48</v>
      </c>
      <c r="Y258" s="16" t="s">
        <v>48</v>
      </c>
      <c r="AE258" s="11">
        <v>324</v>
      </c>
      <c r="AF258" s="11">
        <v>27</v>
      </c>
      <c r="AG258" s="11">
        <v>82</v>
      </c>
      <c r="AH258" s="11">
        <v>6</v>
      </c>
      <c r="AO258" s="11" t="s">
        <v>133</v>
      </c>
      <c r="AP258" s="11">
        <v>1.17</v>
      </c>
      <c r="AQ258" s="11">
        <v>0.46</v>
      </c>
      <c r="AR258" s="11">
        <v>2.96</v>
      </c>
      <c r="AT258" s="11" t="s">
        <v>133</v>
      </c>
      <c r="AU258" s="11">
        <v>0.141078598</v>
      </c>
      <c r="AV258" s="11">
        <v>0.46928520299999998</v>
      </c>
      <c r="AW258" s="11">
        <v>0.157003749</v>
      </c>
      <c r="AX258" s="11">
        <v>0.47356404099999999</v>
      </c>
      <c r="AY258" s="11">
        <v>0.157003749</v>
      </c>
      <c r="AZ258" s="11">
        <v>0.47356404099999999</v>
      </c>
      <c r="BA258" s="11">
        <v>1.151515152</v>
      </c>
      <c r="BB258" s="11">
        <v>0.45899296299999998</v>
      </c>
      <c r="BC258" s="11">
        <v>2.8889051690000001</v>
      </c>
      <c r="BD258" s="11">
        <v>1.17</v>
      </c>
      <c r="BE258" s="11">
        <v>0.46246621599999999</v>
      </c>
      <c r="BF258" s="11">
        <v>2.96</v>
      </c>
      <c r="BG258" s="11">
        <v>1.17</v>
      </c>
      <c r="BH258" s="11">
        <v>0.46246621599999999</v>
      </c>
      <c r="BI258" s="11">
        <v>2.96</v>
      </c>
      <c r="BJ258" s="11" t="s">
        <v>133</v>
      </c>
      <c r="BK258" s="11">
        <v>0.141078598</v>
      </c>
      <c r="BL258" s="11">
        <v>0.46928520299999998</v>
      </c>
      <c r="BM258" s="11">
        <v>0.157003749</v>
      </c>
      <c r="BN258" s="11">
        <v>0.47356404099999999</v>
      </c>
      <c r="BO258" s="11">
        <v>0.157003749</v>
      </c>
      <c r="BP258" s="11">
        <v>0.47356404099999999</v>
      </c>
      <c r="BQ258" s="11">
        <v>1.151515152</v>
      </c>
      <c r="BR258" s="11">
        <v>0.45899296299999998</v>
      </c>
      <c r="BS258" s="11">
        <v>2.8889051690000001</v>
      </c>
      <c r="BT258" s="11">
        <v>1.17</v>
      </c>
      <c r="BU258" s="11">
        <v>0.46246621599999999</v>
      </c>
      <c r="BV258" s="11">
        <v>2.96</v>
      </c>
      <c r="BW258" s="11">
        <v>1.17</v>
      </c>
      <c r="BX258" s="11">
        <v>0.46246621599999999</v>
      </c>
      <c r="BY258" s="11">
        <v>2.96</v>
      </c>
    </row>
    <row r="259" spans="1:77" s="20" customFormat="1" ht="24" customHeight="1" x14ac:dyDescent="0.25">
      <c r="A259" s="20" t="s">
        <v>454</v>
      </c>
      <c r="B259" s="20">
        <v>2010</v>
      </c>
      <c r="C259" s="20" t="s">
        <v>455</v>
      </c>
      <c r="D259" s="20" t="s">
        <v>975</v>
      </c>
      <c r="E259" s="20" t="s">
        <v>337</v>
      </c>
      <c r="F259" s="20" t="s">
        <v>985</v>
      </c>
      <c r="G259" s="20" t="s">
        <v>986</v>
      </c>
      <c r="H259" s="20" t="s">
        <v>987</v>
      </c>
      <c r="I259" s="20" t="s">
        <v>988</v>
      </c>
      <c r="J259" s="20" t="s">
        <v>446</v>
      </c>
      <c r="K259" s="20" t="s">
        <v>989</v>
      </c>
      <c r="L259" s="20" t="s">
        <v>990</v>
      </c>
      <c r="M259" s="20" t="s">
        <v>452</v>
      </c>
      <c r="N259" s="20" t="s">
        <v>453</v>
      </c>
      <c r="O259" s="20" t="s">
        <v>383</v>
      </c>
      <c r="P259" s="20" t="s">
        <v>347</v>
      </c>
      <c r="Q259" s="20" t="s">
        <v>40</v>
      </c>
      <c r="S259" s="20">
        <v>2</v>
      </c>
      <c r="T259" s="20" t="s">
        <v>69</v>
      </c>
      <c r="U259" s="20" t="s">
        <v>982</v>
      </c>
      <c r="V259" s="20" t="s">
        <v>48</v>
      </c>
      <c r="W259" s="20" t="s">
        <v>48</v>
      </c>
      <c r="X259" s="20" t="s">
        <v>48</v>
      </c>
      <c r="Y259" s="21" t="s">
        <v>48</v>
      </c>
      <c r="AF259" s="20">
        <v>36</v>
      </c>
      <c r="AH259" s="20">
        <v>46</v>
      </c>
      <c r="AI259" s="20" t="s">
        <v>133</v>
      </c>
      <c r="AJ259" s="20">
        <v>0.73</v>
      </c>
      <c r="AK259" s="20">
        <v>0.44</v>
      </c>
      <c r="AL259" s="20">
        <v>1.19</v>
      </c>
      <c r="AN259" s="20" t="s">
        <v>991</v>
      </c>
      <c r="AO259" s="20" t="s">
        <v>133</v>
      </c>
      <c r="AP259" s="20">
        <v>0.67</v>
      </c>
      <c r="AQ259" s="20">
        <v>0.39</v>
      </c>
      <c r="AR259" s="20">
        <v>1.1299999999999999</v>
      </c>
      <c r="AT259" s="20" t="s">
        <v>133</v>
      </c>
      <c r="AU259" s="20">
        <v>-0.31471074500000001</v>
      </c>
      <c r="AV259" s="20">
        <v>0.249318394</v>
      </c>
      <c r="AW259" s="20">
        <v>-0.40047756699999998</v>
      </c>
      <c r="AX259" s="20">
        <v>0.26668122399999999</v>
      </c>
      <c r="AY259" s="20">
        <v>-0.40047756699999998</v>
      </c>
      <c r="AZ259" s="20">
        <v>0.26668122399999999</v>
      </c>
      <c r="BA259" s="20">
        <v>0.73</v>
      </c>
      <c r="BB259" s="20">
        <v>0.44781512600000001</v>
      </c>
      <c r="BC259" s="20">
        <v>1.19</v>
      </c>
      <c r="BD259" s="20">
        <v>0.67</v>
      </c>
      <c r="BE259" s="20">
        <v>0.39725663700000002</v>
      </c>
      <c r="BF259" s="20">
        <v>1.1299999999999999</v>
      </c>
      <c r="BG259" s="20">
        <v>0.67</v>
      </c>
      <c r="BH259" s="20">
        <v>0.39725663700000002</v>
      </c>
      <c r="BI259" s="20">
        <v>1.1299999999999999</v>
      </c>
      <c r="BJ259" s="20" t="s">
        <v>133</v>
      </c>
      <c r="BK259" s="20">
        <v>-0.31471074500000001</v>
      </c>
      <c r="BL259" s="20">
        <v>0.249318394</v>
      </c>
      <c r="BM259" s="20">
        <v>-0.40047756699999998</v>
      </c>
      <c r="BN259" s="20">
        <v>0.26668122399999999</v>
      </c>
      <c r="BO259" s="20">
        <v>-0.40047756699999998</v>
      </c>
      <c r="BP259" s="20">
        <v>0.26668122399999999</v>
      </c>
      <c r="BQ259" s="20">
        <v>0.73</v>
      </c>
      <c r="BR259" s="20">
        <v>0.44781512600000001</v>
      </c>
      <c r="BS259" s="20">
        <v>1.19</v>
      </c>
      <c r="BT259" s="20">
        <v>0.67</v>
      </c>
      <c r="BU259" s="20">
        <v>0.39725663700000002</v>
      </c>
      <c r="BV259" s="20">
        <v>1.1299999999999999</v>
      </c>
      <c r="BW259" s="20">
        <v>0.67</v>
      </c>
      <c r="BX259" s="20">
        <v>0.39725663700000002</v>
      </c>
      <c r="BY259" s="20">
        <v>1.1299999999999999</v>
      </c>
    </row>
    <row r="260" spans="1:77" s="20" customFormat="1" ht="24" customHeight="1" x14ac:dyDescent="0.25">
      <c r="A260" s="20" t="s">
        <v>992</v>
      </c>
      <c r="B260" s="20">
        <v>2008</v>
      </c>
      <c r="C260" s="20" t="s">
        <v>993</v>
      </c>
      <c r="D260" s="20" t="s">
        <v>975</v>
      </c>
      <c r="E260" s="20" t="s">
        <v>337</v>
      </c>
      <c r="F260" s="20" t="s">
        <v>994</v>
      </c>
      <c r="G260" s="20" t="s">
        <v>977</v>
      </c>
      <c r="H260" s="20" t="s">
        <v>978</v>
      </c>
      <c r="I260" s="20" t="s">
        <v>978</v>
      </c>
      <c r="J260" s="20" t="s">
        <v>979</v>
      </c>
      <c r="K260" s="20" t="s">
        <v>995</v>
      </c>
      <c r="L260" s="20" t="s">
        <v>996</v>
      </c>
      <c r="M260" s="20" t="s">
        <v>452</v>
      </c>
      <c r="N260" s="20" t="s">
        <v>453</v>
      </c>
      <c r="O260" s="20" t="s">
        <v>383</v>
      </c>
      <c r="P260" s="20" t="s">
        <v>347</v>
      </c>
      <c r="Q260" s="20" t="s">
        <v>40</v>
      </c>
      <c r="S260" s="20">
        <v>9</v>
      </c>
      <c r="T260" s="20" t="s">
        <v>165</v>
      </c>
      <c r="U260" s="20" t="s">
        <v>982</v>
      </c>
      <c r="V260" s="20" t="s">
        <v>65</v>
      </c>
      <c r="W260" s="20" t="s">
        <v>983</v>
      </c>
      <c r="X260" s="20" t="s">
        <v>48</v>
      </c>
      <c r="Y260" s="21" t="s">
        <v>48</v>
      </c>
      <c r="AI260" s="20" t="s">
        <v>133</v>
      </c>
      <c r="AJ260" s="20">
        <v>1.89</v>
      </c>
      <c r="AK260" s="20">
        <v>0.51</v>
      </c>
      <c r="AL260" s="20">
        <v>6.99</v>
      </c>
      <c r="AT260" s="20" t="s">
        <v>133</v>
      </c>
      <c r="AU260" s="20">
        <v>0.63657682900000001</v>
      </c>
      <c r="AV260" s="20">
        <v>0.66729782000000004</v>
      </c>
      <c r="AY260" s="20">
        <v>0.63657682900000001</v>
      </c>
      <c r="AZ260" s="20">
        <v>0.66729782000000004</v>
      </c>
      <c r="BA260" s="20">
        <v>1.89</v>
      </c>
      <c r="BB260" s="20">
        <v>0.51103004299999999</v>
      </c>
      <c r="BC260" s="20">
        <v>6.99</v>
      </c>
      <c r="BG260" s="20">
        <v>1.89</v>
      </c>
      <c r="BH260" s="20">
        <v>0.51103004299999999</v>
      </c>
      <c r="BI260" s="20">
        <v>6.99</v>
      </c>
      <c r="BJ260" s="20" t="s">
        <v>133</v>
      </c>
      <c r="BK260" s="20">
        <v>0.63657682900000001</v>
      </c>
      <c r="BL260" s="20">
        <v>0.66729782000000004</v>
      </c>
      <c r="BO260" s="20">
        <v>0.63657682900000001</v>
      </c>
      <c r="BP260" s="20">
        <v>0.66729782000000004</v>
      </c>
      <c r="BQ260" s="20">
        <v>1.89</v>
      </c>
      <c r="BR260" s="20">
        <v>0.51103004299999999</v>
      </c>
      <c r="BS260" s="20">
        <v>6.99</v>
      </c>
      <c r="BW260" s="20">
        <v>1.89</v>
      </c>
      <c r="BX260" s="20">
        <v>0.51103004299999999</v>
      </c>
      <c r="BY260" s="20">
        <v>6.99</v>
      </c>
    </row>
    <row r="261" spans="1:77" s="20" customFormat="1" ht="24" customHeight="1" x14ac:dyDescent="0.25">
      <c r="A261" s="20" t="s">
        <v>997</v>
      </c>
      <c r="B261" s="20">
        <v>2007</v>
      </c>
      <c r="C261" s="20" t="s">
        <v>998</v>
      </c>
      <c r="D261" s="20" t="s">
        <v>975</v>
      </c>
      <c r="E261" s="20" t="s">
        <v>337</v>
      </c>
      <c r="F261" s="20" t="s">
        <v>985</v>
      </c>
      <c r="G261" s="20" t="s">
        <v>986</v>
      </c>
      <c r="H261" s="20" t="s">
        <v>987</v>
      </c>
      <c r="I261" s="20" t="s">
        <v>988</v>
      </c>
      <c r="J261" s="20" t="s">
        <v>446</v>
      </c>
      <c r="K261" s="20" t="s">
        <v>999</v>
      </c>
      <c r="L261" s="20" t="s">
        <v>1000</v>
      </c>
      <c r="M261" s="20" t="s">
        <v>452</v>
      </c>
      <c r="N261" s="20" t="s">
        <v>453</v>
      </c>
      <c r="O261" s="20" t="s">
        <v>383</v>
      </c>
      <c r="P261" s="20" t="s">
        <v>347</v>
      </c>
      <c r="Q261" s="20" t="s">
        <v>40</v>
      </c>
      <c r="S261" s="20">
        <v>3</v>
      </c>
      <c r="T261" s="20" t="s">
        <v>69</v>
      </c>
      <c r="U261" s="20" t="s">
        <v>982</v>
      </c>
      <c r="V261" s="20" t="s">
        <v>48</v>
      </c>
      <c r="W261" s="20" t="s">
        <v>48</v>
      </c>
      <c r="X261" s="20" t="s">
        <v>48</v>
      </c>
      <c r="Y261" s="21" t="s">
        <v>48</v>
      </c>
      <c r="AI261" s="20" t="s">
        <v>133</v>
      </c>
      <c r="AJ261" s="20">
        <v>1.1000000000000001</v>
      </c>
      <c r="AK261" s="20">
        <v>0.79</v>
      </c>
      <c r="AL261" s="20">
        <v>1.53</v>
      </c>
      <c r="AN261" s="20" t="s">
        <v>1001</v>
      </c>
      <c r="AO261" s="20" t="s">
        <v>133</v>
      </c>
      <c r="AP261" s="20">
        <v>0.95</v>
      </c>
      <c r="AQ261" s="20">
        <v>0.65</v>
      </c>
      <c r="AR261" s="20">
        <v>1.39</v>
      </c>
      <c r="AT261" s="20" t="s">
        <v>133</v>
      </c>
      <c r="AU261" s="20">
        <v>9.5310179999999994E-2</v>
      </c>
      <c r="AV261" s="20">
        <v>0.16834569199999999</v>
      </c>
      <c r="AW261" s="20">
        <v>-5.1293294000000003E-2</v>
      </c>
      <c r="AX261" s="20">
        <v>0.19418216399999999</v>
      </c>
      <c r="AY261" s="20">
        <v>-5.1293294000000003E-2</v>
      </c>
      <c r="AZ261" s="20">
        <v>0.19418216399999999</v>
      </c>
      <c r="BA261" s="20">
        <v>1.1000000000000001</v>
      </c>
      <c r="BB261" s="20">
        <v>0.79084967299999998</v>
      </c>
      <c r="BC261" s="20">
        <v>1.53</v>
      </c>
      <c r="BD261" s="20">
        <v>0.95</v>
      </c>
      <c r="BE261" s="20">
        <v>0.649280576</v>
      </c>
      <c r="BF261" s="20">
        <v>1.39</v>
      </c>
      <c r="BG261" s="20">
        <v>0.95</v>
      </c>
      <c r="BH261" s="20">
        <v>0.649280576</v>
      </c>
      <c r="BI261" s="20">
        <v>1.39</v>
      </c>
      <c r="BJ261" s="20" t="s">
        <v>133</v>
      </c>
      <c r="BK261" s="20">
        <v>9.5310179999999994E-2</v>
      </c>
      <c r="BL261" s="20">
        <v>0.16834569199999999</v>
      </c>
      <c r="BM261" s="20">
        <v>-5.1293294000000003E-2</v>
      </c>
      <c r="BN261" s="20">
        <v>0.19418216399999999</v>
      </c>
      <c r="BO261" s="20">
        <v>-5.1293294000000003E-2</v>
      </c>
      <c r="BP261" s="20">
        <v>0.19418216399999999</v>
      </c>
      <c r="BQ261" s="20">
        <v>1.1000000000000001</v>
      </c>
      <c r="BR261" s="20">
        <v>0.79084967299999998</v>
      </c>
      <c r="BS261" s="20">
        <v>1.53</v>
      </c>
      <c r="BT261" s="20">
        <v>0.95</v>
      </c>
      <c r="BU261" s="20">
        <v>0.649280576</v>
      </c>
      <c r="BV261" s="20">
        <v>1.39</v>
      </c>
      <c r="BW261" s="20">
        <v>0.95</v>
      </c>
      <c r="BX261" s="20">
        <v>0.649280576</v>
      </c>
      <c r="BY261" s="20">
        <v>1.39</v>
      </c>
    </row>
    <row r="262" spans="1:77" s="20" customFormat="1" ht="24" customHeight="1" x14ac:dyDescent="0.25">
      <c r="A262" s="20" t="s">
        <v>711</v>
      </c>
      <c r="B262" s="20">
        <v>2009</v>
      </c>
      <c r="C262" s="20" t="s">
        <v>560</v>
      </c>
      <c r="D262" s="20" t="s">
        <v>336</v>
      </c>
      <c r="E262" s="20" t="s">
        <v>337</v>
      </c>
      <c r="F262" s="20" t="s">
        <v>1002</v>
      </c>
      <c r="G262" s="20" t="s">
        <v>986</v>
      </c>
      <c r="H262" s="20" t="s">
        <v>987</v>
      </c>
      <c r="I262" s="20" t="s">
        <v>988</v>
      </c>
      <c r="J262" s="20" t="s">
        <v>446</v>
      </c>
      <c r="K262" s="20" t="s">
        <v>1003</v>
      </c>
      <c r="L262" s="20" t="s">
        <v>1004</v>
      </c>
      <c r="M262" s="20" t="s">
        <v>452</v>
      </c>
      <c r="N262" s="20" t="s">
        <v>453</v>
      </c>
      <c r="O262" s="20" t="s">
        <v>383</v>
      </c>
      <c r="P262" s="20" t="s">
        <v>347</v>
      </c>
      <c r="Q262" s="20" t="s">
        <v>40</v>
      </c>
      <c r="S262" s="20">
        <v>5</v>
      </c>
      <c r="T262" s="20" t="s">
        <v>165</v>
      </c>
      <c r="U262" s="20" t="s">
        <v>982</v>
      </c>
      <c r="V262" s="20" t="s">
        <v>48</v>
      </c>
      <c r="W262" s="20" t="s">
        <v>48</v>
      </c>
      <c r="X262" s="20" t="s">
        <v>48</v>
      </c>
      <c r="Y262" s="21" t="s">
        <v>48</v>
      </c>
      <c r="AO262" s="20" t="s">
        <v>133</v>
      </c>
      <c r="AP262" s="20">
        <v>0.92</v>
      </c>
      <c r="AQ262" s="20">
        <v>0.71</v>
      </c>
      <c r="AR262" s="20">
        <v>1.2</v>
      </c>
      <c r="AT262" s="20" t="s">
        <v>133</v>
      </c>
      <c r="AW262" s="20">
        <v>-8.3381608999999995E-2</v>
      </c>
      <c r="AX262" s="20">
        <v>0.13556283999999999</v>
      </c>
      <c r="AY262" s="20">
        <v>-8.3381608999999995E-2</v>
      </c>
      <c r="AZ262" s="20">
        <v>0.13556283999999999</v>
      </c>
      <c r="BD262" s="20">
        <v>0.92</v>
      </c>
      <c r="BE262" s="20">
        <v>0.70533333300000001</v>
      </c>
      <c r="BF262" s="20">
        <v>1.2</v>
      </c>
      <c r="BG262" s="20">
        <v>0.92</v>
      </c>
      <c r="BH262" s="20">
        <v>0.70533333300000001</v>
      </c>
      <c r="BI262" s="20">
        <v>1.2</v>
      </c>
      <c r="BJ262" s="20" t="s">
        <v>133</v>
      </c>
      <c r="BM262" s="20">
        <v>-8.3381608999999995E-2</v>
      </c>
      <c r="BN262" s="20">
        <v>0.13556283999999999</v>
      </c>
      <c r="BO262" s="20">
        <v>-8.3381608999999995E-2</v>
      </c>
      <c r="BP262" s="20">
        <v>0.13556283999999999</v>
      </c>
      <c r="BT262" s="20">
        <v>0.92</v>
      </c>
      <c r="BU262" s="20">
        <v>0.70533333300000001</v>
      </c>
      <c r="BV262" s="20">
        <v>1.2</v>
      </c>
      <c r="BW262" s="20">
        <v>0.92</v>
      </c>
      <c r="BX262" s="20">
        <v>0.70533333300000001</v>
      </c>
      <c r="BY262" s="20">
        <v>1.2</v>
      </c>
    </row>
    <row r="263" spans="1:77" s="20" customFormat="1" ht="24" customHeight="1" x14ac:dyDescent="0.25">
      <c r="A263" s="20" t="s">
        <v>239</v>
      </c>
      <c r="B263" s="20">
        <v>2012</v>
      </c>
      <c r="C263" s="20" t="s">
        <v>1005</v>
      </c>
      <c r="D263" s="20" t="s">
        <v>336</v>
      </c>
      <c r="E263" s="20" t="s">
        <v>337</v>
      </c>
      <c r="F263" s="20" t="s">
        <v>1006</v>
      </c>
      <c r="G263" s="20" t="s">
        <v>1007</v>
      </c>
      <c r="H263" s="20" t="s">
        <v>1007</v>
      </c>
      <c r="I263" s="20" t="s">
        <v>1008</v>
      </c>
      <c r="J263" s="20" t="s">
        <v>446</v>
      </c>
      <c r="K263" s="20" t="s">
        <v>471</v>
      </c>
      <c r="L263" s="20" t="s">
        <v>472</v>
      </c>
      <c r="M263" s="20" t="s">
        <v>452</v>
      </c>
      <c r="N263" s="20" t="s">
        <v>453</v>
      </c>
      <c r="O263" s="20" t="s">
        <v>383</v>
      </c>
      <c r="P263" s="20" t="s">
        <v>347</v>
      </c>
      <c r="Q263" s="20" t="s">
        <v>40</v>
      </c>
      <c r="S263" s="20">
        <v>1</v>
      </c>
      <c r="T263" s="20" t="s">
        <v>69</v>
      </c>
      <c r="U263" s="20" t="s">
        <v>42</v>
      </c>
      <c r="V263" s="20" t="s">
        <v>57</v>
      </c>
      <c r="W263" s="20" t="s">
        <v>983</v>
      </c>
      <c r="X263" s="20" t="s">
        <v>48</v>
      </c>
      <c r="Y263" s="21" t="s">
        <v>48</v>
      </c>
      <c r="AI263" s="20" t="s">
        <v>133</v>
      </c>
      <c r="AJ263" s="20">
        <v>1.64</v>
      </c>
      <c r="AK263" s="20">
        <v>0.85</v>
      </c>
      <c r="AL263" s="20">
        <v>3.18</v>
      </c>
      <c r="AO263" s="20" t="s">
        <v>133</v>
      </c>
      <c r="AP263" s="20">
        <v>1.73</v>
      </c>
      <c r="AQ263" s="20">
        <v>0.8</v>
      </c>
      <c r="AR263" s="20">
        <v>3.73</v>
      </c>
      <c r="AT263" s="20" t="s">
        <v>133</v>
      </c>
      <c r="AU263" s="20">
        <v>0.49469624200000001</v>
      </c>
      <c r="AV263" s="20">
        <v>0.33784946700000001</v>
      </c>
      <c r="AW263" s="20">
        <v>0.54812140899999995</v>
      </c>
      <c r="AX263" s="20">
        <v>0.39198307399999999</v>
      </c>
      <c r="AY263" s="20">
        <v>0.54812140899999995</v>
      </c>
      <c r="AZ263" s="20">
        <v>0.39198307399999999</v>
      </c>
      <c r="BA263" s="20">
        <v>1.64</v>
      </c>
      <c r="BB263" s="20">
        <v>0.84578616399999995</v>
      </c>
      <c r="BC263" s="20">
        <v>3.18</v>
      </c>
      <c r="BD263" s="20">
        <v>1.73</v>
      </c>
      <c r="BE263" s="20">
        <v>0.80238605900000004</v>
      </c>
      <c r="BF263" s="20">
        <v>3.73</v>
      </c>
      <c r="BG263" s="20">
        <v>1.73</v>
      </c>
      <c r="BH263" s="20">
        <v>0.80238605900000004</v>
      </c>
      <c r="BI263" s="20">
        <v>3.73</v>
      </c>
      <c r="BJ263" s="20" t="s">
        <v>133</v>
      </c>
      <c r="BK263" s="20">
        <v>0.49469624200000001</v>
      </c>
      <c r="BL263" s="20">
        <v>0.33784946700000001</v>
      </c>
      <c r="BM263" s="20">
        <v>0.54812140899999995</v>
      </c>
      <c r="BN263" s="20">
        <v>0.39198307399999999</v>
      </c>
      <c r="BO263" s="20">
        <v>0.54812140899999995</v>
      </c>
      <c r="BP263" s="20">
        <v>0.39198307399999999</v>
      </c>
      <c r="BQ263" s="20">
        <v>1.64</v>
      </c>
      <c r="BR263" s="20">
        <v>0.84578616399999995</v>
      </c>
      <c r="BS263" s="20">
        <v>3.18</v>
      </c>
      <c r="BT263" s="20">
        <v>1.73</v>
      </c>
      <c r="BU263" s="20">
        <v>0.80238605900000004</v>
      </c>
      <c r="BV263" s="20">
        <v>3.73</v>
      </c>
      <c r="BW263" s="20">
        <v>1.73</v>
      </c>
      <c r="BX263" s="20">
        <v>0.80238605900000004</v>
      </c>
      <c r="BY263" s="20">
        <v>3.73</v>
      </c>
    </row>
    <row r="264" spans="1:77" s="20" customFormat="1" ht="24" customHeight="1" x14ac:dyDescent="0.25">
      <c r="A264" s="20" t="s">
        <v>454</v>
      </c>
      <c r="B264" s="20">
        <v>2010</v>
      </c>
      <c r="C264" s="20" t="s">
        <v>455</v>
      </c>
      <c r="D264" s="20" t="s">
        <v>336</v>
      </c>
      <c r="E264" s="20" t="s">
        <v>337</v>
      </c>
      <c r="F264" s="20" t="s">
        <v>1009</v>
      </c>
      <c r="G264" s="20" t="s">
        <v>1007</v>
      </c>
      <c r="H264" s="20" t="s">
        <v>1007</v>
      </c>
      <c r="I264" s="20" t="s">
        <v>1008</v>
      </c>
      <c r="J264" s="20" t="s">
        <v>446</v>
      </c>
      <c r="K264" s="20" t="s">
        <v>460</v>
      </c>
      <c r="L264" s="20" t="s">
        <v>461</v>
      </c>
      <c r="M264" s="20" t="s">
        <v>452</v>
      </c>
      <c r="N264" s="20" t="s">
        <v>453</v>
      </c>
      <c r="O264" s="20" t="s">
        <v>383</v>
      </c>
      <c r="P264" s="20" t="s">
        <v>347</v>
      </c>
      <c r="Q264" s="20" t="s">
        <v>40</v>
      </c>
      <c r="S264" s="20">
        <v>2</v>
      </c>
      <c r="T264" s="20" t="s">
        <v>69</v>
      </c>
      <c r="U264" s="20" t="s">
        <v>982</v>
      </c>
      <c r="V264" s="20" t="s">
        <v>48</v>
      </c>
      <c r="W264" s="20" t="s">
        <v>48</v>
      </c>
      <c r="X264" s="20" t="s">
        <v>48</v>
      </c>
      <c r="Y264" s="21" t="s">
        <v>48</v>
      </c>
      <c r="AI264" s="20" t="s">
        <v>133</v>
      </c>
      <c r="AJ264" s="20">
        <v>1.3</v>
      </c>
      <c r="AK264" s="20">
        <v>0.78</v>
      </c>
      <c r="AL264" s="20">
        <v>2.1800000000000002</v>
      </c>
      <c r="AO264" s="20" t="s">
        <v>133</v>
      </c>
      <c r="AP264" s="20">
        <v>1.43</v>
      </c>
      <c r="AQ264" s="20">
        <v>0.82</v>
      </c>
      <c r="AR264" s="20">
        <v>2.52</v>
      </c>
      <c r="AT264" s="20" t="s">
        <v>133</v>
      </c>
      <c r="AU264" s="20">
        <v>0.26236426400000001</v>
      </c>
      <c r="AV264" s="20">
        <v>0.26375541400000002</v>
      </c>
      <c r="AW264" s="20">
        <v>0.35767444399999998</v>
      </c>
      <c r="AX264" s="20">
        <v>0.28907370300000002</v>
      </c>
      <c r="AY264" s="20">
        <v>0.35767444399999998</v>
      </c>
      <c r="AZ264" s="20">
        <v>0.28907370300000002</v>
      </c>
      <c r="BA264" s="20">
        <v>1.3</v>
      </c>
      <c r="BB264" s="20">
        <v>0.77522935800000004</v>
      </c>
      <c r="BC264" s="20">
        <v>2.1800000000000002</v>
      </c>
      <c r="BD264" s="20">
        <v>1.43</v>
      </c>
      <c r="BE264" s="20">
        <v>0.811468254</v>
      </c>
      <c r="BF264" s="20">
        <v>2.52</v>
      </c>
      <c r="BG264" s="20">
        <v>1.43</v>
      </c>
      <c r="BH264" s="20">
        <v>0.811468254</v>
      </c>
      <c r="BI264" s="20">
        <v>2.52</v>
      </c>
      <c r="BJ264" s="20" t="s">
        <v>133</v>
      </c>
      <c r="BK264" s="20">
        <v>0.26236426400000001</v>
      </c>
      <c r="BL264" s="20">
        <v>0.26375541400000002</v>
      </c>
      <c r="BM264" s="20">
        <v>0.35767444399999998</v>
      </c>
      <c r="BN264" s="20">
        <v>0.28907370300000002</v>
      </c>
      <c r="BO264" s="20">
        <v>0.35767444399999998</v>
      </c>
      <c r="BP264" s="20">
        <v>0.28907370300000002</v>
      </c>
      <c r="BQ264" s="20">
        <v>1.3</v>
      </c>
      <c r="BR264" s="20">
        <v>0.77522935800000004</v>
      </c>
      <c r="BS264" s="20">
        <v>2.1800000000000002</v>
      </c>
      <c r="BT264" s="20">
        <v>1.43</v>
      </c>
      <c r="BU264" s="20">
        <v>0.811468254</v>
      </c>
      <c r="BV264" s="20">
        <v>2.52</v>
      </c>
      <c r="BW264" s="20">
        <v>1.43</v>
      </c>
      <c r="BX264" s="20">
        <v>0.811468254</v>
      </c>
      <c r="BY264" s="20">
        <v>2.52</v>
      </c>
    </row>
    <row r="265" spans="1:77" s="20" customFormat="1" ht="24" customHeight="1" x14ac:dyDescent="0.25">
      <c r="A265" s="20" t="s">
        <v>1010</v>
      </c>
      <c r="B265" s="20">
        <v>2006</v>
      </c>
      <c r="C265" s="20" t="s">
        <v>496</v>
      </c>
      <c r="D265" s="20" t="s">
        <v>368</v>
      </c>
      <c r="E265" s="20" t="s">
        <v>337</v>
      </c>
      <c r="F265" s="20" t="s">
        <v>1011</v>
      </c>
      <c r="G265" s="20" t="s">
        <v>1007</v>
      </c>
      <c r="H265" s="20" t="s">
        <v>1007</v>
      </c>
      <c r="I265" s="20" t="s">
        <v>1008</v>
      </c>
      <c r="J265" s="20" t="s">
        <v>446</v>
      </c>
      <c r="K265" s="20" t="s">
        <v>1012</v>
      </c>
      <c r="L265" s="20" t="s">
        <v>1013</v>
      </c>
      <c r="M265" s="20" t="s">
        <v>452</v>
      </c>
      <c r="N265" s="20" t="s">
        <v>453</v>
      </c>
      <c r="O265" s="20" t="s">
        <v>383</v>
      </c>
      <c r="P265" s="20" t="s">
        <v>347</v>
      </c>
      <c r="Q265" s="20" t="s">
        <v>40</v>
      </c>
      <c r="S265" s="20">
        <v>5</v>
      </c>
      <c r="T265" s="20" t="s">
        <v>165</v>
      </c>
      <c r="U265" s="20" t="s">
        <v>982</v>
      </c>
      <c r="V265" s="20" t="s">
        <v>48</v>
      </c>
      <c r="W265" s="20" t="s">
        <v>48</v>
      </c>
      <c r="X265" s="20" t="s">
        <v>48</v>
      </c>
      <c r="Y265" s="21" t="s">
        <v>48</v>
      </c>
      <c r="AI265" s="20" t="s">
        <v>133</v>
      </c>
      <c r="AJ265" s="20">
        <v>0.73</v>
      </c>
      <c r="AK265" s="20">
        <v>0.5</v>
      </c>
      <c r="AL265" s="20">
        <v>1.08</v>
      </c>
      <c r="AO265" s="20" t="s">
        <v>133</v>
      </c>
      <c r="AP265" s="20">
        <v>0.63</v>
      </c>
      <c r="AQ265" s="20">
        <v>0.4</v>
      </c>
      <c r="AR265" s="20">
        <v>0.95</v>
      </c>
      <c r="AT265" s="20" t="s">
        <v>133</v>
      </c>
      <c r="AU265" s="20">
        <v>-0.31471074500000001</v>
      </c>
      <c r="AV265" s="20">
        <v>0.199832544</v>
      </c>
      <c r="AW265" s="20">
        <v>-0.46203546000000001</v>
      </c>
      <c r="AX265" s="20">
        <v>0.20956232899999999</v>
      </c>
      <c r="AY265" s="20">
        <v>-0.46203546000000001</v>
      </c>
      <c r="AZ265" s="20">
        <v>0.20956232899999999</v>
      </c>
      <c r="BA265" s="20">
        <v>0.73</v>
      </c>
      <c r="BB265" s="20">
        <v>0.49342592600000001</v>
      </c>
      <c r="BC265" s="20">
        <v>1.08</v>
      </c>
      <c r="BD265" s="20">
        <v>0.63</v>
      </c>
      <c r="BE265" s="20">
        <v>0.41778947399999999</v>
      </c>
      <c r="BF265" s="20">
        <v>0.95</v>
      </c>
      <c r="BG265" s="20">
        <v>0.63</v>
      </c>
      <c r="BH265" s="20">
        <v>0.41778947399999999</v>
      </c>
      <c r="BI265" s="20">
        <v>0.95</v>
      </c>
      <c r="BJ265" s="20" t="s">
        <v>133</v>
      </c>
      <c r="BK265" s="20">
        <v>-0.31471074500000001</v>
      </c>
      <c r="BL265" s="20">
        <v>0.199832544</v>
      </c>
      <c r="BM265" s="20">
        <v>-0.46203546000000001</v>
      </c>
      <c r="BN265" s="20">
        <v>0.20956232899999999</v>
      </c>
      <c r="BO265" s="20">
        <v>-0.46203546000000001</v>
      </c>
      <c r="BP265" s="20">
        <v>0.20956232899999999</v>
      </c>
      <c r="BQ265" s="20">
        <v>0.73</v>
      </c>
      <c r="BR265" s="20">
        <v>0.49342592600000001</v>
      </c>
      <c r="BS265" s="20">
        <v>1.08</v>
      </c>
      <c r="BT265" s="20">
        <v>0.63</v>
      </c>
      <c r="BU265" s="20">
        <v>0.41778947399999999</v>
      </c>
      <c r="BV265" s="20">
        <v>0.95</v>
      </c>
      <c r="BW265" s="20">
        <v>0.63</v>
      </c>
      <c r="BX265" s="20">
        <v>0.41778947399999999</v>
      </c>
      <c r="BY265" s="20">
        <v>0.95</v>
      </c>
    </row>
    <row r="266" spans="1:77" s="20" customFormat="1" ht="24" customHeight="1" x14ac:dyDescent="0.25">
      <c r="A266" s="20" t="s">
        <v>176</v>
      </c>
      <c r="B266" s="20">
        <v>2013</v>
      </c>
      <c r="C266" s="20" t="s">
        <v>1014</v>
      </c>
      <c r="D266" s="20" t="s">
        <v>551</v>
      </c>
      <c r="E266" s="20" t="s">
        <v>337</v>
      </c>
      <c r="F266" s="20" t="s">
        <v>1015</v>
      </c>
      <c r="G266" s="20" t="s">
        <v>977</v>
      </c>
      <c r="H266" s="20" t="s">
        <v>1016</v>
      </c>
      <c r="I266" s="20" t="s">
        <v>1016</v>
      </c>
      <c r="J266" s="20" t="s">
        <v>1017</v>
      </c>
      <c r="K266" s="20" t="s">
        <v>1018</v>
      </c>
      <c r="L266" s="20" t="s">
        <v>1019</v>
      </c>
      <c r="M266" s="20" t="s">
        <v>452</v>
      </c>
      <c r="N266" s="20" t="s">
        <v>453</v>
      </c>
      <c r="O266" s="20" t="s">
        <v>346</v>
      </c>
      <c r="P266" s="20" t="s">
        <v>347</v>
      </c>
      <c r="Q266" s="20" t="s">
        <v>40</v>
      </c>
      <c r="S266" s="20">
        <v>1</v>
      </c>
      <c r="T266" s="20" t="s">
        <v>69</v>
      </c>
      <c r="U266" s="20" t="s">
        <v>982</v>
      </c>
      <c r="V266" s="20" t="s">
        <v>48</v>
      </c>
      <c r="W266" s="20" t="s">
        <v>48</v>
      </c>
      <c r="X266" s="20" t="s">
        <v>48</v>
      </c>
      <c r="Y266" s="21" t="s">
        <v>48</v>
      </c>
      <c r="Z266" s="20">
        <v>174</v>
      </c>
      <c r="AA266" s="20" t="s">
        <v>1020</v>
      </c>
      <c r="AC266" s="20" t="s">
        <v>1020</v>
      </c>
      <c r="AI266" s="20" t="s">
        <v>133</v>
      </c>
      <c r="AJ266" s="20">
        <v>0.98</v>
      </c>
      <c r="AK266" s="20">
        <v>0.57999999999999996</v>
      </c>
      <c r="AL266" s="20">
        <v>1.64</v>
      </c>
      <c r="AO266" s="20" t="s">
        <v>133</v>
      </c>
      <c r="AP266" s="20">
        <v>1.34</v>
      </c>
      <c r="AQ266" s="20">
        <v>0.37</v>
      </c>
      <c r="AR266" s="20">
        <v>4.79</v>
      </c>
      <c r="AT266" s="20" t="s">
        <v>133</v>
      </c>
      <c r="AU266" s="20">
        <v>-2.0202707E-2</v>
      </c>
      <c r="AV266" s="20">
        <v>0.26270354499999998</v>
      </c>
      <c r="AW266" s="20">
        <v>0.29266961400000002</v>
      </c>
      <c r="AX266" s="20">
        <v>0.64992897800000005</v>
      </c>
      <c r="AY266" s="20">
        <v>0.29266961400000002</v>
      </c>
      <c r="AZ266" s="20">
        <v>0.64992897800000005</v>
      </c>
      <c r="BA266" s="20">
        <v>0.98</v>
      </c>
      <c r="BB266" s="20">
        <v>0.58560975599999998</v>
      </c>
      <c r="BC266" s="20">
        <v>1.64</v>
      </c>
      <c r="BD266" s="20">
        <v>1.34</v>
      </c>
      <c r="BE266" s="20">
        <v>0.37486430100000001</v>
      </c>
      <c r="BF266" s="20">
        <v>4.79</v>
      </c>
      <c r="BG266" s="20">
        <v>1.34</v>
      </c>
      <c r="BH266" s="20">
        <v>0.37486430100000001</v>
      </c>
      <c r="BI266" s="20">
        <v>4.79</v>
      </c>
      <c r="BJ266" s="20" t="s">
        <v>133</v>
      </c>
      <c r="BK266" s="20">
        <v>2.0202707E-2</v>
      </c>
      <c r="BL266" s="20">
        <v>0.26270354499999998</v>
      </c>
      <c r="BM266" s="20">
        <v>-0.29266961400000002</v>
      </c>
      <c r="BN266" s="20">
        <v>0.64992897800000005</v>
      </c>
      <c r="BO266" s="20">
        <v>-0.29266961400000002</v>
      </c>
      <c r="BP266" s="20">
        <v>0.64992897800000005</v>
      </c>
      <c r="BQ266" s="20">
        <v>1.0204081629999999</v>
      </c>
      <c r="BR266" s="20">
        <v>0.60975609799999997</v>
      </c>
      <c r="BS266" s="20">
        <v>1.7076218240000001</v>
      </c>
      <c r="BT266" s="20">
        <v>0.746268657</v>
      </c>
      <c r="BU266" s="20">
        <v>0.20876826700000001</v>
      </c>
      <c r="BV266" s="20">
        <v>2.6676319890000002</v>
      </c>
      <c r="BW266" s="20">
        <v>0.746268657</v>
      </c>
      <c r="BX266" s="20">
        <v>0.20876826700000001</v>
      </c>
      <c r="BY266" s="20">
        <v>2.6676319890000002</v>
      </c>
    </row>
    <row r="267" spans="1:77" s="20" customFormat="1" ht="24" customHeight="1" x14ac:dyDescent="0.25">
      <c r="A267" s="20" t="s">
        <v>1021</v>
      </c>
      <c r="B267" s="20">
        <v>2012</v>
      </c>
      <c r="C267" s="20" t="s">
        <v>1022</v>
      </c>
      <c r="D267" s="20" t="s">
        <v>1023</v>
      </c>
      <c r="E267" s="20" t="s">
        <v>584</v>
      </c>
      <c r="F267" s="20" t="s">
        <v>1024</v>
      </c>
      <c r="G267" s="20" t="s">
        <v>1025</v>
      </c>
      <c r="H267" s="20" t="s">
        <v>1016</v>
      </c>
      <c r="I267" s="20" t="s">
        <v>1016</v>
      </c>
      <c r="J267" s="20" t="s">
        <v>1017</v>
      </c>
      <c r="K267" s="20" t="s">
        <v>1026</v>
      </c>
      <c r="L267" s="20" t="s">
        <v>1027</v>
      </c>
      <c r="M267" s="20" t="s">
        <v>452</v>
      </c>
      <c r="N267" s="20" t="s">
        <v>453</v>
      </c>
      <c r="O267" s="20" t="s">
        <v>346</v>
      </c>
      <c r="P267" s="20" t="s">
        <v>347</v>
      </c>
      <c r="Q267" s="20" t="s">
        <v>40</v>
      </c>
      <c r="S267" s="20">
        <v>1</v>
      </c>
      <c r="T267" s="20" t="s">
        <v>69</v>
      </c>
      <c r="U267" s="20" t="s">
        <v>42</v>
      </c>
      <c r="V267" s="20" t="s">
        <v>65</v>
      </c>
      <c r="W267" s="20" t="s">
        <v>983</v>
      </c>
      <c r="X267" s="20" t="s">
        <v>48</v>
      </c>
      <c r="Y267" s="21" t="s">
        <v>48</v>
      </c>
      <c r="AI267" s="20" t="s">
        <v>133</v>
      </c>
      <c r="AJ267" s="20">
        <v>2.66</v>
      </c>
      <c r="AK267" s="20">
        <v>1.24</v>
      </c>
      <c r="AL267" s="20">
        <v>5.72</v>
      </c>
      <c r="AM267" s="20">
        <v>1.2E-2</v>
      </c>
      <c r="AT267" s="20" t="s">
        <v>133</v>
      </c>
      <c r="AU267" s="20">
        <v>0.97832612299999999</v>
      </c>
      <c r="AV267" s="20">
        <v>0.39063402200000003</v>
      </c>
      <c r="AY267" s="20">
        <v>0.97832612299999999</v>
      </c>
      <c r="AZ267" s="20">
        <v>0.39063402200000003</v>
      </c>
      <c r="BA267" s="20">
        <v>2.66</v>
      </c>
      <c r="BB267" s="20">
        <v>1.2369930069999999</v>
      </c>
      <c r="BC267" s="20">
        <v>5.72</v>
      </c>
      <c r="BG267" s="20">
        <v>2.66</v>
      </c>
      <c r="BH267" s="20">
        <v>1.2369930069999999</v>
      </c>
      <c r="BI267" s="20">
        <v>5.72</v>
      </c>
      <c r="BJ267" s="20" t="s">
        <v>133</v>
      </c>
      <c r="BK267" s="20">
        <v>-0.97832612299999999</v>
      </c>
      <c r="BL267" s="20">
        <v>0.39063402200000003</v>
      </c>
      <c r="BO267" s="20">
        <v>-0.97832612299999999</v>
      </c>
      <c r="BP267" s="20">
        <v>0.39063402200000003</v>
      </c>
      <c r="BQ267" s="20">
        <v>0.37593985000000002</v>
      </c>
      <c r="BR267" s="20">
        <v>0.174825175</v>
      </c>
      <c r="BS267" s="20">
        <v>0.80841200700000004</v>
      </c>
      <c r="BW267" s="20">
        <v>0.37593985000000002</v>
      </c>
      <c r="BX267" s="20">
        <v>0.174825175</v>
      </c>
      <c r="BY267" s="20">
        <v>0.80841200700000004</v>
      </c>
    </row>
    <row r="268" spans="1:77" s="20" customFormat="1" ht="24" customHeight="1" x14ac:dyDescent="0.25">
      <c r="A268" s="20" t="s">
        <v>1028</v>
      </c>
      <c r="B268" s="20">
        <v>2012</v>
      </c>
      <c r="C268" s="20" t="s">
        <v>1029</v>
      </c>
      <c r="D268" s="20" t="s">
        <v>975</v>
      </c>
      <c r="E268" s="20" t="s">
        <v>337</v>
      </c>
      <c r="F268" s="20" t="s">
        <v>1030</v>
      </c>
      <c r="G268" s="20" t="s">
        <v>1025</v>
      </c>
      <c r="H268" s="20" t="s">
        <v>1016</v>
      </c>
      <c r="I268" s="20" t="s">
        <v>1016</v>
      </c>
      <c r="J268" s="20" t="s">
        <v>1017</v>
      </c>
      <c r="L268" s="20" t="s">
        <v>1031</v>
      </c>
      <c r="M268" s="20" t="s">
        <v>452</v>
      </c>
      <c r="N268" s="20" t="s">
        <v>453</v>
      </c>
      <c r="O268" s="20" t="s">
        <v>383</v>
      </c>
      <c r="P268" s="20" t="s">
        <v>347</v>
      </c>
      <c r="Q268" s="20" t="s">
        <v>40</v>
      </c>
      <c r="S268" s="20">
        <v>2</v>
      </c>
      <c r="T268" s="20" t="s">
        <v>69</v>
      </c>
      <c r="U268" s="20" t="s">
        <v>982</v>
      </c>
      <c r="V268" s="20" t="s">
        <v>57</v>
      </c>
      <c r="W268" s="20" t="s">
        <v>983</v>
      </c>
      <c r="X268" s="20" t="s">
        <v>48</v>
      </c>
      <c r="Y268" s="21" t="s">
        <v>48</v>
      </c>
      <c r="AI268" s="20" t="s">
        <v>133</v>
      </c>
      <c r="AJ268" s="20">
        <v>1.0900000000000001</v>
      </c>
      <c r="AK268" s="20">
        <v>0.8</v>
      </c>
      <c r="AL268" s="20">
        <v>1.48</v>
      </c>
      <c r="AM268" s="20">
        <v>0.60599999999999998</v>
      </c>
      <c r="AO268" s="20" t="s">
        <v>133</v>
      </c>
      <c r="AP268" s="20">
        <v>1.2</v>
      </c>
      <c r="AQ268" s="20">
        <v>0.81</v>
      </c>
      <c r="AR268" s="20">
        <v>1.76</v>
      </c>
      <c r="AS268" s="20">
        <v>0.36499999999999999</v>
      </c>
      <c r="AT268" s="20" t="s">
        <v>133</v>
      </c>
      <c r="AU268" s="20">
        <v>8.6177695999999998E-2</v>
      </c>
      <c r="AV268" s="20">
        <v>0.156053261</v>
      </c>
      <c r="AW268" s="20">
        <v>0.182321557</v>
      </c>
      <c r="AX268" s="20">
        <v>0.19540420999999999</v>
      </c>
      <c r="AY268" s="20">
        <v>0.182321557</v>
      </c>
      <c r="AZ268" s="20">
        <v>0.19540420999999999</v>
      </c>
      <c r="BA268" s="20">
        <v>1.0900000000000001</v>
      </c>
      <c r="BB268" s="20">
        <v>0.80277027000000001</v>
      </c>
      <c r="BC268" s="20">
        <v>1.48</v>
      </c>
      <c r="BD268" s="20">
        <v>1.2</v>
      </c>
      <c r="BE268" s="20">
        <v>0.81818181800000001</v>
      </c>
      <c r="BF268" s="20">
        <v>1.76</v>
      </c>
      <c r="BG268" s="20">
        <v>1.2</v>
      </c>
      <c r="BH268" s="20">
        <v>0.81818181800000001</v>
      </c>
      <c r="BI268" s="20">
        <v>1.76</v>
      </c>
      <c r="BJ268" s="20" t="s">
        <v>133</v>
      </c>
      <c r="BK268" s="20">
        <v>8.6177695999999998E-2</v>
      </c>
      <c r="BL268" s="20">
        <v>0.156053261</v>
      </c>
      <c r="BM268" s="20">
        <v>0.182321557</v>
      </c>
      <c r="BN268" s="20">
        <v>0.19540420999999999</v>
      </c>
      <c r="BO268" s="20">
        <v>0.182321557</v>
      </c>
      <c r="BP268" s="20">
        <v>0.19540420999999999</v>
      </c>
      <c r="BQ268" s="20">
        <v>1.0900000000000001</v>
      </c>
      <c r="BR268" s="20">
        <v>0.80277027000000001</v>
      </c>
      <c r="BS268" s="20">
        <v>1.48</v>
      </c>
      <c r="BT268" s="20">
        <v>1.2</v>
      </c>
      <c r="BU268" s="20">
        <v>0.81818181800000001</v>
      </c>
      <c r="BV268" s="20">
        <v>1.76</v>
      </c>
      <c r="BW268" s="20">
        <v>1.2</v>
      </c>
      <c r="BX268" s="20">
        <v>0.81818181800000001</v>
      </c>
      <c r="BY268" s="20">
        <v>1.76</v>
      </c>
    </row>
    <row r="269" spans="1:77" s="20" customFormat="1" ht="24" customHeight="1" x14ac:dyDescent="0.25">
      <c r="A269" s="20" t="s">
        <v>454</v>
      </c>
      <c r="B269" s="20">
        <v>2010</v>
      </c>
      <c r="C269" s="20" t="s">
        <v>455</v>
      </c>
      <c r="D269" s="20" t="s">
        <v>336</v>
      </c>
      <c r="E269" s="20" t="s">
        <v>337</v>
      </c>
      <c r="F269" s="20" t="s">
        <v>1032</v>
      </c>
      <c r="G269" s="20" t="s">
        <v>1033</v>
      </c>
      <c r="H269" s="20" t="s">
        <v>1034</v>
      </c>
      <c r="I269" s="20" t="s">
        <v>988</v>
      </c>
      <c r="J269" s="20" t="s">
        <v>446</v>
      </c>
      <c r="K269" s="20" t="s">
        <v>460</v>
      </c>
      <c r="L269" s="20" t="s">
        <v>461</v>
      </c>
      <c r="M269" s="20" t="s">
        <v>452</v>
      </c>
      <c r="N269" s="20" t="s">
        <v>453</v>
      </c>
      <c r="O269" s="20" t="s">
        <v>383</v>
      </c>
      <c r="P269" s="20" t="s">
        <v>347</v>
      </c>
      <c r="Q269" s="20" t="s">
        <v>40</v>
      </c>
      <c r="S269" s="20">
        <v>2</v>
      </c>
      <c r="T269" s="20" t="s">
        <v>69</v>
      </c>
      <c r="U269" s="20" t="s">
        <v>982</v>
      </c>
      <c r="V269" s="20" t="s">
        <v>48</v>
      </c>
      <c r="W269" s="20" t="s">
        <v>48</v>
      </c>
      <c r="X269" s="20" t="s">
        <v>48</v>
      </c>
      <c r="Y269" s="21" t="s">
        <v>48</v>
      </c>
      <c r="AI269" s="20" t="s">
        <v>133</v>
      </c>
      <c r="AJ269" s="20">
        <v>0.6</v>
      </c>
      <c r="AK269" s="20">
        <v>0.36</v>
      </c>
      <c r="AL269" s="20">
        <v>0.999</v>
      </c>
      <c r="AO269" s="20" t="s">
        <v>133</v>
      </c>
      <c r="AP269" s="20">
        <v>0.59</v>
      </c>
      <c r="AQ269" s="20">
        <v>0.34</v>
      </c>
      <c r="AR269" s="20">
        <v>1.02</v>
      </c>
      <c r="AT269" s="20" t="s">
        <v>133</v>
      </c>
      <c r="AU269" s="20">
        <v>-0.51082562399999998</v>
      </c>
      <c r="AV269" s="20">
        <v>0.26011485899999998</v>
      </c>
      <c r="AW269" s="20">
        <v>-0.52763274199999999</v>
      </c>
      <c r="AX269" s="20">
        <v>0.27930376000000001</v>
      </c>
      <c r="AY269" s="20">
        <v>-0.52763274199999999</v>
      </c>
      <c r="AZ269" s="20">
        <v>0.27930376000000001</v>
      </c>
      <c r="BA269" s="20">
        <v>0.6</v>
      </c>
      <c r="BB269" s="20">
        <v>0.36036035999999999</v>
      </c>
      <c r="BC269" s="20">
        <v>0.999</v>
      </c>
      <c r="BD269" s="20">
        <v>0.59</v>
      </c>
      <c r="BE269" s="20">
        <v>0.34127450999999998</v>
      </c>
      <c r="BF269" s="20">
        <v>1.02</v>
      </c>
      <c r="BG269" s="20">
        <v>0.59</v>
      </c>
      <c r="BH269" s="20">
        <v>0.34127450999999998</v>
      </c>
      <c r="BI269" s="20">
        <v>1.02</v>
      </c>
      <c r="BJ269" s="20" t="s">
        <v>133</v>
      </c>
      <c r="BK269" s="20">
        <v>-0.51082562399999998</v>
      </c>
      <c r="BL269" s="20">
        <v>0.26011485899999998</v>
      </c>
      <c r="BM269" s="20">
        <v>-0.52763274199999999</v>
      </c>
      <c r="BN269" s="20">
        <v>0.27930376000000001</v>
      </c>
      <c r="BO269" s="20">
        <v>-0.52763274199999999</v>
      </c>
      <c r="BP269" s="20">
        <v>0.27930376000000001</v>
      </c>
      <c r="BQ269" s="20">
        <v>0.6</v>
      </c>
      <c r="BR269" s="20">
        <v>0.36036035999999999</v>
      </c>
      <c r="BS269" s="20">
        <v>0.999</v>
      </c>
      <c r="BT269" s="20">
        <v>0.59</v>
      </c>
      <c r="BU269" s="20">
        <v>0.34127450999999998</v>
      </c>
      <c r="BV269" s="20">
        <v>1.02</v>
      </c>
      <c r="BW269" s="20">
        <v>0.59</v>
      </c>
      <c r="BX269" s="20">
        <v>0.34127450999999998</v>
      </c>
      <c r="BY269" s="20">
        <v>1.02</v>
      </c>
    </row>
    <row r="270" spans="1:77" s="20" customFormat="1" ht="24" customHeight="1" x14ac:dyDescent="0.25">
      <c r="A270" s="20" t="s">
        <v>239</v>
      </c>
      <c r="B270" s="20">
        <v>2012</v>
      </c>
      <c r="C270" s="20" t="s">
        <v>1005</v>
      </c>
      <c r="D270" s="20" t="s">
        <v>336</v>
      </c>
      <c r="E270" s="20" t="s">
        <v>337</v>
      </c>
      <c r="F270" s="20" t="s">
        <v>1035</v>
      </c>
      <c r="G270" s="20" t="s">
        <v>1033</v>
      </c>
      <c r="H270" s="20" t="s">
        <v>1034</v>
      </c>
      <c r="I270" s="20" t="s">
        <v>988</v>
      </c>
      <c r="J270" s="20" t="s">
        <v>446</v>
      </c>
      <c r="K270" s="20" t="s">
        <v>471</v>
      </c>
      <c r="L270" s="20" t="s">
        <v>472</v>
      </c>
      <c r="M270" s="20" t="s">
        <v>452</v>
      </c>
      <c r="N270" s="20" t="s">
        <v>453</v>
      </c>
      <c r="O270" s="20" t="s">
        <v>383</v>
      </c>
      <c r="P270" s="20" t="s">
        <v>347</v>
      </c>
      <c r="Q270" s="20" t="s">
        <v>40</v>
      </c>
      <c r="S270" s="20">
        <v>1</v>
      </c>
      <c r="T270" s="20" t="s">
        <v>69</v>
      </c>
      <c r="U270" s="20" t="s">
        <v>42</v>
      </c>
      <c r="V270" s="20" t="s">
        <v>57</v>
      </c>
      <c r="W270" s="20" t="s">
        <v>983</v>
      </c>
      <c r="X270" s="20" t="s">
        <v>48</v>
      </c>
      <c r="Y270" s="21" t="s">
        <v>48</v>
      </c>
      <c r="AI270" s="20" t="s">
        <v>133</v>
      </c>
      <c r="AJ270" s="20">
        <v>1.18</v>
      </c>
      <c r="AK270" s="20">
        <v>0.61</v>
      </c>
      <c r="AL270" s="20">
        <v>2.2799999999999998</v>
      </c>
      <c r="AO270" s="20" t="s">
        <v>133</v>
      </c>
      <c r="AP270" s="20">
        <v>1.42</v>
      </c>
      <c r="AQ270" s="20">
        <v>0.68</v>
      </c>
      <c r="AR270" s="20">
        <v>2.98</v>
      </c>
      <c r="AT270" s="20" t="s">
        <v>133</v>
      </c>
      <c r="AU270" s="20">
        <v>0.16551443800000001</v>
      </c>
      <c r="AV270" s="20">
        <v>0.33605153300000001</v>
      </c>
      <c r="AW270" s="20">
        <v>0.35065687200000001</v>
      </c>
      <c r="AX270" s="20">
        <v>0.37819715799999998</v>
      </c>
      <c r="AY270" s="20">
        <v>0.35065687200000001</v>
      </c>
      <c r="AZ270" s="20">
        <v>0.37819715799999998</v>
      </c>
      <c r="BA270" s="20">
        <v>1.18</v>
      </c>
      <c r="BB270" s="20">
        <v>0.61070175400000004</v>
      </c>
      <c r="BC270" s="20">
        <v>2.2799999999999998</v>
      </c>
      <c r="BD270" s="20">
        <v>1.42</v>
      </c>
      <c r="BE270" s="20">
        <v>0.67664429500000001</v>
      </c>
      <c r="BF270" s="20">
        <v>2.98</v>
      </c>
      <c r="BG270" s="20">
        <v>1.42</v>
      </c>
      <c r="BH270" s="20">
        <v>0.67664429500000001</v>
      </c>
      <c r="BI270" s="20">
        <v>2.98</v>
      </c>
      <c r="BJ270" s="20" t="s">
        <v>133</v>
      </c>
      <c r="BK270" s="20">
        <v>0.16551443800000001</v>
      </c>
      <c r="BL270" s="20">
        <v>0.33605153300000001</v>
      </c>
      <c r="BM270" s="20">
        <v>0.35065687200000001</v>
      </c>
      <c r="BN270" s="20">
        <v>0.37819715799999998</v>
      </c>
      <c r="BO270" s="20">
        <v>0.35065687200000001</v>
      </c>
      <c r="BP270" s="20">
        <v>0.37819715799999998</v>
      </c>
      <c r="BQ270" s="20">
        <v>1.18</v>
      </c>
      <c r="BR270" s="20">
        <v>0.61070175400000004</v>
      </c>
      <c r="BS270" s="20">
        <v>2.2799999999999998</v>
      </c>
      <c r="BT270" s="20">
        <v>1.42</v>
      </c>
      <c r="BU270" s="20">
        <v>0.67664429500000001</v>
      </c>
      <c r="BV270" s="20">
        <v>2.98</v>
      </c>
      <c r="BW270" s="20">
        <v>1.42</v>
      </c>
      <c r="BX270" s="20">
        <v>0.67664429500000001</v>
      </c>
      <c r="BY270" s="20">
        <v>2.98</v>
      </c>
    </row>
    <row r="271" spans="1:77" s="20" customFormat="1" ht="24" customHeight="1" x14ac:dyDescent="0.25">
      <c r="A271" s="20" t="s">
        <v>524</v>
      </c>
      <c r="B271" s="20">
        <v>2005</v>
      </c>
      <c r="C271" s="20" t="s">
        <v>496</v>
      </c>
      <c r="D271" s="20" t="s">
        <v>336</v>
      </c>
      <c r="E271" s="20" t="s">
        <v>337</v>
      </c>
      <c r="F271" s="20" t="s">
        <v>1036</v>
      </c>
      <c r="G271" s="20" t="s">
        <v>1033</v>
      </c>
      <c r="H271" s="20" t="s">
        <v>1034</v>
      </c>
      <c r="I271" s="20" t="s">
        <v>988</v>
      </c>
      <c r="J271" s="20" t="s">
        <v>446</v>
      </c>
      <c r="K271" s="20" t="s">
        <v>1037</v>
      </c>
      <c r="L271" s="20" t="s">
        <v>1038</v>
      </c>
      <c r="M271" s="20" t="s">
        <v>452</v>
      </c>
      <c r="N271" s="20" t="s">
        <v>453</v>
      </c>
      <c r="O271" s="20" t="s">
        <v>383</v>
      </c>
      <c r="P271" s="20" t="s">
        <v>347</v>
      </c>
      <c r="Q271" s="20" t="s">
        <v>40</v>
      </c>
      <c r="S271" s="20">
        <v>2</v>
      </c>
      <c r="T271" s="20" t="s">
        <v>69</v>
      </c>
      <c r="U271" s="20" t="s">
        <v>982</v>
      </c>
      <c r="V271" s="20" t="s">
        <v>48</v>
      </c>
      <c r="W271" s="20" t="s">
        <v>48</v>
      </c>
      <c r="X271" s="20" t="s">
        <v>48</v>
      </c>
      <c r="Y271" s="21" t="s">
        <v>48</v>
      </c>
      <c r="AI271" s="20" t="s">
        <v>133</v>
      </c>
      <c r="AJ271" s="20">
        <v>0.76</v>
      </c>
      <c r="AK271" s="20">
        <v>0.52</v>
      </c>
      <c r="AL271" s="20">
        <v>1.1299999999999999</v>
      </c>
      <c r="AO271" s="20" t="s">
        <v>133</v>
      </c>
      <c r="AP271" s="20">
        <v>0.72</v>
      </c>
      <c r="AQ271" s="20">
        <v>0.47</v>
      </c>
      <c r="AR271" s="20">
        <v>1.0900000000000001</v>
      </c>
      <c r="AT271" s="20" t="s">
        <v>133</v>
      </c>
      <c r="AU271" s="20">
        <v>-0.27443684600000001</v>
      </c>
      <c r="AV271" s="20">
        <v>0.202374734</v>
      </c>
      <c r="AW271" s="20">
        <v>-0.32850406700000001</v>
      </c>
      <c r="AX271" s="20">
        <v>0.211572328</v>
      </c>
      <c r="AY271" s="20">
        <v>-0.32850406700000001</v>
      </c>
      <c r="AZ271" s="20">
        <v>0.211572328</v>
      </c>
      <c r="BA271" s="20">
        <v>0.76</v>
      </c>
      <c r="BB271" s="20">
        <v>0.51115044200000004</v>
      </c>
      <c r="BC271" s="20">
        <v>1.1299999999999999</v>
      </c>
      <c r="BD271" s="20">
        <v>0.72</v>
      </c>
      <c r="BE271" s="20">
        <v>0.47559633000000001</v>
      </c>
      <c r="BF271" s="20">
        <v>1.0900000000000001</v>
      </c>
      <c r="BG271" s="20">
        <v>0.72</v>
      </c>
      <c r="BH271" s="20">
        <v>0.47559633000000001</v>
      </c>
      <c r="BI271" s="20">
        <v>1.0900000000000001</v>
      </c>
      <c r="BJ271" s="20" t="s">
        <v>133</v>
      </c>
      <c r="BK271" s="20">
        <v>-0.27443684600000001</v>
      </c>
      <c r="BL271" s="20">
        <v>0.202374734</v>
      </c>
      <c r="BM271" s="20">
        <v>-0.32850406700000001</v>
      </c>
      <c r="BN271" s="20">
        <v>0.211572328</v>
      </c>
      <c r="BO271" s="20">
        <v>-0.32850406700000001</v>
      </c>
      <c r="BP271" s="20">
        <v>0.211572328</v>
      </c>
      <c r="BQ271" s="20">
        <v>0.76</v>
      </c>
      <c r="BR271" s="20">
        <v>0.51115044200000004</v>
      </c>
      <c r="BS271" s="20">
        <v>1.1299999999999999</v>
      </c>
      <c r="BT271" s="20">
        <v>0.72</v>
      </c>
      <c r="BU271" s="20">
        <v>0.47559633000000001</v>
      </c>
      <c r="BV271" s="20">
        <v>1.0900000000000001</v>
      </c>
      <c r="BW271" s="20">
        <v>0.72</v>
      </c>
      <c r="BX271" s="20">
        <v>0.47559633000000001</v>
      </c>
      <c r="BY271" s="20">
        <v>1.0900000000000001</v>
      </c>
    </row>
    <row r="272" spans="1:77" s="20" customFormat="1" ht="24" customHeight="1" x14ac:dyDescent="0.25">
      <c r="A272" s="20" t="s">
        <v>454</v>
      </c>
      <c r="B272" s="20">
        <v>2010</v>
      </c>
      <c r="C272" s="20" t="s">
        <v>455</v>
      </c>
      <c r="D272" s="20" t="s">
        <v>336</v>
      </c>
      <c r="E272" s="20" t="s">
        <v>337</v>
      </c>
      <c r="F272" s="20" t="s">
        <v>1039</v>
      </c>
      <c r="G272" s="20" t="s">
        <v>1040</v>
      </c>
      <c r="H272" s="20" t="s">
        <v>1041</v>
      </c>
      <c r="I272" s="20" t="s">
        <v>988</v>
      </c>
      <c r="J272" s="20" t="s">
        <v>446</v>
      </c>
      <c r="K272" s="20" t="s">
        <v>460</v>
      </c>
      <c r="L272" s="20" t="s">
        <v>461</v>
      </c>
      <c r="M272" s="20" t="s">
        <v>452</v>
      </c>
      <c r="N272" s="20" t="s">
        <v>453</v>
      </c>
      <c r="O272" s="20" t="s">
        <v>383</v>
      </c>
      <c r="P272" s="20" t="s">
        <v>347</v>
      </c>
      <c r="Q272" s="20" t="s">
        <v>40</v>
      </c>
      <c r="S272" s="20">
        <v>2</v>
      </c>
      <c r="T272" s="20" t="s">
        <v>69</v>
      </c>
      <c r="U272" s="20" t="s">
        <v>982</v>
      </c>
      <c r="V272" s="20" t="s">
        <v>48</v>
      </c>
      <c r="W272" s="20" t="s">
        <v>48</v>
      </c>
      <c r="X272" s="20" t="s">
        <v>48</v>
      </c>
      <c r="Y272" s="21" t="s">
        <v>48</v>
      </c>
      <c r="AI272" s="20" t="s">
        <v>133</v>
      </c>
      <c r="AJ272" s="20">
        <v>0.63</v>
      </c>
      <c r="AK272" s="20">
        <v>0.38</v>
      </c>
      <c r="AL272" s="20">
        <v>1.04</v>
      </c>
      <c r="AO272" s="20" t="s">
        <v>133</v>
      </c>
      <c r="AP272" s="20">
        <v>0.52</v>
      </c>
      <c r="AQ272" s="20">
        <v>0.3</v>
      </c>
      <c r="AR272" s="20">
        <v>0.89</v>
      </c>
      <c r="AT272" s="20" t="s">
        <v>133</v>
      </c>
      <c r="AU272" s="20">
        <v>-0.46203546000000001</v>
      </c>
      <c r="AV272" s="20">
        <v>0.255742945</v>
      </c>
      <c r="AW272" s="20">
        <v>-0.65392646700000001</v>
      </c>
      <c r="AX272" s="20">
        <v>0.27417992400000002</v>
      </c>
      <c r="AY272" s="20">
        <v>-0.65392646700000001</v>
      </c>
      <c r="AZ272" s="20">
        <v>0.27417992400000002</v>
      </c>
      <c r="BA272" s="20">
        <v>0.63</v>
      </c>
      <c r="BB272" s="20">
        <v>0.38163461500000001</v>
      </c>
      <c r="BC272" s="20">
        <v>1.04</v>
      </c>
      <c r="BD272" s="20">
        <v>0.52</v>
      </c>
      <c r="BE272" s="20">
        <v>0.303820225</v>
      </c>
      <c r="BF272" s="20">
        <v>0.89</v>
      </c>
      <c r="BG272" s="20">
        <v>0.52</v>
      </c>
      <c r="BH272" s="20">
        <v>0.303820225</v>
      </c>
      <c r="BI272" s="20">
        <v>0.89</v>
      </c>
      <c r="BJ272" s="20" t="s">
        <v>133</v>
      </c>
      <c r="BK272" s="20">
        <v>-0.46203546000000001</v>
      </c>
      <c r="BL272" s="20">
        <v>0.255742945</v>
      </c>
      <c r="BM272" s="20">
        <v>-0.65392646700000001</v>
      </c>
      <c r="BN272" s="20">
        <v>0.27417992400000002</v>
      </c>
      <c r="BO272" s="20">
        <v>-0.65392646700000001</v>
      </c>
      <c r="BP272" s="20">
        <v>0.27417992400000002</v>
      </c>
      <c r="BQ272" s="20">
        <v>0.63</v>
      </c>
      <c r="BR272" s="20">
        <v>0.38163461500000001</v>
      </c>
      <c r="BS272" s="20">
        <v>1.04</v>
      </c>
      <c r="BT272" s="20">
        <v>0.52</v>
      </c>
      <c r="BU272" s="20">
        <v>0.303820225</v>
      </c>
      <c r="BV272" s="20">
        <v>0.89</v>
      </c>
      <c r="BW272" s="20">
        <v>0.52</v>
      </c>
      <c r="BX272" s="20">
        <v>0.303820225</v>
      </c>
      <c r="BY272" s="20">
        <v>0.89</v>
      </c>
    </row>
    <row r="273" spans="1:77" s="20" customFormat="1" ht="24" customHeight="1" x14ac:dyDescent="0.25">
      <c r="A273" s="20" t="s">
        <v>239</v>
      </c>
      <c r="B273" s="20">
        <v>2012</v>
      </c>
      <c r="C273" s="20" t="s">
        <v>1005</v>
      </c>
      <c r="D273" s="20" t="s">
        <v>336</v>
      </c>
      <c r="E273" s="20" t="s">
        <v>337</v>
      </c>
      <c r="F273" s="20" t="s">
        <v>1042</v>
      </c>
      <c r="G273" s="20" t="s">
        <v>1040</v>
      </c>
      <c r="H273" s="20" t="s">
        <v>1041</v>
      </c>
      <c r="I273" s="20" t="s">
        <v>988</v>
      </c>
      <c r="J273" s="20" t="s">
        <v>446</v>
      </c>
      <c r="K273" s="20" t="s">
        <v>471</v>
      </c>
      <c r="L273" s="20" t="s">
        <v>472</v>
      </c>
      <c r="M273" s="20" t="s">
        <v>452</v>
      </c>
      <c r="N273" s="20" t="s">
        <v>453</v>
      </c>
      <c r="O273" s="20" t="s">
        <v>383</v>
      </c>
      <c r="P273" s="20" t="s">
        <v>347</v>
      </c>
      <c r="Q273" s="20" t="s">
        <v>40</v>
      </c>
      <c r="S273" s="20">
        <v>1</v>
      </c>
      <c r="T273" s="20" t="s">
        <v>69</v>
      </c>
      <c r="U273" s="20" t="s">
        <v>42</v>
      </c>
      <c r="V273" s="20" t="s">
        <v>57</v>
      </c>
      <c r="W273" s="20" t="s">
        <v>983</v>
      </c>
      <c r="X273" s="20" t="s">
        <v>48</v>
      </c>
      <c r="Y273" s="21" t="s">
        <v>48</v>
      </c>
      <c r="AI273" s="20" t="s">
        <v>133</v>
      </c>
      <c r="AJ273" s="20">
        <v>0.85</v>
      </c>
      <c r="AK273" s="20">
        <v>0.44</v>
      </c>
      <c r="AL273" s="20">
        <v>1.66</v>
      </c>
      <c r="AO273" s="20" t="s">
        <v>133</v>
      </c>
      <c r="AP273" s="20">
        <v>0.67</v>
      </c>
      <c r="AQ273" s="20">
        <v>0.31</v>
      </c>
      <c r="AR273" s="20">
        <v>1.43</v>
      </c>
      <c r="AT273" s="20" t="s">
        <v>133</v>
      </c>
      <c r="AU273" s="20">
        <v>-0.16251892900000001</v>
      </c>
      <c r="AV273" s="20">
        <v>0.34149823099999999</v>
      </c>
      <c r="AW273" s="20">
        <v>-0.40047756699999998</v>
      </c>
      <c r="AX273" s="20">
        <v>0.38681225000000002</v>
      </c>
      <c r="AY273" s="20">
        <v>-0.40047756699999998</v>
      </c>
      <c r="AZ273" s="20">
        <v>0.38681225000000002</v>
      </c>
      <c r="BA273" s="20">
        <v>0.85</v>
      </c>
      <c r="BB273" s="20">
        <v>0.43524096400000001</v>
      </c>
      <c r="BC273" s="20">
        <v>1.66</v>
      </c>
      <c r="BD273" s="20">
        <v>0.67</v>
      </c>
      <c r="BE273" s="20">
        <v>0.31391608399999998</v>
      </c>
      <c r="BF273" s="20">
        <v>1.43</v>
      </c>
      <c r="BG273" s="20">
        <v>0.67</v>
      </c>
      <c r="BH273" s="20">
        <v>0.31391608399999998</v>
      </c>
      <c r="BI273" s="20">
        <v>1.43</v>
      </c>
      <c r="BJ273" s="20" t="s">
        <v>133</v>
      </c>
      <c r="BK273" s="20">
        <v>-0.16251892900000001</v>
      </c>
      <c r="BL273" s="20">
        <v>0.34149823099999999</v>
      </c>
      <c r="BM273" s="20">
        <v>-0.40047756699999998</v>
      </c>
      <c r="BN273" s="20">
        <v>0.38681225000000002</v>
      </c>
      <c r="BO273" s="20">
        <v>-0.40047756699999998</v>
      </c>
      <c r="BP273" s="20">
        <v>0.38681225000000002</v>
      </c>
      <c r="BQ273" s="20">
        <v>0.85</v>
      </c>
      <c r="BR273" s="20">
        <v>0.43524096400000001</v>
      </c>
      <c r="BS273" s="20">
        <v>1.66</v>
      </c>
      <c r="BT273" s="20">
        <v>0.67</v>
      </c>
      <c r="BU273" s="20">
        <v>0.31391608399999998</v>
      </c>
      <c r="BV273" s="20">
        <v>1.43</v>
      </c>
      <c r="BW273" s="20">
        <v>0.67</v>
      </c>
      <c r="BX273" s="20">
        <v>0.31391608399999998</v>
      </c>
      <c r="BY273" s="20">
        <v>1.43</v>
      </c>
    </row>
    <row r="274" spans="1:77" s="20" customFormat="1" ht="24" customHeight="1" x14ac:dyDescent="0.25">
      <c r="A274" s="20" t="s">
        <v>524</v>
      </c>
      <c r="B274" s="20">
        <v>2005</v>
      </c>
      <c r="C274" s="20" t="s">
        <v>496</v>
      </c>
      <c r="D274" s="20" t="s">
        <v>336</v>
      </c>
      <c r="E274" s="20" t="s">
        <v>337</v>
      </c>
      <c r="F274" s="20" t="s">
        <v>1043</v>
      </c>
      <c r="G274" s="20" t="s">
        <v>1044</v>
      </c>
      <c r="H274" s="20" t="s">
        <v>1045</v>
      </c>
      <c r="I274" s="20" t="s">
        <v>988</v>
      </c>
      <c r="J274" s="20" t="s">
        <v>446</v>
      </c>
      <c r="K274" s="20" t="s">
        <v>1037</v>
      </c>
      <c r="L274" s="20" t="s">
        <v>1038</v>
      </c>
      <c r="M274" s="20" t="s">
        <v>452</v>
      </c>
      <c r="N274" s="20" t="s">
        <v>453</v>
      </c>
      <c r="O274" s="20" t="s">
        <v>383</v>
      </c>
      <c r="P274" s="20" t="s">
        <v>347</v>
      </c>
      <c r="Q274" s="20" t="s">
        <v>40</v>
      </c>
      <c r="S274" s="20">
        <v>2</v>
      </c>
      <c r="T274" s="20" t="s">
        <v>69</v>
      </c>
      <c r="U274" s="20" t="s">
        <v>982</v>
      </c>
      <c r="V274" s="20" t="s">
        <v>48</v>
      </c>
      <c r="W274" s="20" t="s">
        <v>48</v>
      </c>
      <c r="X274" s="20" t="s">
        <v>48</v>
      </c>
      <c r="Y274" s="21" t="s">
        <v>48</v>
      </c>
      <c r="AI274" s="20" t="s">
        <v>133</v>
      </c>
      <c r="AJ274" s="20">
        <v>1.52</v>
      </c>
      <c r="AK274" s="20">
        <v>1.02</v>
      </c>
      <c r="AL274" s="20">
        <v>2.27</v>
      </c>
      <c r="AM274" s="20">
        <v>4.3999999999999997E-2</v>
      </c>
      <c r="AO274" s="20" t="s">
        <v>133</v>
      </c>
      <c r="AP274" s="20">
        <v>1.56</v>
      </c>
      <c r="AQ274" s="20">
        <v>0.99</v>
      </c>
      <c r="AR274" s="20">
        <v>2.4500000000000002</v>
      </c>
      <c r="AS274" s="20">
        <v>4.8000000000000001E-2</v>
      </c>
      <c r="AT274" s="20" t="s">
        <v>133</v>
      </c>
      <c r="AU274" s="20">
        <v>0.41871033499999999</v>
      </c>
      <c r="AV274" s="20">
        <v>0.20462729399999999</v>
      </c>
      <c r="AW274" s="20">
        <v>0.44468582099999998</v>
      </c>
      <c r="AX274" s="20">
        <v>0.23030724699999999</v>
      </c>
      <c r="AY274" s="20">
        <v>0.44468582099999998</v>
      </c>
      <c r="AZ274" s="20">
        <v>0.23030724699999999</v>
      </c>
      <c r="BA274" s="20">
        <v>1.52</v>
      </c>
      <c r="BB274" s="20">
        <v>1.0177973570000001</v>
      </c>
      <c r="BC274" s="20">
        <v>2.27</v>
      </c>
      <c r="BD274" s="20">
        <v>1.56</v>
      </c>
      <c r="BE274" s="20">
        <v>0.99330612200000001</v>
      </c>
      <c r="BF274" s="20">
        <v>2.4500000000000002</v>
      </c>
      <c r="BG274" s="20">
        <v>1.56</v>
      </c>
      <c r="BH274" s="20">
        <v>0.99330612200000001</v>
      </c>
      <c r="BI274" s="20">
        <v>2.4500000000000002</v>
      </c>
      <c r="BJ274" s="20" t="s">
        <v>133</v>
      </c>
      <c r="BK274" s="20">
        <v>0.41871033499999999</v>
      </c>
      <c r="BL274" s="20">
        <v>0.20462729399999999</v>
      </c>
      <c r="BM274" s="20">
        <v>0.44468582099999998</v>
      </c>
      <c r="BN274" s="20">
        <v>0.23030724699999999</v>
      </c>
      <c r="BO274" s="20">
        <v>0.44468582099999998</v>
      </c>
      <c r="BP274" s="20">
        <v>0.23030724699999999</v>
      </c>
      <c r="BQ274" s="20">
        <v>1.52</v>
      </c>
      <c r="BR274" s="20">
        <v>1.0177973570000001</v>
      </c>
      <c r="BS274" s="20">
        <v>2.27</v>
      </c>
      <c r="BT274" s="20">
        <v>1.56</v>
      </c>
      <c r="BU274" s="20">
        <v>0.99330612200000001</v>
      </c>
      <c r="BV274" s="20">
        <v>2.4500000000000002</v>
      </c>
      <c r="BW274" s="20">
        <v>1.56</v>
      </c>
      <c r="BX274" s="20">
        <v>0.99330612200000001</v>
      </c>
      <c r="BY274" s="20">
        <v>2.4500000000000002</v>
      </c>
    </row>
    <row r="275" spans="1:77" s="20" customFormat="1" ht="24" customHeight="1" x14ac:dyDescent="0.25">
      <c r="A275" s="20" t="s">
        <v>454</v>
      </c>
      <c r="B275" s="20">
        <v>2010</v>
      </c>
      <c r="C275" s="20" t="s">
        <v>455</v>
      </c>
      <c r="D275" s="20" t="s">
        <v>336</v>
      </c>
      <c r="E275" s="20" t="s">
        <v>337</v>
      </c>
      <c r="F275" s="20" t="s">
        <v>1046</v>
      </c>
      <c r="G275" s="20" t="s">
        <v>1044</v>
      </c>
      <c r="H275" s="20" t="s">
        <v>1045</v>
      </c>
      <c r="I275" s="20" t="s">
        <v>988</v>
      </c>
      <c r="J275" s="20" t="s">
        <v>446</v>
      </c>
      <c r="K275" s="20" t="s">
        <v>460</v>
      </c>
      <c r="L275" s="20" t="s">
        <v>461</v>
      </c>
      <c r="M275" s="20" t="s">
        <v>452</v>
      </c>
      <c r="N275" s="20" t="s">
        <v>453</v>
      </c>
      <c r="O275" s="20" t="s">
        <v>383</v>
      </c>
      <c r="P275" s="20" t="s">
        <v>347</v>
      </c>
      <c r="Q275" s="20" t="s">
        <v>40</v>
      </c>
      <c r="S275" s="20">
        <v>2</v>
      </c>
      <c r="T275" s="20" t="s">
        <v>69</v>
      </c>
      <c r="U275" s="20" t="s">
        <v>982</v>
      </c>
      <c r="V275" s="20" t="s">
        <v>48</v>
      </c>
      <c r="W275" s="20" t="s">
        <v>48</v>
      </c>
      <c r="X275" s="20" t="s">
        <v>48</v>
      </c>
      <c r="Y275" s="21" t="s">
        <v>48</v>
      </c>
      <c r="AI275" s="20" t="s">
        <v>133</v>
      </c>
      <c r="AJ275" s="20">
        <v>0.62</v>
      </c>
      <c r="AK275" s="20">
        <v>0.36</v>
      </c>
      <c r="AL275" s="20">
        <v>1.05</v>
      </c>
      <c r="AO275" s="20" t="s">
        <v>133</v>
      </c>
      <c r="AP275" s="20">
        <v>0.67</v>
      </c>
      <c r="AQ275" s="20">
        <v>0.37</v>
      </c>
      <c r="AR275" s="20">
        <v>1.18</v>
      </c>
      <c r="AT275" s="20" t="s">
        <v>133</v>
      </c>
      <c r="AU275" s="20">
        <v>-0.47803580099999998</v>
      </c>
      <c r="AV275" s="20">
        <v>0.26878875800000002</v>
      </c>
      <c r="AW275" s="20">
        <v>-0.40047756699999998</v>
      </c>
      <c r="AX275" s="20">
        <v>0.28877143100000002</v>
      </c>
      <c r="AY275" s="20">
        <v>-0.40047756699999998</v>
      </c>
      <c r="AZ275" s="20">
        <v>0.28877143100000002</v>
      </c>
      <c r="BA275" s="20">
        <v>0.62</v>
      </c>
      <c r="BB275" s="20">
        <v>0.36609523799999999</v>
      </c>
      <c r="BC275" s="20">
        <v>1.05</v>
      </c>
      <c r="BD275" s="20">
        <v>0.67</v>
      </c>
      <c r="BE275" s="20">
        <v>0.38042372899999999</v>
      </c>
      <c r="BF275" s="20">
        <v>1.18</v>
      </c>
      <c r="BG275" s="20">
        <v>0.67</v>
      </c>
      <c r="BH275" s="20">
        <v>0.38042372899999999</v>
      </c>
      <c r="BI275" s="20">
        <v>1.18</v>
      </c>
      <c r="BJ275" s="20" t="s">
        <v>133</v>
      </c>
      <c r="BK275" s="20">
        <v>-0.47803580099999998</v>
      </c>
      <c r="BL275" s="20">
        <v>0.26878875800000002</v>
      </c>
      <c r="BM275" s="20">
        <v>-0.40047756699999998</v>
      </c>
      <c r="BN275" s="20">
        <v>0.28877143100000002</v>
      </c>
      <c r="BO275" s="20">
        <v>-0.40047756699999998</v>
      </c>
      <c r="BP275" s="20">
        <v>0.28877143100000002</v>
      </c>
      <c r="BQ275" s="20">
        <v>0.62</v>
      </c>
      <c r="BR275" s="20">
        <v>0.36609523799999999</v>
      </c>
      <c r="BS275" s="20">
        <v>1.05</v>
      </c>
      <c r="BT275" s="20">
        <v>0.67</v>
      </c>
      <c r="BU275" s="20">
        <v>0.38042372899999999</v>
      </c>
      <c r="BV275" s="20">
        <v>1.18</v>
      </c>
      <c r="BW275" s="20">
        <v>0.67</v>
      </c>
      <c r="BX275" s="20">
        <v>0.38042372899999999</v>
      </c>
      <c r="BY275" s="20">
        <v>1.18</v>
      </c>
    </row>
    <row r="276" spans="1:77" s="20" customFormat="1" ht="24" customHeight="1" x14ac:dyDescent="0.25">
      <c r="A276" s="20" t="s">
        <v>239</v>
      </c>
      <c r="B276" s="20">
        <v>2012</v>
      </c>
      <c r="C276" s="20" t="s">
        <v>1005</v>
      </c>
      <c r="D276" s="20" t="s">
        <v>336</v>
      </c>
      <c r="E276" s="20" t="s">
        <v>337</v>
      </c>
      <c r="F276" s="20" t="s">
        <v>1047</v>
      </c>
      <c r="G276" s="20" t="s">
        <v>1044</v>
      </c>
      <c r="H276" s="20" t="s">
        <v>1045</v>
      </c>
      <c r="I276" s="20" t="s">
        <v>988</v>
      </c>
      <c r="J276" s="20" t="s">
        <v>446</v>
      </c>
      <c r="K276" s="20" t="s">
        <v>471</v>
      </c>
      <c r="L276" s="20" t="s">
        <v>472</v>
      </c>
      <c r="M276" s="20" t="s">
        <v>452</v>
      </c>
      <c r="N276" s="20" t="s">
        <v>453</v>
      </c>
      <c r="O276" s="20" t="s">
        <v>383</v>
      </c>
      <c r="P276" s="20" t="s">
        <v>347</v>
      </c>
      <c r="Q276" s="20" t="s">
        <v>40</v>
      </c>
      <c r="S276" s="20">
        <v>1</v>
      </c>
      <c r="T276" s="20" t="s">
        <v>69</v>
      </c>
      <c r="U276" s="20" t="s">
        <v>42</v>
      </c>
      <c r="V276" s="20" t="s">
        <v>57</v>
      </c>
      <c r="W276" s="20" t="s">
        <v>983</v>
      </c>
      <c r="X276" s="20" t="s">
        <v>48</v>
      </c>
      <c r="Y276" s="21" t="s">
        <v>48</v>
      </c>
      <c r="AI276" s="20" t="s">
        <v>133</v>
      </c>
      <c r="AJ276" s="20">
        <v>0.69</v>
      </c>
      <c r="AK276" s="20">
        <v>0.35</v>
      </c>
      <c r="AL276" s="20">
        <v>1.35</v>
      </c>
      <c r="AO276" s="20" t="s">
        <v>133</v>
      </c>
      <c r="AP276" s="20">
        <v>0.72</v>
      </c>
      <c r="AQ276" s="20">
        <v>0.33</v>
      </c>
      <c r="AR276" s="20">
        <v>1.57</v>
      </c>
      <c r="AT276" s="20" t="s">
        <v>133</v>
      </c>
      <c r="AU276" s="20">
        <v>-0.37106368099999998</v>
      </c>
      <c r="AV276" s="20">
        <v>0.34243279300000001</v>
      </c>
      <c r="AW276" s="20">
        <v>-0.32850406700000001</v>
      </c>
      <c r="AX276" s="20">
        <v>0.39774473799999999</v>
      </c>
      <c r="AY276" s="20">
        <v>-0.32850406700000001</v>
      </c>
      <c r="AZ276" s="20">
        <v>0.39774473799999999</v>
      </c>
      <c r="BA276" s="20">
        <v>0.69</v>
      </c>
      <c r="BB276" s="20">
        <v>0.35266666699999999</v>
      </c>
      <c r="BC276" s="20">
        <v>1.35</v>
      </c>
      <c r="BD276" s="20">
        <v>0.72</v>
      </c>
      <c r="BE276" s="20">
        <v>0.330191083</v>
      </c>
      <c r="BF276" s="20">
        <v>1.57</v>
      </c>
      <c r="BG276" s="20">
        <v>0.72</v>
      </c>
      <c r="BH276" s="20">
        <v>0.330191083</v>
      </c>
      <c r="BI276" s="20">
        <v>1.57</v>
      </c>
      <c r="BJ276" s="20" t="s">
        <v>133</v>
      </c>
      <c r="BK276" s="20">
        <v>-0.37106368099999998</v>
      </c>
      <c r="BL276" s="20">
        <v>0.34243279300000001</v>
      </c>
      <c r="BM276" s="20">
        <v>-0.32850406700000001</v>
      </c>
      <c r="BN276" s="20">
        <v>0.39774473799999999</v>
      </c>
      <c r="BO276" s="20">
        <v>-0.32850406700000001</v>
      </c>
      <c r="BP276" s="20">
        <v>0.39774473799999999</v>
      </c>
      <c r="BQ276" s="20">
        <v>0.69</v>
      </c>
      <c r="BR276" s="20">
        <v>0.35266666699999999</v>
      </c>
      <c r="BS276" s="20">
        <v>1.35</v>
      </c>
      <c r="BT276" s="20">
        <v>0.72</v>
      </c>
      <c r="BU276" s="20">
        <v>0.330191083</v>
      </c>
      <c r="BV276" s="20">
        <v>1.57</v>
      </c>
      <c r="BW276" s="20">
        <v>0.72</v>
      </c>
      <c r="BX276" s="20">
        <v>0.330191083</v>
      </c>
      <c r="BY276" s="20">
        <v>1.57</v>
      </c>
    </row>
    <row r="277" spans="1:77" s="20" customFormat="1" ht="24" customHeight="1" x14ac:dyDescent="0.25">
      <c r="A277" s="20" t="s">
        <v>454</v>
      </c>
      <c r="B277" s="20">
        <v>2010</v>
      </c>
      <c r="C277" s="20" t="s">
        <v>455</v>
      </c>
      <c r="D277" s="20" t="s">
        <v>336</v>
      </c>
      <c r="E277" s="20" t="s">
        <v>337</v>
      </c>
      <c r="F277" s="20" t="s">
        <v>1048</v>
      </c>
      <c r="G277" s="20" t="s">
        <v>1049</v>
      </c>
      <c r="H277" s="20" t="s">
        <v>1049</v>
      </c>
      <c r="I277" s="20" t="s">
        <v>1008</v>
      </c>
      <c r="J277" s="20" t="s">
        <v>446</v>
      </c>
      <c r="K277" s="20" t="s">
        <v>460</v>
      </c>
      <c r="L277" s="20" t="s">
        <v>461</v>
      </c>
      <c r="M277" s="20" t="s">
        <v>452</v>
      </c>
      <c r="N277" s="20" t="s">
        <v>453</v>
      </c>
      <c r="O277" s="20" t="s">
        <v>383</v>
      </c>
      <c r="P277" s="20" t="s">
        <v>347</v>
      </c>
      <c r="Q277" s="20" t="s">
        <v>40</v>
      </c>
      <c r="S277" s="20">
        <v>2</v>
      </c>
      <c r="T277" s="20" t="s">
        <v>69</v>
      </c>
      <c r="U277" s="20" t="s">
        <v>982</v>
      </c>
      <c r="V277" s="20" t="s">
        <v>48</v>
      </c>
      <c r="W277" s="20" t="s">
        <v>48</v>
      </c>
      <c r="X277" s="20" t="s">
        <v>48</v>
      </c>
      <c r="Y277" s="21" t="s">
        <v>48</v>
      </c>
      <c r="AI277" s="20" t="s">
        <v>133</v>
      </c>
      <c r="AJ277" s="20">
        <v>0.99</v>
      </c>
      <c r="AK277" s="20">
        <v>0.61</v>
      </c>
      <c r="AL277" s="20">
        <v>1.63</v>
      </c>
      <c r="AO277" s="20" t="s">
        <v>133</v>
      </c>
      <c r="AP277" s="20">
        <v>1.08</v>
      </c>
      <c r="AQ277" s="20">
        <v>0.63</v>
      </c>
      <c r="AR277" s="20">
        <v>1.86</v>
      </c>
      <c r="AT277" s="20" t="s">
        <v>133</v>
      </c>
      <c r="AU277" s="20">
        <v>-1.0050336E-2</v>
      </c>
      <c r="AV277" s="20">
        <v>0.25440323999999997</v>
      </c>
      <c r="AW277" s="20">
        <v>7.6961040999999994E-2</v>
      </c>
      <c r="AX277" s="20">
        <v>0.27735482</v>
      </c>
      <c r="AY277" s="20">
        <v>7.6961040999999994E-2</v>
      </c>
      <c r="AZ277" s="20">
        <v>0.27735482</v>
      </c>
      <c r="BA277" s="20">
        <v>0.99</v>
      </c>
      <c r="BB277" s="20">
        <v>0.60128834399999997</v>
      </c>
      <c r="BC277" s="20">
        <v>1.63</v>
      </c>
      <c r="BD277" s="20">
        <v>1.08</v>
      </c>
      <c r="BE277" s="20">
        <v>0.62709677399999997</v>
      </c>
      <c r="BF277" s="20">
        <v>1.86</v>
      </c>
      <c r="BG277" s="20">
        <v>1.08</v>
      </c>
      <c r="BH277" s="20">
        <v>0.62709677399999997</v>
      </c>
      <c r="BI277" s="20">
        <v>1.86</v>
      </c>
      <c r="BJ277" s="20" t="s">
        <v>133</v>
      </c>
      <c r="BK277" s="20">
        <v>-1.0050336E-2</v>
      </c>
      <c r="BL277" s="20">
        <v>0.25440323999999997</v>
      </c>
      <c r="BM277" s="20">
        <v>7.6961040999999994E-2</v>
      </c>
      <c r="BN277" s="20">
        <v>0.27735482</v>
      </c>
      <c r="BO277" s="20">
        <v>7.6961040999999994E-2</v>
      </c>
      <c r="BP277" s="20">
        <v>0.27735482</v>
      </c>
      <c r="BQ277" s="20">
        <v>0.99</v>
      </c>
      <c r="BR277" s="20">
        <v>0.60128834399999997</v>
      </c>
      <c r="BS277" s="20">
        <v>1.63</v>
      </c>
      <c r="BT277" s="20">
        <v>1.08</v>
      </c>
      <c r="BU277" s="20">
        <v>0.62709677399999997</v>
      </c>
      <c r="BV277" s="20">
        <v>1.86</v>
      </c>
      <c r="BW277" s="20">
        <v>1.08</v>
      </c>
      <c r="BX277" s="20">
        <v>0.62709677399999997</v>
      </c>
      <c r="BY277" s="20">
        <v>1.86</v>
      </c>
    </row>
    <row r="278" spans="1:77" s="20" customFormat="1" ht="24" customHeight="1" x14ac:dyDescent="0.25">
      <c r="A278" s="20" t="s">
        <v>1050</v>
      </c>
      <c r="B278" s="20">
        <v>2011</v>
      </c>
      <c r="C278" s="20" t="s">
        <v>1051</v>
      </c>
      <c r="D278" s="20" t="s">
        <v>336</v>
      </c>
      <c r="E278" s="20" t="s">
        <v>337</v>
      </c>
      <c r="F278" s="20" t="s">
        <v>1049</v>
      </c>
      <c r="G278" s="20" t="s">
        <v>1049</v>
      </c>
      <c r="H278" s="20" t="s">
        <v>1049</v>
      </c>
      <c r="I278" s="20" t="s">
        <v>1008</v>
      </c>
      <c r="J278" s="20" t="s">
        <v>446</v>
      </c>
      <c r="K278" s="20" t="s">
        <v>460</v>
      </c>
      <c r="L278" s="20" t="s">
        <v>461</v>
      </c>
      <c r="M278" s="20" t="s">
        <v>452</v>
      </c>
      <c r="N278" s="20" t="s">
        <v>453</v>
      </c>
      <c r="O278" s="20" t="s">
        <v>383</v>
      </c>
      <c r="P278" s="20" t="s">
        <v>347</v>
      </c>
      <c r="Q278" s="20" t="s">
        <v>40</v>
      </c>
      <c r="S278" s="20">
        <v>0.6</v>
      </c>
      <c r="T278" s="20" t="s">
        <v>69</v>
      </c>
      <c r="U278" s="20" t="s">
        <v>982</v>
      </c>
      <c r="V278" s="20" t="s">
        <v>65</v>
      </c>
      <c r="W278" s="20" t="s">
        <v>983</v>
      </c>
      <c r="X278" s="20" t="s">
        <v>65</v>
      </c>
      <c r="Y278" s="21" t="s">
        <v>350</v>
      </c>
      <c r="AI278" s="20" t="s">
        <v>133</v>
      </c>
      <c r="AJ278" s="20">
        <v>0.63200000000000001</v>
      </c>
      <c r="AK278" s="20">
        <v>0.42899999999999999</v>
      </c>
      <c r="AL278" s="20">
        <v>0.93200000000000005</v>
      </c>
      <c r="AN278" s="20" t="s">
        <v>1052</v>
      </c>
      <c r="AT278" s="20" t="s">
        <v>133</v>
      </c>
      <c r="AU278" s="20">
        <v>-0.45886588499999997</v>
      </c>
      <c r="AV278" s="20">
        <v>0.198185419</v>
      </c>
      <c r="AY278" s="20">
        <v>-0.45886588499999997</v>
      </c>
      <c r="AZ278" s="20">
        <v>0.198185419</v>
      </c>
      <c r="BA278" s="20">
        <v>0.63200000000000001</v>
      </c>
      <c r="BB278" s="20">
        <v>0.428566524</v>
      </c>
      <c r="BC278" s="20">
        <v>0.93200000000000005</v>
      </c>
      <c r="BG278" s="20">
        <v>0.63200000000000001</v>
      </c>
      <c r="BH278" s="20">
        <v>0.428566524</v>
      </c>
      <c r="BI278" s="20">
        <v>0.93200000000000005</v>
      </c>
      <c r="BJ278" s="20" t="s">
        <v>133</v>
      </c>
      <c r="BK278" s="20">
        <v>-0.45886588499999997</v>
      </c>
      <c r="BL278" s="20">
        <v>0.198185419</v>
      </c>
      <c r="BO278" s="20">
        <v>-0.45886588499999997</v>
      </c>
      <c r="BP278" s="20">
        <v>0.198185419</v>
      </c>
      <c r="BQ278" s="20">
        <v>0.63200000000000001</v>
      </c>
      <c r="BR278" s="20">
        <v>0.428566524</v>
      </c>
      <c r="BS278" s="20">
        <v>0.93200000000000005</v>
      </c>
      <c r="BW278" s="20">
        <v>0.63200000000000001</v>
      </c>
      <c r="BX278" s="20">
        <v>0.428566524</v>
      </c>
      <c r="BY278" s="20">
        <v>0.93200000000000005</v>
      </c>
    </row>
    <row r="279" spans="1:77" s="20" customFormat="1" ht="24" customHeight="1" x14ac:dyDescent="0.25">
      <c r="A279" s="20" t="s">
        <v>1010</v>
      </c>
      <c r="B279" s="20">
        <v>2006</v>
      </c>
      <c r="C279" s="20" t="s">
        <v>496</v>
      </c>
      <c r="D279" s="20" t="s">
        <v>368</v>
      </c>
      <c r="E279" s="20" t="s">
        <v>337</v>
      </c>
      <c r="F279" s="20" t="s">
        <v>1053</v>
      </c>
      <c r="G279" s="20" t="s">
        <v>1007</v>
      </c>
      <c r="H279" s="20" t="s">
        <v>1007</v>
      </c>
      <c r="I279" s="20" t="s">
        <v>1008</v>
      </c>
      <c r="J279" s="20" t="s">
        <v>446</v>
      </c>
      <c r="K279" s="20" t="s">
        <v>1012</v>
      </c>
      <c r="L279" s="20" t="s">
        <v>1013</v>
      </c>
      <c r="M279" s="20" t="s">
        <v>452</v>
      </c>
      <c r="N279" s="20" t="s">
        <v>453</v>
      </c>
      <c r="O279" s="20" t="s">
        <v>383</v>
      </c>
      <c r="P279" s="20" t="s">
        <v>347</v>
      </c>
      <c r="Q279" s="20" t="s">
        <v>164</v>
      </c>
      <c r="S279" s="20">
        <v>5</v>
      </c>
      <c r="T279" s="20" t="s">
        <v>165</v>
      </c>
      <c r="U279" s="20" t="s">
        <v>982</v>
      </c>
      <c r="V279" s="20" t="s">
        <v>48</v>
      </c>
      <c r="W279" s="20" t="s">
        <v>48</v>
      </c>
      <c r="X279" s="20" t="s">
        <v>48</v>
      </c>
      <c r="Y279" s="21" t="s">
        <v>48</v>
      </c>
      <c r="AI279" s="20" t="s">
        <v>133</v>
      </c>
      <c r="AJ279" s="20">
        <v>0.61</v>
      </c>
      <c r="AK279" s="20">
        <v>0.36</v>
      </c>
      <c r="AL279" s="20">
        <v>1.04</v>
      </c>
      <c r="AO279" s="20" t="s">
        <v>133</v>
      </c>
      <c r="AP279" s="20">
        <v>0.51</v>
      </c>
      <c r="AQ279" s="20">
        <v>0.27</v>
      </c>
      <c r="AR279" s="20">
        <v>0.97</v>
      </c>
      <c r="AT279" s="20" t="s">
        <v>133</v>
      </c>
      <c r="AU279" s="20">
        <v>-0.49429632200000001</v>
      </c>
      <c r="AV279" s="20">
        <v>0.27220256900000001</v>
      </c>
      <c r="AW279" s="20">
        <v>-0.67334455299999996</v>
      </c>
      <c r="AX279" s="20">
        <v>0.32800272699999999</v>
      </c>
      <c r="AY279" s="20">
        <v>-0.67334455299999996</v>
      </c>
      <c r="AZ279" s="20">
        <v>0.32800272699999999</v>
      </c>
      <c r="BA279" s="20">
        <v>0.61</v>
      </c>
      <c r="BB279" s="20">
        <v>0.35778846199999997</v>
      </c>
      <c r="BC279" s="20">
        <v>1.04</v>
      </c>
      <c r="BD279" s="20">
        <v>0.51</v>
      </c>
      <c r="BE279" s="20">
        <v>0.26814432999999999</v>
      </c>
      <c r="BF279" s="20">
        <v>0.97</v>
      </c>
      <c r="BG279" s="20">
        <v>0.51</v>
      </c>
      <c r="BH279" s="20">
        <v>0.26814432999999999</v>
      </c>
      <c r="BI279" s="20">
        <v>0.97</v>
      </c>
      <c r="BJ279" s="20" t="s">
        <v>133</v>
      </c>
      <c r="BK279" s="20">
        <v>-0.49429632200000001</v>
      </c>
      <c r="BL279" s="20">
        <v>0.27220256900000001</v>
      </c>
      <c r="BM279" s="20">
        <v>-0.67334455299999996</v>
      </c>
      <c r="BN279" s="20">
        <v>0.32800272699999999</v>
      </c>
      <c r="BO279" s="20">
        <v>-0.67334455299999996</v>
      </c>
      <c r="BP279" s="20">
        <v>0.32800272699999999</v>
      </c>
      <c r="BQ279" s="20">
        <v>0.61</v>
      </c>
      <c r="BR279" s="20">
        <v>0.35778846199999997</v>
      </c>
      <c r="BS279" s="20">
        <v>1.04</v>
      </c>
      <c r="BT279" s="20">
        <v>0.51</v>
      </c>
      <c r="BU279" s="20">
        <v>0.26814432999999999</v>
      </c>
      <c r="BV279" s="20">
        <v>0.97</v>
      </c>
      <c r="BW279" s="20">
        <v>0.51</v>
      </c>
      <c r="BX279" s="20">
        <v>0.26814432999999999</v>
      </c>
      <c r="BY279" s="20">
        <v>0.97</v>
      </c>
    </row>
    <row r="280" spans="1:77" s="20" customFormat="1" ht="24" customHeight="1" x14ac:dyDescent="0.25">
      <c r="A280" s="20" t="s">
        <v>282</v>
      </c>
      <c r="B280" s="20">
        <v>2006</v>
      </c>
      <c r="C280" s="20" t="s">
        <v>998</v>
      </c>
      <c r="D280" s="20" t="s">
        <v>368</v>
      </c>
      <c r="E280" s="20" t="s">
        <v>337</v>
      </c>
      <c r="F280" s="20" t="s">
        <v>1053</v>
      </c>
      <c r="G280" s="20" t="s">
        <v>1007</v>
      </c>
      <c r="H280" s="20" t="s">
        <v>1007</v>
      </c>
      <c r="I280" s="20" t="s">
        <v>1008</v>
      </c>
      <c r="J280" s="20" t="s">
        <v>446</v>
      </c>
      <c r="K280" s="20" t="s">
        <v>1037</v>
      </c>
      <c r="L280" s="20" t="s">
        <v>1054</v>
      </c>
      <c r="M280" s="20" t="s">
        <v>452</v>
      </c>
      <c r="N280" s="20" t="s">
        <v>453</v>
      </c>
      <c r="O280" s="20" t="s">
        <v>383</v>
      </c>
      <c r="P280" s="20" t="s">
        <v>347</v>
      </c>
      <c r="Q280" s="20" t="s">
        <v>164</v>
      </c>
      <c r="S280" s="20">
        <v>2</v>
      </c>
      <c r="T280" s="20" t="s">
        <v>69</v>
      </c>
      <c r="U280" s="20" t="s">
        <v>982</v>
      </c>
      <c r="V280" s="20" t="s">
        <v>65</v>
      </c>
      <c r="W280" s="20" t="s">
        <v>983</v>
      </c>
      <c r="X280" s="20" t="s">
        <v>48</v>
      </c>
      <c r="Y280" s="21" t="s">
        <v>48</v>
      </c>
      <c r="AI280" s="20" t="s">
        <v>133</v>
      </c>
      <c r="AJ280" s="20">
        <v>0.41</v>
      </c>
      <c r="AK280" s="20">
        <v>0.24</v>
      </c>
      <c r="AL280" s="20">
        <v>0.69</v>
      </c>
      <c r="AM280" s="20">
        <v>4.0000000000000001E-3</v>
      </c>
      <c r="AO280" s="20" t="s">
        <v>133</v>
      </c>
      <c r="AP280" s="20">
        <v>0.49</v>
      </c>
      <c r="AQ280" s="20">
        <v>0.27</v>
      </c>
      <c r="AR280" s="20">
        <v>0.87</v>
      </c>
      <c r="AS280" s="20">
        <v>0.06</v>
      </c>
      <c r="AT280" s="20" t="s">
        <v>133</v>
      </c>
      <c r="AU280" s="20">
        <v>-0.89159811899999997</v>
      </c>
      <c r="AV280" s="20">
        <v>0.26557879499999998</v>
      </c>
      <c r="AW280" s="20">
        <v>-0.71334988799999999</v>
      </c>
      <c r="AX280" s="20">
        <v>0.29290194899999999</v>
      </c>
      <c r="AY280" s="20">
        <v>-0.71334988799999999</v>
      </c>
      <c r="AZ280" s="20">
        <v>0.29290194899999999</v>
      </c>
      <c r="BA280" s="20">
        <v>0.41</v>
      </c>
      <c r="BB280" s="20">
        <v>0.24362318799999999</v>
      </c>
      <c r="BC280" s="20">
        <v>0.69</v>
      </c>
      <c r="BD280" s="20">
        <v>0.49</v>
      </c>
      <c r="BE280" s="20">
        <v>0.27597701099999999</v>
      </c>
      <c r="BF280" s="20">
        <v>0.87</v>
      </c>
      <c r="BG280" s="20">
        <v>0.49</v>
      </c>
      <c r="BH280" s="20">
        <v>0.27597701099999999</v>
      </c>
      <c r="BI280" s="20">
        <v>0.87</v>
      </c>
      <c r="BJ280" s="20" t="s">
        <v>133</v>
      </c>
      <c r="BK280" s="20">
        <v>-0.89159811899999997</v>
      </c>
      <c r="BL280" s="20">
        <v>0.26557879499999998</v>
      </c>
      <c r="BM280" s="20">
        <v>-0.71334988799999999</v>
      </c>
      <c r="BN280" s="20">
        <v>0.29290194899999999</v>
      </c>
      <c r="BO280" s="20">
        <v>-0.71334988799999999</v>
      </c>
      <c r="BP280" s="20">
        <v>0.29290194899999999</v>
      </c>
      <c r="BQ280" s="20">
        <v>0.41</v>
      </c>
      <c r="BR280" s="20">
        <v>0.24362318799999999</v>
      </c>
      <c r="BS280" s="20">
        <v>0.69</v>
      </c>
      <c r="BT280" s="20">
        <v>0.49</v>
      </c>
      <c r="BU280" s="20">
        <v>0.27597701099999999</v>
      </c>
      <c r="BV280" s="20">
        <v>0.87</v>
      </c>
      <c r="BW280" s="20">
        <v>0.49</v>
      </c>
      <c r="BX280" s="20">
        <v>0.27597701099999999</v>
      </c>
      <c r="BY280" s="20">
        <v>0.87</v>
      </c>
    </row>
    <row r="281" spans="1:77" s="20" customFormat="1" ht="24" customHeight="1" x14ac:dyDescent="0.25">
      <c r="A281" s="20" t="s">
        <v>454</v>
      </c>
      <c r="B281" s="20">
        <v>2010</v>
      </c>
      <c r="C281" s="20" t="s">
        <v>455</v>
      </c>
      <c r="D281" s="20" t="s">
        <v>336</v>
      </c>
      <c r="E281" s="20" t="s">
        <v>337</v>
      </c>
      <c r="F281" s="20" t="s">
        <v>1009</v>
      </c>
      <c r="G281" s="20" t="s">
        <v>1007</v>
      </c>
      <c r="H281" s="20" t="s">
        <v>1007</v>
      </c>
      <c r="I281" s="20" t="s">
        <v>1008</v>
      </c>
      <c r="J281" s="20" t="s">
        <v>446</v>
      </c>
      <c r="K281" s="20" t="s">
        <v>460</v>
      </c>
      <c r="L281" s="20" t="s">
        <v>461</v>
      </c>
      <c r="M281" s="20" t="s">
        <v>452</v>
      </c>
      <c r="N281" s="20" t="s">
        <v>453</v>
      </c>
      <c r="O281" s="20" t="s">
        <v>383</v>
      </c>
      <c r="P281" s="20" t="s">
        <v>347</v>
      </c>
      <c r="Q281" s="20" t="s">
        <v>163</v>
      </c>
      <c r="S281" s="20">
        <v>2</v>
      </c>
      <c r="T281" s="20" t="s">
        <v>69</v>
      </c>
      <c r="U281" s="20" t="s">
        <v>982</v>
      </c>
      <c r="V281" s="20" t="s">
        <v>48</v>
      </c>
      <c r="W281" s="20" t="s">
        <v>48</v>
      </c>
      <c r="X281" s="20" t="s">
        <v>48</v>
      </c>
      <c r="Y281" s="21" t="s">
        <v>48</v>
      </c>
      <c r="AI281" s="20" t="s">
        <v>133</v>
      </c>
      <c r="AJ281" s="20">
        <v>0.74</v>
      </c>
      <c r="AK281" s="20">
        <v>0.46</v>
      </c>
      <c r="AL281" s="20">
        <v>1.19</v>
      </c>
      <c r="AO281" s="20" t="s">
        <v>133</v>
      </c>
      <c r="AP281" s="20">
        <v>0.69</v>
      </c>
      <c r="AQ281" s="20">
        <v>0.41</v>
      </c>
      <c r="AR281" s="20">
        <v>1.17</v>
      </c>
      <c r="AT281" s="20" t="s">
        <v>133</v>
      </c>
      <c r="AU281" s="20">
        <v>-0.30110509299999999</v>
      </c>
      <c r="AV281" s="20">
        <v>0.24237673500000001</v>
      </c>
      <c r="AW281" s="20">
        <v>-0.37106368099999998</v>
      </c>
      <c r="AX281" s="20">
        <v>0.26942215800000002</v>
      </c>
      <c r="AY281" s="20">
        <v>-0.37106368099999998</v>
      </c>
      <c r="AZ281" s="20">
        <v>0.26942215800000002</v>
      </c>
      <c r="BA281" s="20">
        <v>0.74</v>
      </c>
      <c r="BB281" s="20">
        <v>0.46016806700000001</v>
      </c>
      <c r="BC281" s="20">
        <v>1.19</v>
      </c>
      <c r="BD281" s="20">
        <v>0.69</v>
      </c>
      <c r="BE281" s="20">
        <v>0.40692307700000002</v>
      </c>
      <c r="BF281" s="20">
        <v>1.17</v>
      </c>
      <c r="BG281" s="20">
        <v>0.69</v>
      </c>
      <c r="BH281" s="20">
        <v>0.40692307700000002</v>
      </c>
      <c r="BI281" s="20">
        <v>1.17</v>
      </c>
      <c r="BJ281" s="20" t="s">
        <v>133</v>
      </c>
      <c r="BK281" s="20">
        <v>-0.30110509299999999</v>
      </c>
      <c r="BL281" s="20">
        <v>0.24237673500000001</v>
      </c>
      <c r="BM281" s="20">
        <v>-0.37106368099999998</v>
      </c>
      <c r="BN281" s="20">
        <v>0.26942215800000002</v>
      </c>
      <c r="BO281" s="20">
        <v>-0.37106368099999998</v>
      </c>
      <c r="BP281" s="20">
        <v>0.26942215800000002</v>
      </c>
      <c r="BQ281" s="20">
        <v>0.74</v>
      </c>
      <c r="BR281" s="20">
        <v>0.46016806700000001</v>
      </c>
      <c r="BS281" s="20">
        <v>1.19</v>
      </c>
      <c r="BT281" s="20">
        <v>0.69</v>
      </c>
      <c r="BU281" s="20">
        <v>0.40692307700000002</v>
      </c>
      <c r="BV281" s="20">
        <v>1.17</v>
      </c>
      <c r="BW281" s="20">
        <v>0.69</v>
      </c>
      <c r="BX281" s="20">
        <v>0.40692307700000002</v>
      </c>
      <c r="BY281" s="20">
        <v>1.17</v>
      </c>
    </row>
    <row r="282" spans="1:77" s="20" customFormat="1" ht="24" customHeight="1" x14ac:dyDescent="0.25">
      <c r="A282" s="20" t="s">
        <v>282</v>
      </c>
      <c r="B282" s="20">
        <v>2006</v>
      </c>
      <c r="C282" s="20" t="s">
        <v>998</v>
      </c>
      <c r="D282" s="20" t="s">
        <v>368</v>
      </c>
      <c r="E282" s="20" t="s">
        <v>337</v>
      </c>
      <c r="F282" s="20" t="s">
        <v>1053</v>
      </c>
      <c r="G282" s="20" t="s">
        <v>1007</v>
      </c>
      <c r="H282" s="20" t="s">
        <v>1007</v>
      </c>
      <c r="I282" s="20" t="s">
        <v>1008</v>
      </c>
      <c r="J282" s="20" t="s">
        <v>446</v>
      </c>
      <c r="K282" s="20" t="s">
        <v>1037</v>
      </c>
      <c r="L282" s="20" t="s">
        <v>1054</v>
      </c>
      <c r="M282" s="20" t="s">
        <v>452</v>
      </c>
      <c r="N282" s="20" t="s">
        <v>453</v>
      </c>
      <c r="O282" s="20" t="s">
        <v>383</v>
      </c>
      <c r="P282" s="20" t="s">
        <v>347</v>
      </c>
      <c r="Q282" s="20" t="s">
        <v>163</v>
      </c>
      <c r="S282" s="20">
        <v>2</v>
      </c>
      <c r="T282" s="20" t="s">
        <v>69</v>
      </c>
      <c r="U282" s="20" t="s">
        <v>982</v>
      </c>
      <c r="V282" s="20" t="s">
        <v>65</v>
      </c>
      <c r="W282" s="20" t="s">
        <v>983</v>
      </c>
      <c r="X282" s="20" t="s">
        <v>48</v>
      </c>
      <c r="Y282" s="21" t="s">
        <v>48</v>
      </c>
      <c r="AI282" s="20" t="s">
        <v>133</v>
      </c>
      <c r="AJ282" s="20">
        <v>0.49</v>
      </c>
      <c r="AK282" s="20">
        <v>0.34</v>
      </c>
      <c r="AL282" s="20">
        <v>0.7</v>
      </c>
      <c r="AM282" s="20" t="s">
        <v>853</v>
      </c>
      <c r="AO282" s="20" t="s">
        <v>133</v>
      </c>
      <c r="AP282" s="20">
        <v>0.59</v>
      </c>
      <c r="AQ282" s="20">
        <v>0.41</v>
      </c>
      <c r="AR282" s="20">
        <v>0.88</v>
      </c>
      <c r="AS282" s="20">
        <v>0.01</v>
      </c>
      <c r="AT282" s="20" t="s">
        <v>133</v>
      </c>
      <c r="AU282" s="20">
        <v>-0.71334988799999999</v>
      </c>
      <c r="AV282" s="20">
        <v>0.18197701199999999</v>
      </c>
      <c r="AW282" s="20">
        <v>-0.52763274199999999</v>
      </c>
      <c r="AX282" s="20">
        <v>0.20397927099999999</v>
      </c>
      <c r="AY282" s="20">
        <v>-0.52763274199999999</v>
      </c>
      <c r="AZ282" s="20">
        <v>0.20397927099999999</v>
      </c>
      <c r="BA282" s="20">
        <v>0.49</v>
      </c>
      <c r="BB282" s="20">
        <v>0.34300000000000003</v>
      </c>
      <c r="BC282" s="20">
        <v>0.7</v>
      </c>
      <c r="BD282" s="20">
        <v>0.59</v>
      </c>
      <c r="BE282" s="20">
        <v>0.39556818199999999</v>
      </c>
      <c r="BF282" s="20">
        <v>0.88</v>
      </c>
      <c r="BG282" s="20">
        <v>0.59</v>
      </c>
      <c r="BH282" s="20">
        <v>0.39556818199999999</v>
      </c>
      <c r="BI282" s="20">
        <v>0.88</v>
      </c>
      <c r="BJ282" s="20" t="s">
        <v>133</v>
      </c>
      <c r="BK282" s="20">
        <v>-0.71334988799999999</v>
      </c>
      <c r="BL282" s="20">
        <v>0.18197701199999999</v>
      </c>
      <c r="BM282" s="20">
        <v>-0.52763274199999999</v>
      </c>
      <c r="BN282" s="20">
        <v>0.20397927099999999</v>
      </c>
      <c r="BO282" s="20">
        <v>-0.52763274199999999</v>
      </c>
      <c r="BP282" s="20">
        <v>0.20397927099999999</v>
      </c>
      <c r="BQ282" s="20">
        <v>0.49</v>
      </c>
      <c r="BR282" s="20">
        <v>0.34300000000000003</v>
      </c>
      <c r="BS282" s="20">
        <v>0.7</v>
      </c>
      <c r="BT282" s="20">
        <v>0.59</v>
      </c>
      <c r="BU282" s="20">
        <v>0.39556818199999999</v>
      </c>
      <c r="BV282" s="20">
        <v>0.88</v>
      </c>
      <c r="BW282" s="20">
        <v>0.59</v>
      </c>
      <c r="BX282" s="20">
        <v>0.39556818199999999</v>
      </c>
      <c r="BY282" s="20">
        <v>0.88</v>
      </c>
    </row>
    <row r="283" spans="1:77" s="20" customFormat="1" ht="24" customHeight="1" x14ac:dyDescent="0.25">
      <c r="A283" s="20" t="s">
        <v>239</v>
      </c>
      <c r="B283" s="20">
        <v>2012</v>
      </c>
      <c r="C283" s="20" t="s">
        <v>1005</v>
      </c>
      <c r="D283" s="20" t="s">
        <v>336</v>
      </c>
      <c r="E283" s="20" t="s">
        <v>337</v>
      </c>
      <c r="F283" s="20" t="s">
        <v>1006</v>
      </c>
      <c r="G283" s="20" t="s">
        <v>1007</v>
      </c>
      <c r="H283" s="20" t="s">
        <v>1007</v>
      </c>
      <c r="I283" s="20" t="s">
        <v>1008</v>
      </c>
      <c r="J283" s="20" t="s">
        <v>446</v>
      </c>
      <c r="K283" s="20" t="s">
        <v>471</v>
      </c>
      <c r="L283" s="20" t="s">
        <v>472</v>
      </c>
      <c r="M283" s="20" t="s">
        <v>452</v>
      </c>
      <c r="N283" s="20" t="s">
        <v>453</v>
      </c>
      <c r="O283" s="20" t="s">
        <v>383</v>
      </c>
      <c r="P283" s="20" t="s">
        <v>347</v>
      </c>
      <c r="Q283" s="20" t="s">
        <v>163</v>
      </c>
      <c r="S283" s="20">
        <v>1</v>
      </c>
      <c r="T283" s="20" t="s">
        <v>69</v>
      </c>
      <c r="U283" s="20" t="s">
        <v>42</v>
      </c>
      <c r="V283" s="20" t="s">
        <v>57</v>
      </c>
      <c r="W283" s="20" t="s">
        <v>983</v>
      </c>
      <c r="X283" s="20" t="s">
        <v>48</v>
      </c>
      <c r="Y283" s="21" t="s">
        <v>48</v>
      </c>
      <c r="AI283" s="20" t="s">
        <v>133</v>
      </c>
      <c r="AJ283" s="20">
        <v>0.53</v>
      </c>
      <c r="AK283" s="20">
        <v>0.25</v>
      </c>
      <c r="AL283" s="20">
        <v>1.1200000000000001</v>
      </c>
      <c r="AO283" s="20" t="s">
        <v>133</v>
      </c>
      <c r="AP283" s="20">
        <v>0.47</v>
      </c>
      <c r="AQ283" s="20">
        <v>0.2</v>
      </c>
      <c r="AR283" s="20">
        <v>1.08</v>
      </c>
      <c r="AT283" s="20" t="s">
        <v>133</v>
      </c>
      <c r="AU283" s="20">
        <v>-0.63487827200000002</v>
      </c>
      <c r="AV283" s="20">
        <v>0.381738244</v>
      </c>
      <c r="AW283" s="20">
        <v>-0.755022584</v>
      </c>
      <c r="AX283" s="20">
        <v>0.42448144199999999</v>
      </c>
      <c r="AY283" s="20">
        <v>-0.755022584</v>
      </c>
      <c r="AZ283" s="20">
        <v>0.42448144199999999</v>
      </c>
      <c r="BA283" s="20">
        <v>0.53</v>
      </c>
      <c r="BB283" s="20">
        <v>0.250803571</v>
      </c>
      <c r="BC283" s="20">
        <v>1.1200000000000001</v>
      </c>
      <c r="BD283" s="20">
        <v>0.47</v>
      </c>
      <c r="BE283" s="20">
        <v>0.204537037</v>
      </c>
      <c r="BF283" s="20">
        <v>1.08</v>
      </c>
      <c r="BG283" s="20">
        <v>0.47</v>
      </c>
      <c r="BH283" s="20">
        <v>0.204537037</v>
      </c>
      <c r="BI283" s="20">
        <v>1.08</v>
      </c>
      <c r="BJ283" s="20" t="s">
        <v>133</v>
      </c>
      <c r="BK283" s="20">
        <v>-0.63487827200000002</v>
      </c>
      <c r="BL283" s="20">
        <v>0.381738244</v>
      </c>
      <c r="BM283" s="20">
        <v>-0.755022584</v>
      </c>
      <c r="BN283" s="20">
        <v>0.42448144199999999</v>
      </c>
      <c r="BO283" s="20">
        <v>-0.755022584</v>
      </c>
      <c r="BP283" s="20">
        <v>0.42448144199999999</v>
      </c>
      <c r="BQ283" s="20">
        <v>0.53</v>
      </c>
      <c r="BR283" s="20">
        <v>0.250803571</v>
      </c>
      <c r="BS283" s="20">
        <v>1.1200000000000001</v>
      </c>
      <c r="BT283" s="20">
        <v>0.47</v>
      </c>
      <c r="BU283" s="20">
        <v>0.204537037</v>
      </c>
      <c r="BV283" s="20">
        <v>1.08</v>
      </c>
      <c r="BW283" s="20">
        <v>0.47</v>
      </c>
      <c r="BX283" s="20">
        <v>0.204537037</v>
      </c>
      <c r="BY283" s="20">
        <v>1.08</v>
      </c>
    </row>
    <row r="284" spans="1:77" s="20" customFormat="1" ht="24" customHeight="1" x14ac:dyDescent="0.25">
      <c r="A284" s="20" t="s">
        <v>454</v>
      </c>
      <c r="B284" s="20">
        <v>2010</v>
      </c>
      <c r="C284" s="20" t="s">
        <v>455</v>
      </c>
      <c r="D284" s="20" t="s">
        <v>975</v>
      </c>
      <c r="E284" s="20" t="s">
        <v>337</v>
      </c>
      <c r="F284" s="20" t="s">
        <v>985</v>
      </c>
      <c r="G284" s="20" t="s">
        <v>986</v>
      </c>
      <c r="H284" s="20" t="s">
        <v>987</v>
      </c>
      <c r="I284" s="20" t="s">
        <v>988</v>
      </c>
      <c r="J284" s="20" t="s">
        <v>446</v>
      </c>
      <c r="K284" s="20" t="s">
        <v>989</v>
      </c>
      <c r="L284" s="20" t="s">
        <v>990</v>
      </c>
      <c r="M284" s="20" t="s">
        <v>452</v>
      </c>
      <c r="N284" s="20" t="s">
        <v>453</v>
      </c>
      <c r="O284" s="20" t="s">
        <v>383</v>
      </c>
      <c r="P284" s="20" t="s">
        <v>347</v>
      </c>
      <c r="Q284" s="20" t="s">
        <v>163</v>
      </c>
      <c r="S284" s="20">
        <v>2</v>
      </c>
      <c r="T284" s="20" t="s">
        <v>69</v>
      </c>
      <c r="U284" s="20" t="s">
        <v>982</v>
      </c>
      <c r="V284" s="20" t="s">
        <v>48</v>
      </c>
      <c r="W284" s="20" t="s">
        <v>48</v>
      </c>
      <c r="X284" s="20" t="s">
        <v>48</v>
      </c>
      <c r="Y284" s="21" t="s">
        <v>48</v>
      </c>
      <c r="AF284" s="20">
        <v>42</v>
      </c>
      <c r="AH284" s="20">
        <v>53</v>
      </c>
      <c r="AI284" s="20" t="s">
        <v>133</v>
      </c>
      <c r="AJ284" s="20">
        <v>0.73</v>
      </c>
      <c r="AK284" s="20">
        <v>0.46</v>
      </c>
      <c r="AL284" s="20">
        <v>1.1599999999999999</v>
      </c>
      <c r="AN284" s="20" t="s">
        <v>1055</v>
      </c>
      <c r="AO284" s="20" t="s">
        <v>133</v>
      </c>
      <c r="AP284" s="20">
        <v>0.69</v>
      </c>
      <c r="AQ284" s="20">
        <v>0.42</v>
      </c>
      <c r="AR284" s="20">
        <v>1.1399999999999999</v>
      </c>
      <c r="AT284" s="20" t="s">
        <v>133</v>
      </c>
      <c r="AU284" s="20">
        <v>-0.31471074500000001</v>
      </c>
      <c r="AV284" s="20">
        <v>0.23629119900000001</v>
      </c>
      <c r="AW284" s="20">
        <v>-0.37106368099999998</v>
      </c>
      <c r="AX284" s="20">
        <v>0.25616935899999999</v>
      </c>
      <c r="AY284" s="20">
        <v>-0.37106368099999998</v>
      </c>
      <c r="AZ284" s="20">
        <v>0.25616935899999999</v>
      </c>
      <c r="BA284" s="20">
        <v>0.73</v>
      </c>
      <c r="BB284" s="20">
        <v>0.45939655200000001</v>
      </c>
      <c r="BC284" s="20">
        <v>1.1599999999999999</v>
      </c>
      <c r="BD284" s="20">
        <v>0.69</v>
      </c>
      <c r="BE284" s="20">
        <v>0.41763157899999998</v>
      </c>
      <c r="BF284" s="20">
        <v>1.1399999999999999</v>
      </c>
      <c r="BG284" s="20">
        <v>0.69</v>
      </c>
      <c r="BH284" s="20">
        <v>0.41763157899999998</v>
      </c>
      <c r="BI284" s="20">
        <v>1.1399999999999999</v>
      </c>
      <c r="BJ284" s="20" t="s">
        <v>133</v>
      </c>
      <c r="BK284" s="20">
        <v>-0.31471074500000001</v>
      </c>
      <c r="BL284" s="20">
        <v>0.23629119900000001</v>
      </c>
      <c r="BM284" s="20">
        <v>-0.37106368099999998</v>
      </c>
      <c r="BN284" s="20">
        <v>0.25616935899999999</v>
      </c>
      <c r="BO284" s="20">
        <v>-0.37106368099999998</v>
      </c>
      <c r="BP284" s="20">
        <v>0.25616935899999999</v>
      </c>
      <c r="BQ284" s="20">
        <v>0.73</v>
      </c>
      <c r="BR284" s="20">
        <v>0.45939655200000001</v>
      </c>
      <c r="BS284" s="20">
        <v>1.1599999999999999</v>
      </c>
      <c r="BT284" s="20">
        <v>0.69</v>
      </c>
      <c r="BU284" s="20">
        <v>0.41763157899999998</v>
      </c>
      <c r="BV284" s="20">
        <v>1.1399999999999999</v>
      </c>
      <c r="BW284" s="20">
        <v>0.69</v>
      </c>
      <c r="BX284" s="20">
        <v>0.41763157899999998</v>
      </c>
      <c r="BY284" s="20">
        <v>1.1399999999999999</v>
      </c>
    </row>
    <row r="285" spans="1:77" s="20" customFormat="1" ht="24" customHeight="1" x14ac:dyDescent="0.25">
      <c r="A285" s="20" t="s">
        <v>1010</v>
      </c>
      <c r="B285" s="20">
        <v>2007</v>
      </c>
      <c r="C285" s="20" t="s">
        <v>496</v>
      </c>
      <c r="D285" s="20" t="s">
        <v>975</v>
      </c>
      <c r="E285" s="20" t="s">
        <v>337</v>
      </c>
      <c r="F285" s="20" t="s">
        <v>985</v>
      </c>
      <c r="G285" s="20" t="s">
        <v>986</v>
      </c>
      <c r="H285" s="20" t="s">
        <v>987</v>
      </c>
      <c r="I285" s="20" t="s">
        <v>988</v>
      </c>
      <c r="J285" s="20" t="s">
        <v>446</v>
      </c>
      <c r="K285" s="20" t="s">
        <v>1056</v>
      </c>
      <c r="L285" s="20" t="s">
        <v>1057</v>
      </c>
      <c r="M285" s="20" t="s">
        <v>452</v>
      </c>
      <c r="N285" s="20" t="s">
        <v>453</v>
      </c>
      <c r="O285" s="20" t="s">
        <v>383</v>
      </c>
      <c r="P285" s="20" t="s">
        <v>347</v>
      </c>
      <c r="Q285" s="20" t="s">
        <v>163</v>
      </c>
      <c r="S285" s="20">
        <v>5</v>
      </c>
      <c r="T285" s="20" t="s">
        <v>165</v>
      </c>
      <c r="U285" s="20" t="s">
        <v>982</v>
      </c>
      <c r="V285" s="20" t="s">
        <v>57</v>
      </c>
      <c r="W285" s="20" t="s">
        <v>983</v>
      </c>
      <c r="X285" s="20" t="s">
        <v>48</v>
      </c>
      <c r="Y285" s="21" t="s">
        <v>48</v>
      </c>
      <c r="AI285" s="20" t="s">
        <v>133</v>
      </c>
      <c r="AJ285" s="20">
        <v>0.53</v>
      </c>
      <c r="AK285" s="20">
        <v>0.34</v>
      </c>
      <c r="AL285" s="20">
        <v>0.85</v>
      </c>
      <c r="AN285" s="20" t="s">
        <v>1058</v>
      </c>
      <c r="AO285" s="20" t="s">
        <v>133</v>
      </c>
      <c r="AP285" s="20">
        <v>0.56000000000000005</v>
      </c>
      <c r="AQ285" s="20">
        <v>0.31</v>
      </c>
      <c r="AR285" s="20">
        <v>1.01</v>
      </c>
      <c r="AT285" s="20" t="s">
        <v>133</v>
      </c>
      <c r="AU285" s="20">
        <v>-0.63487827200000002</v>
      </c>
      <c r="AV285" s="20">
        <v>0.240999665</v>
      </c>
      <c r="AW285" s="20">
        <v>-0.57981849500000004</v>
      </c>
      <c r="AX285" s="20">
        <v>0.30090246199999998</v>
      </c>
      <c r="AY285" s="20">
        <v>-0.57981849500000004</v>
      </c>
      <c r="AZ285" s="20">
        <v>0.30090246199999998</v>
      </c>
      <c r="BA285" s="20">
        <v>0.53</v>
      </c>
      <c r="BB285" s="20">
        <v>0.33047058800000001</v>
      </c>
      <c r="BC285" s="20">
        <v>0.85</v>
      </c>
      <c r="BD285" s="20">
        <v>0.56000000000000005</v>
      </c>
      <c r="BE285" s="20">
        <v>0.31049504999999999</v>
      </c>
      <c r="BF285" s="20">
        <v>1.01</v>
      </c>
      <c r="BG285" s="20">
        <v>0.56000000000000005</v>
      </c>
      <c r="BH285" s="20">
        <v>0.31049504999999999</v>
      </c>
      <c r="BI285" s="20">
        <v>1.01</v>
      </c>
      <c r="BJ285" s="20" t="s">
        <v>133</v>
      </c>
      <c r="BK285" s="20">
        <v>-0.63487827200000002</v>
      </c>
      <c r="BL285" s="20">
        <v>0.240999665</v>
      </c>
      <c r="BM285" s="20">
        <v>-0.57981849500000004</v>
      </c>
      <c r="BN285" s="20">
        <v>0.30090246199999998</v>
      </c>
      <c r="BO285" s="20">
        <v>-0.57981849500000004</v>
      </c>
      <c r="BP285" s="20">
        <v>0.30090246199999998</v>
      </c>
      <c r="BQ285" s="20">
        <v>0.53</v>
      </c>
      <c r="BR285" s="20">
        <v>0.33047058800000001</v>
      </c>
      <c r="BS285" s="20">
        <v>0.85</v>
      </c>
      <c r="BT285" s="20">
        <v>0.56000000000000005</v>
      </c>
      <c r="BU285" s="20">
        <v>0.31049504999999999</v>
      </c>
      <c r="BV285" s="20">
        <v>1.01</v>
      </c>
      <c r="BW285" s="20">
        <v>0.56000000000000005</v>
      </c>
      <c r="BX285" s="20">
        <v>0.31049504999999999</v>
      </c>
      <c r="BY285" s="20">
        <v>1.01</v>
      </c>
    </row>
    <row r="286" spans="1:77" s="20" customFormat="1" ht="24" customHeight="1" x14ac:dyDescent="0.25">
      <c r="A286" s="20" t="s">
        <v>1059</v>
      </c>
      <c r="B286" s="20">
        <v>2012</v>
      </c>
      <c r="C286" s="20" t="s">
        <v>1060</v>
      </c>
      <c r="D286" s="20" t="s">
        <v>975</v>
      </c>
      <c r="E286" s="20" t="s">
        <v>337</v>
      </c>
      <c r="F286" s="20" t="s">
        <v>985</v>
      </c>
      <c r="G286" s="20" t="s">
        <v>986</v>
      </c>
      <c r="H286" s="20" t="s">
        <v>987</v>
      </c>
      <c r="I286" s="20" t="s">
        <v>988</v>
      </c>
      <c r="J286" s="20" t="s">
        <v>446</v>
      </c>
      <c r="K286" s="20" t="s">
        <v>1061</v>
      </c>
      <c r="L286" s="20" t="s">
        <v>1062</v>
      </c>
      <c r="M286" s="20" t="s">
        <v>452</v>
      </c>
      <c r="N286" s="20" t="s">
        <v>453</v>
      </c>
      <c r="O286" s="20" t="s">
        <v>383</v>
      </c>
      <c r="P286" s="20" t="s">
        <v>347</v>
      </c>
      <c r="Q286" s="20" t="s">
        <v>163</v>
      </c>
      <c r="S286" s="20">
        <v>6</v>
      </c>
      <c r="T286" s="20" t="s">
        <v>165</v>
      </c>
      <c r="U286" s="20" t="s">
        <v>982</v>
      </c>
      <c r="V286" s="20" t="s">
        <v>48</v>
      </c>
      <c r="W286" s="20" t="s">
        <v>48</v>
      </c>
      <c r="X286" s="20" t="s">
        <v>48</v>
      </c>
      <c r="Y286" s="21" t="s">
        <v>48</v>
      </c>
      <c r="AI286" s="20" t="s">
        <v>20</v>
      </c>
      <c r="AJ286" s="20">
        <v>1.03</v>
      </c>
      <c r="AK286" s="20">
        <v>0.86</v>
      </c>
      <c r="AL286" s="20">
        <v>1.23</v>
      </c>
      <c r="AN286" s="20" t="s">
        <v>1063</v>
      </c>
      <c r="AT286" s="20" t="s">
        <v>20</v>
      </c>
      <c r="AU286" s="20">
        <v>2.9558801999999999E-2</v>
      </c>
      <c r="AV286" s="20">
        <v>9.0538453000000005E-2</v>
      </c>
      <c r="AY286" s="20">
        <v>2.9558801999999999E-2</v>
      </c>
      <c r="AZ286" s="20">
        <v>9.0538453000000005E-2</v>
      </c>
      <c r="BA286" s="20">
        <v>1.03</v>
      </c>
      <c r="BB286" s="20">
        <v>0.86252032499999998</v>
      </c>
      <c r="BC286" s="20">
        <v>1.23</v>
      </c>
      <c r="BG286" s="20">
        <v>1.03</v>
      </c>
      <c r="BH286" s="20">
        <v>0.86252032499999998</v>
      </c>
      <c r="BI286" s="20">
        <v>1.23</v>
      </c>
      <c r="BJ286" s="20" t="s">
        <v>20</v>
      </c>
      <c r="BK286" s="20">
        <v>2.9558801999999999E-2</v>
      </c>
      <c r="BL286" s="20">
        <v>9.0538453000000005E-2</v>
      </c>
      <c r="BO286" s="20">
        <v>2.9558801999999999E-2</v>
      </c>
      <c r="BP286" s="20">
        <v>9.0538453000000005E-2</v>
      </c>
      <c r="BQ286" s="20">
        <v>1.03</v>
      </c>
      <c r="BR286" s="20">
        <v>0.86252032499999998</v>
      </c>
      <c r="BS286" s="20">
        <v>1.23</v>
      </c>
      <c r="BW286" s="20">
        <v>1.03</v>
      </c>
      <c r="BX286" s="20">
        <v>0.86252032499999998</v>
      </c>
      <c r="BY286" s="20">
        <v>1.23</v>
      </c>
    </row>
    <row r="287" spans="1:77" s="20" customFormat="1" ht="24" customHeight="1" x14ac:dyDescent="0.25">
      <c r="A287" s="20" t="s">
        <v>997</v>
      </c>
      <c r="B287" s="20">
        <v>2007</v>
      </c>
      <c r="C287" s="20" t="s">
        <v>998</v>
      </c>
      <c r="D287" s="20" t="s">
        <v>975</v>
      </c>
      <c r="E287" s="20" t="s">
        <v>337</v>
      </c>
      <c r="F287" s="20" t="s">
        <v>985</v>
      </c>
      <c r="G287" s="20" t="s">
        <v>986</v>
      </c>
      <c r="H287" s="20" t="s">
        <v>987</v>
      </c>
      <c r="I287" s="20" t="s">
        <v>988</v>
      </c>
      <c r="J287" s="20" t="s">
        <v>446</v>
      </c>
      <c r="K287" s="20" t="s">
        <v>999</v>
      </c>
      <c r="L287" s="20" t="s">
        <v>1000</v>
      </c>
      <c r="M287" s="20" t="s">
        <v>452</v>
      </c>
      <c r="N287" s="20" t="s">
        <v>453</v>
      </c>
      <c r="O287" s="20" t="s">
        <v>383</v>
      </c>
      <c r="P287" s="20" t="s">
        <v>347</v>
      </c>
      <c r="Q287" s="20" t="s">
        <v>164</v>
      </c>
      <c r="S287" s="20">
        <v>3</v>
      </c>
      <c r="T287" s="20" t="s">
        <v>69</v>
      </c>
      <c r="U287" s="20" t="s">
        <v>982</v>
      </c>
      <c r="V287" s="20" t="s">
        <v>48</v>
      </c>
      <c r="W287" s="20" t="s">
        <v>48</v>
      </c>
      <c r="X287" s="20" t="s">
        <v>48</v>
      </c>
      <c r="Y287" s="21" t="s">
        <v>48</v>
      </c>
      <c r="AI287" s="20" t="s">
        <v>133</v>
      </c>
      <c r="AJ287" s="20">
        <v>0.39</v>
      </c>
      <c r="AK287" s="20">
        <v>0.25</v>
      </c>
      <c r="AL287" s="20">
        <v>0.62</v>
      </c>
      <c r="AN287" s="20" t="s">
        <v>867</v>
      </c>
      <c r="AO287" s="20" t="s">
        <v>133</v>
      </c>
      <c r="AP287" s="20">
        <v>0.41</v>
      </c>
      <c r="AQ287" s="20">
        <v>0.24</v>
      </c>
      <c r="AR287" s="20">
        <v>0.7</v>
      </c>
      <c r="AT287" s="20" t="s">
        <v>133</v>
      </c>
      <c r="AU287" s="20">
        <v>-0.94160854000000005</v>
      </c>
      <c r="AV287" s="20">
        <v>0.23651670399999999</v>
      </c>
      <c r="AW287" s="20">
        <v>-0.89159811899999997</v>
      </c>
      <c r="AX287" s="20">
        <v>0.27291998699999998</v>
      </c>
      <c r="AY287" s="20">
        <v>-0.89159811899999997</v>
      </c>
      <c r="AZ287" s="20">
        <v>0.27291998699999998</v>
      </c>
      <c r="BA287" s="20">
        <v>0.39</v>
      </c>
      <c r="BB287" s="20">
        <v>0.24532258100000001</v>
      </c>
      <c r="BC287" s="20">
        <v>0.62</v>
      </c>
      <c r="BD287" s="20">
        <v>0.41</v>
      </c>
      <c r="BE287" s="20">
        <v>0.24014285699999999</v>
      </c>
      <c r="BF287" s="20">
        <v>0.7</v>
      </c>
      <c r="BG287" s="20">
        <v>0.41</v>
      </c>
      <c r="BH287" s="20">
        <v>0.24014285699999999</v>
      </c>
      <c r="BI287" s="20">
        <v>0.7</v>
      </c>
      <c r="BJ287" s="20" t="s">
        <v>133</v>
      </c>
      <c r="BK287" s="20">
        <v>-0.94160854000000005</v>
      </c>
      <c r="BL287" s="20">
        <v>0.23651670399999999</v>
      </c>
      <c r="BM287" s="20">
        <v>-0.89159811899999997</v>
      </c>
      <c r="BN287" s="20">
        <v>0.27291998699999998</v>
      </c>
      <c r="BO287" s="20">
        <v>-0.89159811899999997</v>
      </c>
      <c r="BP287" s="20">
        <v>0.27291998699999998</v>
      </c>
      <c r="BQ287" s="20">
        <v>0.39</v>
      </c>
      <c r="BR287" s="20">
        <v>0.24532258100000001</v>
      </c>
      <c r="BS287" s="20">
        <v>0.62</v>
      </c>
      <c r="BT287" s="20">
        <v>0.41</v>
      </c>
      <c r="BU287" s="20">
        <v>0.24014285699999999</v>
      </c>
      <c r="BV287" s="20">
        <v>0.7</v>
      </c>
      <c r="BW287" s="20">
        <v>0.41</v>
      </c>
      <c r="BX287" s="20">
        <v>0.24014285699999999</v>
      </c>
      <c r="BY287" s="20">
        <v>0.7</v>
      </c>
    </row>
    <row r="288" spans="1:77" s="20" customFormat="1" ht="24" customHeight="1" x14ac:dyDescent="0.25">
      <c r="A288" s="20" t="s">
        <v>1010</v>
      </c>
      <c r="B288" s="20">
        <v>2007</v>
      </c>
      <c r="C288" s="20" t="s">
        <v>496</v>
      </c>
      <c r="D288" s="20" t="s">
        <v>975</v>
      </c>
      <c r="E288" s="20" t="s">
        <v>337</v>
      </c>
      <c r="F288" s="20" t="s">
        <v>985</v>
      </c>
      <c r="G288" s="20" t="s">
        <v>986</v>
      </c>
      <c r="H288" s="20" t="s">
        <v>987</v>
      </c>
      <c r="I288" s="20" t="s">
        <v>988</v>
      </c>
      <c r="J288" s="20" t="s">
        <v>446</v>
      </c>
      <c r="K288" s="20" t="s">
        <v>1056</v>
      </c>
      <c r="L288" s="20" t="s">
        <v>1057</v>
      </c>
      <c r="M288" s="20" t="s">
        <v>452</v>
      </c>
      <c r="N288" s="20" t="s">
        <v>453</v>
      </c>
      <c r="O288" s="20" t="s">
        <v>383</v>
      </c>
      <c r="P288" s="20" t="s">
        <v>347</v>
      </c>
      <c r="Q288" s="20" t="s">
        <v>164</v>
      </c>
      <c r="S288" s="20">
        <v>5</v>
      </c>
      <c r="T288" s="20" t="s">
        <v>165</v>
      </c>
      <c r="U288" s="20" t="s">
        <v>982</v>
      </c>
      <c r="V288" s="20" t="s">
        <v>57</v>
      </c>
      <c r="W288" s="20" t="s">
        <v>983</v>
      </c>
      <c r="X288" s="20" t="s">
        <v>48</v>
      </c>
      <c r="Y288" s="21" t="s">
        <v>48</v>
      </c>
      <c r="AI288" s="20" t="s">
        <v>133</v>
      </c>
      <c r="AJ288" s="20">
        <v>0.39</v>
      </c>
      <c r="AK288" s="20">
        <v>0.18</v>
      </c>
      <c r="AL288" s="20">
        <v>0.84</v>
      </c>
      <c r="AN288" s="20" t="s">
        <v>1065</v>
      </c>
      <c r="AO288" s="20" t="s">
        <v>133</v>
      </c>
      <c r="AP288" s="20">
        <v>0.43</v>
      </c>
      <c r="AQ288" s="20">
        <v>0.16</v>
      </c>
      <c r="AR288" s="20">
        <v>1.1200000000000001</v>
      </c>
      <c r="AT288" s="20" t="s">
        <v>133</v>
      </c>
      <c r="AU288" s="20">
        <v>-0.94160854000000005</v>
      </c>
      <c r="AV288" s="20">
        <v>0.39145671100000001</v>
      </c>
      <c r="AW288" s="20">
        <v>-0.84397007000000002</v>
      </c>
      <c r="AX288" s="20">
        <v>0.48841773199999999</v>
      </c>
      <c r="AY288" s="20">
        <v>-0.84397007000000002</v>
      </c>
      <c r="AZ288" s="20">
        <v>0.48841773199999999</v>
      </c>
      <c r="BA288" s="20">
        <v>0.39</v>
      </c>
      <c r="BB288" s="20">
        <v>0.18107142900000001</v>
      </c>
      <c r="BC288" s="20">
        <v>0.84</v>
      </c>
      <c r="BD288" s="20">
        <v>0.43</v>
      </c>
      <c r="BE288" s="20">
        <v>0.165089286</v>
      </c>
      <c r="BF288" s="20">
        <v>1.1200000000000001</v>
      </c>
      <c r="BG288" s="20">
        <v>0.43</v>
      </c>
      <c r="BH288" s="20">
        <v>0.165089286</v>
      </c>
      <c r="BI288" s="20">
        <v>1.1200000000000001</v>
      </c>
      <c r="BJ288" s="20" t="s">
        <v>133</v>
      </c>
      <c r="BK288" s="20">
        <v>-0.94160854000000005</v>
      </c>
      <c r="BL288" s="20">
        <v>0.39145671100000001</v>
      </c>
      <c r="BM288" s="20">
        <v>-0.84397007000000002</v>
      </c>
      <c r="BN288" s="20">
        <v>0.48841773199999999</v>
      </c>
      <c r="BO288" s="20">
        <v>-0.84397007000000002</v>
      </c>
      <c r="BP288" s="20">
        <v>0.48841773199999999</v>
      </c>
      <c r="BQ288" s="20">
        <v>0.39</v>
      </c>
      <c r="BR288" s="20">
        <v>0.18107142900000001</v>
      </c>
      <c r="BS288" s="20">
        <v>0.84</v>
      </c>
      <c r="BT288" s="20">
        <v>0.43</v>
      </c>
      <c r="BU288" s="20">
        <v>0.165089286</v>
      </c>
      <c r="BV288" s="20">
        <v>1.1200000000000001</v>
      </c>
      <c r="BW288" s="20">
        <v>0.43</v>
      </c>
      <c r="BX288" s="20">
        <v>0.165089286</v>
      </c>
      <c r="BY288" s="20">
        <v>1.1200000000000001</v>
      </c>
    </row>
    <row r="289" spans="1:77" s="20" customFormat="1" ht="24" customHeight="1" x14ac:dyDescent="0.25">
      <c r="A289" s="20" t="s">
        <v>724</v>
      </c>
      <c r="B289" s="20">
        <v>2013</v>
      </c>
      <c r="C289" s="20" t="s">
        <v>449</v>
      </c>
      <c r="D289" s="20" t="s">
        <v>975</v>
      </c>
      <c r="E289" s="20" t="s">
        <v>337</v>
      </c>
      <c r="F289" s="20" t="s">
        <v>985</v>
      </c>
      <c r="G289" s="20" t="s">
        <v>986</v>
      </c>
      <c r="H289" s="20" t="s">
        <v>987</v>
      </c>
      <c r="I289" s="20" t="s">
        <v>988</v>
      </c>
      <c r="J289" s="20" t="s">
        <v>446</v>
      </c>
      <c r="K289" s="20" t="s">
        <v>1066</v>
      </c>
      <c r="L289" s="20" t="s">
        <v>1067</v>
      </c>
      <c r="M289" s="20" t="s">
        <v>452</v>
      </c>
      <c r="N289" s="20" t="s">
        <v>453</v>
      </c>
      <c r="O289" s="20" t="s">
        <v>383</v>
      </c>
      <c r="P289" s="20" t="s">
        <v>347</v>
      </c>
      <c r="Q289" s="20" t="s">
        <v>164</v>
      </c>
      <c r="S289" s="20">
        <v>7</v>
      </c>
      <c r="T289" s="20" t="s">
        <v>165</v>
      </c>
      <c r="U289" s="20" t="s">
        <v>982</v>
      </c>
      <c r="V289" s="20" t="s">
        <v>48</v>
      </c>
      <c r="W289" s="20" t="s">
        <v>48</v>
      </c>
      <c r="X289" s="20" t="s">
        <v>48</v>
      </c>
      <c r="Y289" s="21" t="s">
        <v>48</v>
      </c>
      <c r="AE289" s="20">
        <v>5611</v>
      </c>
      <c r="AF289" s="20">
        <v>207</v>
      </c>
      <c r="AG289" s="20">
        <v>5728</v>
      </c>
      <c r="AH289" s="20">
        <v>219</v>
      </c>
      <c r="AI289" s="20" t="s">
        <v>20</v>
      </c>
      <c r="AJ289" s="20">
        <v>0.96</v>
      </c>
      <c r="AK289" s="20">
        <v>0.8</v>
      </c>
      <c r="AL289" s="20">
        <v>1.1599999999999999</v>
      </c>
      <c r="AO289" s="20" t="s">
        <v>20</v>
      </c>
      <c r="AP289" s="20">
        <v>0.91</v>
      </c>
      <c r="AQ289" s="20">
        <v>0.75</v>
      </c>
      <c r="AR289" s="20">
        <v>1.1100000000000001</v>
      </c>
      <c r="AT289" s="20" t="s">
        <v>20</v>
      </c>
      <c r="AU289" s="20">
        <v>-4.0821995E-2</v>
      </c>
      <c r="AV289" s="20">
        <v>9.6552041000000005E-2</v>
      </c>
      <c r="AW289" s="20">
        <v>-9.4310678999999994E-2</v>
      </c>
      <c r="AX289" s="20">
        <v>0.101362599</v>
      </c>
      <c r="AY289" s="20">
        <v>-9.4310678999999994E-2</v>
      </c>
      <c r="AZ289" s="20">
        <v>0.101362599</v>
      </c>
      <c r="BA289" s="20">
        <v>0.96</v>
      </c>
      <c r="BB289" s="20">
        <v>0.79448275899999998</v>
      </c>
      <c r="BC289" s="20">
        <v>1.1599999999999999</v>
      </c>
      <c r="BD289" s="20">
        <v>0.91</v>
      </c>
      <c r="BE289" s="20">
        <v>0.74603603600000001</v>
      </c>
      <c r="BF289" s="20">
        <v>1.1100000000000001</v>
      </c>
      <c r="BG289" s="20">
        <v>0.91</v>
      </c>
      <c r="BH289" s="20">
        <v>0.74603603600000001</v>
      </c>
      <c r="BI289" s="20">
        <v>1.1100000000000001</v>
      </c>
      <c r="BJ289" s="20" t="s">
        <v>20</v>
      </c>
      <c r="BK289" s="20">
        <v>-4.0821995E-2</v>
      </c>
      <c r="BL289" s="20">
        <v>9.6552041000000005E-2</v>
      </c>
      <c r="BM289" s="20">
        <v>-9.4310678999999994E-2</v>
      </c>
      <c r="BN289" s="20">
        <v>0.101362599</v>
      </c>
      <c r="BO289" s="20">
        <v>-9.4310678999999994E-2</v>
      </c>
      <c r="BP289" s="20">
        <v>0.101362599</v>
      </c>
      <c r="BQ289" s="20">
        <v>0.96</v>
      </c>
      <c r="BR289" s="20">
        <v>0.79448275899999998</v>
      </c>
      <c r="BS289" s="20">
        <v>1.1599999999999999</v>
      </c>
      <c r="BT289" s="20">
        <v>0.91</v>
      </c>
      <c r="BU289" s="20">
        <v>0.74603603600000001</v>
      </c>
      <c r="BV289" s="20">
        <v>1.1100000000000001</v>
      </c>
      <c r="BW289" s="20">
        <v>0.91</v>
      </c>
      <c r="BX289" s="20">
        <v>0.74603603600000001</v>
      </c>
      <c r="BY289" s="20">
        <v>1.1100000000000001</v>
      </c>
    </row>
    <row r="290" spans="1:77" s="20" customFormat="1" ht="24" customHeight="1" x14ac:dyDescent="0.25">
      <c r="A290" s="20" t="s">
        <v>711</v>
      </c>
      <c r="B290" s="20">
        <v>2009</v>
      </c>
      <c r="C290" s="20" t="s">
        <v>560</v>
      </c>
      <c r="D290" s="20" t="s">
        <v>336</v>
      </c>
      <c r="E290" s="20" t="s">
        <v>337</v>
      </c>
      <c r="F290" s="20" t="s">
        <v>1002</v>
      </c>
      <c r="G290" s="20" t="s">
        <v>986</v>
      </c>
      <c r="H290" s="20" t="s">
        <v>987</v>
      </c>
      <c r="I290" s="20" t="s">
        <v>988</v>
      </c>
      <c r="J290" s="20" t="s">
        <v>446</v>
      </c>
      <c r="K290" s="20" t="s">
        <v>1003</v>
      </c>
      <c r="L290" s="20" t="s">
        <v>1004</v>
      </c>
      <c r="M290" s="20" t="s">
        <v>452</v>
      </c>
      <c r="N290" s="20" t="s">
        <v>453</v>
      </c>
      <c r="O290" s="20" t="s">
        <v>383</v>
      </c>
      <c r="P290" s="20" t="s">
        <v>347</v>
      </c>
      <c r="Q290" s="20" t="s">
        <v>164</v>
      </c>
      <c r="S290" s="20">
        <v>5</v>
      </c>
      <c r="T290" s="20" t="s">
        <v>165</v>
      </c>
      <c r="U290" s="20" t="s">
        <v>982</v>
      </c>
      <c r="V290" s="20" t="s">
        <v>48</v>
      </c>
      <c r="W290" s="20" t="s">
        <v>48</v>
      </c>
      <c r="X290" s="20" t="s">
        <v>48</v>
      </c>
      <c r="Y290" s="21" t="s">
        <v>48</v>
      </c>
      <c r="AO290" s="20" t="s">
        <v>75</v>
      </c>
      <c r="AP290" s="20">
        <v>0.81</v>
      </c>
      <c r="AQ290" s="20">
        <v>0.45</v>
      </c>
      <c r="AR290" s="20">
        <v>1.47</v>
      </c>
      <c r="AT290" s="20" t="s">
        <v>75</v>
      </c>
      <c r="AW290" s="20">
        <v>-0.210721031</v>
      </c>
      <c r="AX290" s="20">
        <v>0.30407318</v>
      </c>
      <c r="AY290" s="20">
        <v>-0.210721031</v>
      </c>
      <c r="AZ290" s="20">
        <v>0.30407318</v>
      </c>
      <c r="BD290" s="20">
        <v>0.81</v>
      </c>
      <c r="BE290" s="20">
        <v>0.44632653100000003</v>
      </c>
      <c r="BF290" s="20">
        <v>1.47</v>
      </c>
      <c r="BG290" s="20">
        <v>0.81</v>
      </c>
      <c r="BH290" s="20">
        <v>0.44632653100000003</v>
      </c>
      <c r="BI290" s="20">
        <v>1.47</v>
      </c>
      <c r="BJ290" s="20" t="s">
        <v>75</v>
      </c>
      <c r="BM290" s="20">
        <v>-0.210721031</v>
      </c>
      <c r="BN290" s="20">
        <v>0.30407318</v>
      </c>
      <c r="BO290" s="20">
        <v>-0.210721031</v>
      </c>
      <c r="BP290" s="20">
        <v>0.30407318</v>
      </c>
      <c r="BT290" s="20">
        <v>0.81</v>
      </c>
      <c r="BU290" s="20">
        <v>0.44632653100000003</v>
      </c>
      <c r="BV290" s="20">
        <v>1.47</v>
      </c>
      <c r="BW290" s="20">
        <v>0.81</v>
      </c>
      <c r="BX290" s="20">
        <v>0.44632653100000003</v>
      </c>
      <c r="BY290" s="20">
        <v>1.47</v>
      </c>
    </row>
    <row r="291" spans="1:77" s="20" customFormat="1" ht="24" customHeight="1" x14ac:dyDescent="0.25">
      <c r="A291" s="20" t="s">
        <v>1059</v>
      </c>
      <c r="B291" s="20">
        <v>2012</v>
      </c>
      <c r="C291" s="20" t="s">
        <v>1060</v>
      </c>
      <c r="D291" s="20" t="s">
        <v>975</v>
      </c>
      <c r="E291" s="20" t="s">
        <v>337</v>
      </c>
      <c r="F291" s="20" t="s">
        <v>985</v>
      </c>
      <c r="G291" s="20" t="s">
        <v>986</v>
      </c>
      <c r="H291" s="20" t="s">
        <v>987</v>
      </c>
      <c r="I291" s="20" t="s">
        <v>988</v>
      </c>
      <c r="J291" s="20" t="s">
        <v>446</v>
      </c>
      <c r="K291" s="20" t="s">
        <v>1061</v>
      </c>
      <c r="L291" s="20" t="s">
        <v>1062</v>
      </c>
      <c r="M291" s="20" t="s">
        <v>452</v>
      </c>
      <c r="N291" s="20" t="s">
        <v>453</v>
      </c>
      <c r="O291" s="20" t="s">
        <v>383</v>
      </c>
      <c r="P291" s="20" t="s">
        <v>347</v>
      </c>
      <c r="Q291" s="20" t="s">
        <v>164</v>
      </c>
      <c r="S291" s="20">
        <v>6</v>
      </c>
      <c r="T291" s="20" t="s">
        <v>165</v>
      </c>
      <c r="U291" s="20" t="s">
        <v>982</v>
      </c>
      <c r="V291" s="20" t="s">
        <v>48</v>
      </c>
      <c r="W291" s="20" t="s">
        <v>48</v>
      </c>
      <c r="X291" s="20" t="s">
        <v>48</v>
      </c>
      <c r="Y291" s="21" t="s">
        <v>48</v>
      </c>
      <c r="AI291" s="20" t="s">
        <v>20</v>
      </c>
      <c r="AJ291" s="20">
        <v>1.23</v>
      </c>
      <c r="AK291" s="20">
        <v>0.65</v>
      </c>
      <c r="AL291" s="20">
        <v>2.33</v>
      </c>
      <c r="AN291" s="20" t="s">
        <v>1069</v>
      </c>
      <c r="AT291" s="20" t="s">
        <v>20</v>
      </c>
      <c r="AU291" s="20">
        <v>0.207014169</v>
      </c>
      <c r="AV291" s="20">
        <v>0.32594596799999997</v>
      </c>
      <c r="AY291" s="20">
        <v>0.207014169</v>
      </c>
      <c r="AZ291" s="20">
        <v>0.32594596799999997</v>
      </c>
      <c r="BA291" s="20">
        <v>1.23</v>
      </c>
      <c r="BB291" s="20">
        <v>0.64931330499999995</v>
      </c>
      <c r="BC291" s="20">
        <v>2.33</v>
      </c>
      <c r="BG291" s="20">
        <v>1.23</v>
      </c>
      <c r="BH291" s="20">
        <v>0.64931330499999995</v>
      </c>
      <c r="BI291" s="20">
        <v>2.33</v>
      </c>
      <c r="BJ291" s="20" t="s">
        <v>20</v>
      </c>
      <c r="BK291" s="20">
        <v>0.207014169</v>
      </c>
      <c r="BL291" s="20">
        <v>0.32594596799999997</v>
      </c>
      <c r="BO291" s="20">
        <v>0.207014169</v>
      </c>
      <c r="BP291" s="20">
        <v>0.32594596799999997</v>
      </c>
      <c r="BQ291" s="20">
        <v>1.23</v>
      </c>
      <c r="BR291" s="20">
        <v>0.64931330499999995</v>
      </c>
      <c r="BS291" s="20">
        <v>2.33</v>
      </c>
      <c r="BW291" s="20">
        <v>1.23</v>
      </c>
      <c r="BX291" s="20">
        <v>0.64931330499999995</v>
      </c>
      <c r="BY291" s="20">
        <v>2.33</v>
      </c>
    </row>
    <row r="292" spans="1:77" s="20" customFormat="1" ht="24" customHeight="1" x14ac:dyDescent="0.25">
      <c r="A292" s="20" t="s">
        <v>454</v>
      </c>
      <c r="B292" s="20">
        <v>2011</v>
      </c>
      <c r="C292" s="20" t="s">
        <v>455</v>
      </c>
      <c r="D292" s="20" t="s">
        <v>368</v>
      </c>
      <c r="E292" s="20" t="s">
        <v>337</v>
      </c>
      <c r="F292" s="20" t="s">
        <v>1070</v>
      </c>
      <c r="G292" s="20" t="s">
        <v>1071</v>
      </c>
      <c r="H292" s="20" t="s">
        <v>1072</v>
      </c>
      <c r="I292" s="20" t="s">
        <v>1073</v>
      </c>
      <c r="J292" s="20" t="s">
        <v>446</v>
      </c>
      <c r="K292" s="20" t="s">
        <v>1074</v>
      </c>
      <c r="L292" s="20" t="s">
        <v>1075</v>
      </c>
      <c r="M292" s="20" t="s">
        <v>452</v>
      </c>
      <c r="N292" s="20" t="s">
        <v>453</v>
      </c>
      <c r="O292" s="20" t="s">
        <v>383</v>
      </c>
      <c r="P292" s="20" t="s">
        <v>347</v>
      </c>
      <c r="Q292" s="20" t="s">
        <v>163</v>
      </c>
      <c r="S292" s="20">
        <v>2</v>
      </c>
      <c r="T292" s="20" t="s">
        <v>69</v>
      </c>
      <c r="U292" s="20" t="s">
        <v>982</v>
      </c>
      <c r="V292" s="20" t="s">
        <v>48</v>
      </c>
      <c r="W292" s="20" t="s">
        <v>48</v>
      </c>
      <c r="X292" s="20" t="s">
        <v>48</v>
      </c>
      <c r="Y292" s="21" t="s">
        <v>48</v>
      </c>
      <c r="AF292" s="20">
        <v>40</v>
      </c>
      <c r="AI292" s="20" t="s">
        <v>133</v>
      </c>
      <c r="AJ292" s="20">
        <v>0.88</v>
      </c>
      <c r="AK292" s="20">
        <v>0.54</v>
      </c>
      <c r="AL292" s="20">
        <v>1.43</v>
      </c>
      <c r="AO292" s="20" t="s">
        <v>133</v>
      </c>
      <c r="AP292" s="20">
        <v>1.28</v>
      </c>
      <c r="AQ292" s="20">
        <v>0.65</v>
      </c>
      <c r="AR292" s="20">
        <v>2.5</v>
      </c>
      <c r="AT292" s="20" t="s">
        <v>133</v>
      </c>
      <c r="AU292" s="20">
        <v>-0.127833372</v>
      </c>
      <c r="AV292" s="20">
        <v>0.247708069</v>
      </c>
      <c r="AW292" s="20">
        <v>0.24686007800000001</v>
      </c>
      <c r="AX292" s="20">
        <v>0.34154625199999999</v>
      </c>
      <c r="AY292" s="20">
        <v>0.24686007800000001</v>
      </c>
      <c r="AZ292" s="20">
        <v>0.34154625199999999</v>
      </c>
      <c r="BA292" s="20">
        <v>0.88</v>
      </c>
      <c r="BB292" s="20">
        <v>0.541538462</v>
      </c>
      <c r="BC292" s="20">
        <v>1.43</v>
      </c>
      <c r="BD292" s="20">
        <v>1.28</v>
      </c>
      <c r="BE292" s="20">
        <v>0.65536000000000005</v>
      </c>
      <c r="BF292" s="20">
        <v>2.5</v>
      </c>
      <c r="BG292" s="20">
        <v>1.28</v>
      </c>
      <c r="BH292" s="20">
        <v>0.65536000000000005</v>
      </c>
      <c r="BI292" s="20">
        <v>2.5</v>
      </c>
      <c r="BJ292" s="20" t="s">
        <v>133</v>
      </c>
      <c r="BK292" s="20">
        <v>-0.127833372</v>
      </c>
      <c r="BL292" s="20">
        <v>0.247708069</v>
      </c>
      <c r="BM292" s="20">
        <v>0.24686007800000001</v>
      </c>
      <c r="BN292" s="20">
        <v>0.34154625199999999</v>
      </c>
      <c r="BO292" s="20">
        <v>0.24686007800000001</v>
      </c>
      <c r="BP292" s="20">
        <v>0.34154625199999999</v>
      </c>
      <c r="BQ292" s="20">
        <v>0.88</v>
      </c>
      <c r="BR292" s="20">
        <v>0.541538462</v>
      </c>
      <c r="BS292" s="20">
        <v>1.43</v>
      </c>
      <c r="BT292" s="20">
        <v>1.28</v>
      </c>
      <c r="BU292" s="20">
        <v>0.65536000000000005</v>
      </c>
      <c r="BV292" s="20">
        <v>2.5</v>
      </c>
      <c r="BW292" s="20">
        <v>1.28</v>
      </c>
      <c r="BX292" s="20">
        <v>0.65536000000000005</v>
      </c>
      <c r="BY292" s="20">
        <v>2.5</v>
      </c>
    </row>
    <row r="293" spans="1:77" s="20" customFormat="1" ht="24" customHeight="1" x14ac:dyDescent="0.25">
      <c r="A293" s="20" t="s">
        <v>282</v>
      </c>
      <c r="B293" s="20">
        <v>2006</v>
      </c>
      <c r="C293" s="20" t="s">
        <v>998</v>
      </c>
      <c r="D293" s="20" t="s">
        <v>368</v>
      </c>
      <c r="E293" s="20" t="s">
        <v>337</v>
      </c>
      <c r="F293" s="20" t="s">
        <v>1076</v>
      </c>
      <c r="G293" s="20" t="s">
        <v>1072</v>
      </c>
      <c r="H293" s="20" t="s">
        <v>1072</v>
      </c>
      <c r="I293" s="20" t="s">
        <v>1073</v>
      </c>
      <c r="J293" s="20" t="s">
        <v>488</v>
      </c>
      <c r="K293" s="20" t="s">
        <v>1037</v>
      </c>
      <c r="L293" s="20" t="s">
        <v>1054</v>
      </c>
      <c r="M293" s="20" t="s">
        <v>452</v>
      </c>
      <c r="N293" s="20" t="s">
        <v>453</v>
      </c>
      <c r="O293" s="20" t="s">
        <v>383</v>
      </c>
      <c r="P293" s="20" t="s">
        <v>347</v>
      </c>
      <c r="Q293" s="20" t="s">
        <v>163</v>
      </c>
      <c r="S293" s="20">
        <v>2</v>
      </c>
      <c r="T293" s="20" t="s">
        <v>69</v>
      </c>
      <c r="U293" s="20" t="s">
        <v>982</v>
      </c>
      <c r="V293" s="20" t="s">
        <v>65</v>
      </c>
      <c r="W293" s="20" t="s">
        <v>983</v>
      </c>
      <c r="X293" s="20" t="s">
        <v>48</v>
      </c>
      <c r="Y293" s="21" t="s">
        <v>48</v>
      </c>
      <c r="AI293" s="20" t="s">
        <v>133</v>
      </c>
      <c r="AJ293" s="20">
        <v>0.64</v>
      </c>
      <c r="AK293" s="20">
        <v>0.45</v>
      </c>
      <c r="AL293" s="20">
        <v>0.91</v>
      </c>
      <c r="AM293" s="20">
        <v>2E-3</v>
      </c>
      <c r="AO293" s="20" t="s">
        <v>133</v>
      </c>
      <c r="AP293" s="20">
        <v>0.89</v>
      </c>
      <c r="AQ293" s="20">
        <v>0.6</v>
      </c>
      <c r="AR293" s="20">
        <v>1.31</v>
      </c>
      <c r="AS293" s="20">
        <v>0.2</v>
      </c>
      <c r="AT293" s="20" t="s">
        <v>133</v>
      </c>
      <c r="AU293" s="20">
        <v>-0.44628710300000002</v>
      </c>
      <c r="AV293" s="20">
        <v>0.17957980800000001</v>
      </c>
      <c r="AW293" s="20">
        <v>-0.116533816</v>
      </c>
      <c r="AX293" s="20">
        <v>0.197224976</v>
      </c>
      <c r="AY293" s="20">
        <v>-0.116533816</v>
      </c>
      <c r="AZ293" s="20">
        <v>0.197224976</v>
      </c>
      <c r="BA293" s="20">
        <v>0.64</v>
      </c>
      <c r="BB293" s="20">
        <v>0.45010989000000001</v>
      </c>
      <c r="BC293" s="20">
        <v>0.91</v>
      </c>
      <c r="BD293" s="20">
        <v>0.89</v>
      </c>
      <c r="BE293" s="20">
        <v>0.60465648900000002</v>
      </c>
      <c r="BF293" s="20">
        <v>1.31</v>
      </c>
      <c r="BG293" s="20">
        <v>0.89</v>
      </c>
      <c r="BH293" s="20">
        <v>0.60465648900000002</v>
      </c>
      <c r="BI293" s="20">
        <v>1.31</v>
      </c>
      <c r="BJ293" s="20" t="s">
        <v>133</v>
      </c>
      <c r="BK293" s="20">
        <v>-0.44628710300000002</v>
      </c>
      <c r="BL293" s="20">
        <v>0.17957980800000001</v>
      </c>
      <c r="BM293" s="20">
        <v>-0.116533816</v>
      </c>
      <c r="BN293" s="20">
        <v>0.197224976</v>
      </c>
      <c r="BO293" s="20">
        <v>-0.116533816</v>
      </c>
      <c r="BP293" s="20">
        <v>0.197224976</v>
      </c>
      <c r="BQ293" s="20">
        <v>0.64</v>
      </c>
      <c r="BR293" s="20">
        <v>0.45010989000000001</v>
      </c>
      <c r="BS293" s="20">
        <v>0.91</v>
      </c>
      <c r="BT293" s="20">
        <v>0.89</v>
      </c>
      <c r="BU293" s="20">
        <v>0.60465648900000002</v>
      </c>
      <c r="BV293" s="20">
        <v>1.31</v>
      </c>
      <c r="BW293" s="20">
        <v>0.89</v>
      </c>
      <c r="BX293" s="20">
        <v>0.60465648900000002</v>
      </c>
      <c r="BY293" s="20">
        <v>1.31</v>
      </c>
    </row>
    <row r="294" spans="1:77" s="20" customFormat="1" ht="24" customHeight="1" x14ac:dyDescent="0.25">
      <c r="A294" s="20" t="s">
        <v>454</v>
      </c>
      <c r="B294" s="20">
        <v>2010</v>
      </c>
      <c r="C294" s="20" t="s">
        <v>455</v>
      </c>
      <c r="D294" s="20" t="s">
        <v>336</v>
      </c>
      <c r="E294" s="20" t="s">
        <v>337</v>
      </c>
      <c r="F294" s="20" t="s">
        <v>1039</v>
      </c>
      <c r="G294" s="20" t="s">
        <v>1040</v>
      </c>
      <c r="H294" s="20" t="s">
        <v>1041</v>
      </c>
      <c r="I294" s="20" t="s">
        <v>988</v>
      </c>
      <c r="J294" s="20" t="s">
        <v>446</v>
      </c>
      <c r="K294" s="20" t="s">
        <v>460</v>
      </c>
      <c r="L294" s="20" t="s">
        <v>461</v>
      </c>
      <c r="M294" s="20" t="s">
        <v>452</v>
      </c>
      <c r="N294" s="20" t="s">
        <v>453</v>
      </c>
      <c r="O294" s="20" t="s">
        <v>383</v>
      </c>
      <c r="P294" s="20" t="s">
        <v>347</v>
      </c>
      <c r="Q294" s="20" t="s">
        <v>163</v>
      </c>
      <c r="S294" s="20">
        <v>2</v>
      </c>
      <c r="T294" s="20" t="s">
        <v>69</v>
      </c>
      <c r="U294" s="20" t="s">
        <v>982</v>
      </c>
      <c r="V294" s="20" t="s">
        <v>48</v>
      </c>
      <c r="W294" s="20" t="s">
        <v>48</v>
      </c>
      <c r="X294" s="20" t="s">
        <v>48</v>
      </c>
      <c r="Y294" s="21" t="s">
        <v>48</v>
      </c>
      <c r="AI294" s="20" t="s">
        <v>133</v>
      </c>
      <c r="AJ294" s="20">
        <v>1.19</v>
      </c>
      <c r="AK294" s="20">
        <v>0.74</v>
      </c>
      <c r="AL294" s="20">
        <v>1.93</v>
      </c>
      <c r="AO294" s="20" t="s">
        <v>133</v>
      </c>
      <c r="AP294" s="20">
        <v>1.06</v>
      </c>
      <c r="AQ294" s="20">
        <v>0.63</v>
      </c>
      <c r="AR294" s="20">
        <v>1.77</v>
      </c>
      <c r="AT294" s="20" t="s">
        <v>133</v>
      </c>
      <c r="AU294" s="20">
        <v>0.173953307</v>
      </c>
      <c r="AV294" s="20">
        <v>0.24671770200000001</v>
      </c>
      <c r="AW294" s="20">
        <v>5.8268908000000001E-2</v>
      </c>
      <c r="AX294" s="20">
        <v>0.26158705999999998</v>
      </c>
      <c r="AY294" s="20">
        <v>5.8268908000000001E-2</v>
      </c>
      <c r="AZ294" s="20">
        <v>0.26158705999999998</v>
      </c>
      <c r="BA294" s="20">
        <v>1.19</v>
      </c>
      <c r="BB294" s="20">
        <v>0.73373056999999997</v>
      </c>
      <c r="BC294" s="20">
        <v>1.93</v>
      </c>
      <c r="BD294" s="20">
        <v>1.06</v>
      </c>
      <c r="BE294" s="20">
        <v>0.63480225999999995</v>
      </c>
      <c r="BF294" s="20">
        <v>1.77</v>
      </c>
      <c r="BG294" s="20">
        <v>1.06</v>
      </c>
      <c r="BH294" s="20">
        <v>0.63480225999999995</v>
      </c>
      <c r="BI294" s="20">
        <v>1.77</v>
      </c>
      <c r="BJ294" s="20" t="s">
        <v>133</v>
      </c>
      <c r="BK294" s="20">
        <v>0.173953307</v>
      </c>
      <c r="BL294" s="20">
        <v>0.24671770200000001</v>
      </c>
      <c r="BM294" s="20">
        <v>5.8268908000000001E-2</v>
      </c>
      <c r="BN294" s="20">
        <v>0.26158705999999998</v>
      </c>
      <c r="BO294" s="20">
        <v>5.8268908000000001E-2</v>
      </c>
      <c r="BP294" s="20">
        <v>0.26158705999999998</v>
      </c>
      <c r="BQ294" s="20">
        <v>1.19</v>
      </c>
      <c r="BR294" s="20">
        <v>0.73373056999999997</v>
      </c>
      <c r="BS294" s="20">
        <v>1.93</v>
      </c>
      <c r="BT294" s="20">
        <v>1.06</v>
      </c>
      <c r="BU294" s="20">
        <v>0.63480225999999995</v>
      </c>
      <c r="BV294" s="20">
        <v>1.77</v>
      </c>
      <c r="BW294" s="20">
        <v>1.06</v>
      </c>
      <c r="BX294" s="20">
        <v>0.63480225999999995</v>
      </c>
      <c r="BY294" s="20">
        <v>1.77</v>
      </c>
    </row>
    <row r="295" spans="1:77" s="20" customFormat="1" ht="24" customHeight="1" x14ac:dyDescent="0.25">
      <c r="A295" s="20" t="s">
        <v>282</v>
      </c>
      <c r="B295" s="20">
        <v>2006</v>
      </c>
      <c r="C295" s="20" t="s">
        <v>998</v>
      </c>
      <c r="D295" s="20" t="s">
        <v>368</v>
      </c>
      <c r="E295" s="20" t="s">
        <v>337</v>
      </c>
      <c r="F295" s="20" t="s">
        <v>1077</v>
      </c>
      <c r="G295" s="20" t="s">
        <v>1040</v>
      </c>
      <c r="H295" s="20" t="s">
        <v>1041</v>
      </c>
      <c r="I295" s="20" t="s">
        <v>988</v>
      </c>
      <c r="J295" s="20" t="s">
        <v>446</v>
      </c>
      <c r="K295" s="20" t="s">
        <v>1037</v>
      </c>
      <c r="L295" s="20" t="s">
        <v>1054</v>
      </c>
      <c r="M295" s="20" t="s">
        <v>452</v>
      </c>
      <c r="N295" s="20" t="s">
        <v>453</v>
      </c>
      <c r="O295" s="20" t="s">
        <v>383</v>
      </c>
      <c r="P295" s="20" t="s">
        <v>347</v>
      </c>
      <c r="Q295" s="20" t="s">
        <v>163</v>
      </c>
      <c r="S295" s="20">
        <v>2</v>
      </c>
      <c r="T295" s="20" t="s">
        <v>69</v>
      </c>
      <c r="U295" s="20" t="s">
        <v>982</v>
      </c>
      <c r="V295" s="20" t="s">
        <v>65</v>
      </c>
      <c r="W295" s="20" t="s">
        <v>983</v>
      </c>
      <c r="X295" s="20" t="s">
        <v>48</v>
      </c>
      <c r="Y295" s="21" t="s">
        <v>48</v>
      </c>
      <c r="AI295" s="20" t="s">
        <v>133</v>
      </c>
      <c r="AJ295" s="20">
        <v>0.71</v>
      </c>
      <c r="AK295" s="20">
        <v>0.5</v>
      </c>
      <c r="AL295" s="20">
        <v>1.02</v>
      </c>
      <c r="AM295" s="20">
        <v>0.04</v>
      </c>
      <c r="AO295" s="20" t="s">
        <v>133</v>
      </c>
      <c r="AP295" s="20">
        <v>0.98</v>
      </c>
      <c r="AQ295" s="20">
        <v>0.66</v>
      </c>
      <c r="AR295" s="20">
        <v>1.47</v>
      </c>
      <c r="AS295" s="20">
        <v>0.9</v>
      </c>
      <c r="AT295" s="20" t="s">
        <v>133</v>
      </c>
      <c r="AU295" s="20">
        <v>-0.34249030899999999</v>
      </c>
      <c r="AV295" s="20">
        <v>0.184843335</v>
      </c>
      <c r="AW295" s="20">
        <v>-2.0202707E-2</v>
      </c>
      <c r="AX295" s="20">
        <v>0.206869953</v>
      </c>
      <c r="AY295" s="20">
        <v>-2.0202707E-2</v>
      </c>
      <c r="AZ295" s="20">
        <v>0.206869953</v>
      </c>
      <c r="BA295" s="20">
        <v>0.71</v>
      </c>
      <c r="BB295" s="20">
        <v>0.49421568599999999</v>
      </c>
      <c r="BC295" s="20">
        <v>1.02</v>
      </c>
      <c r="BD295" s="20">
        <v>0.98</v>
      </c>
      <c r="BE295" s="20">
        <v>0.65333333299999996</v>
      </c>
      <c r="BF295" s="20">
        <v>1.47</v>
      </c>
      <c r="BG295" s="20">
        <v>0.98</v>
      </c>
      <c r="BH295" s="20">
        <v>0.65333333299999996</v>
      </c>
      <c r="BI295" s="20">
        <v>1.47</v>
      </c>
      <c r="BJ295" s="20" t="s">
        <v>133</v>
      </c>
      <c r="BK295" s="20">
        <v>-0.34249030899999999</v>
      </c>
      <c r="BL295" s="20">
        <v>0.184843335</v>
      </c>
      <c r="BM295" s="20">
        <v>-2.0202707E-2</v>
      </c>
      <c r="BN295" s="20">
        <v>0.206869953</v>
      </c>
      <c r="BO295" s="20">
        <v>-2.0202707E-2</v>
      </c>
      <c r="BP295" s="20">
        <v>0.206869953</v>
      </c>
      <c r="BQ295" s="20">
        <v>0.71</v>
      </c>
      <c r="BR295" s="20">
        <v>0.49421568599999999</v>
      </c>
      <c r="BS295" s="20">
        <v>1.02</v>
      </c>
      <c r="BT295" s="20">
        <v>0.98</v>
      </c>
      <c r="BU295" s="20">
        <v>0.65333333299999996</v>
      </c>
      <c r="BV295" s="20">
        <v>1.47</v>
      </c>
      <c r="BW295" s="20">
        <v>0.98</v>
      </c>
      <c r="BX295" s="20">
        <v>0.65333333299999996</v>
      </c>
      <c r="BY295" s="20">
        <v>1.47</v>
      </c>
    </row>
    <row r="296" spans="1:77" s="20" customFormat="1" ht="24" customHeight="1" x14ac:dyDescent="0.25">
      <c r="A296" s="20" t="s">
        <v>239</v>
      </c>
      <c r="B296" s="20">
        <v>2012</v>
      </c>
      <c r="C296" s="20" t="s">
        <v>1005</v>
      </c>
      <c r="D296" s="20" t="s">
        <v>336</v>
      </c>
      <c r="E296" s="20" t="s">
        <v>337</v>
      </c>
      <c r="F296" s="20" t="s">
        <v>1042</v>
      </c>
      <c r="G296" s="20" t="s">
        <v>1040</v>
      </c>
      <c r="H296" s="20" t="s">
        <v>1041</v>
      </c>
      <c r="I296" s="20" t="s">
        <v>988</v>
      </c>
      <c r="J296" s="20" t="s">
        <v>446</v>
      </c>
      <c r="K296" s="20" t="s">
        <v>471</v>
      </c>
      <c r="L296" s="20" t="s">
        <v>472</v>
      </c>
      <c r="M296" s="20" t="s">
        <v>452</v>
      </c>
      <c r="N296" s="20" t="s">
        <v>453</v>
      </c>
      <c r="O296" s="20" t="s">
        <v>383</v>
      </c>
      <c r="P296" s="20" t="s">
        <v>347</v>
      </c>
      <c r="Q296" s="20" t="s">
        <v>163</v>
      </c>
      <c r="S296" s="20">
        <v>1</v>
      </c>
      <c r="T296" s="20" t="s">
        <v>69</v>
      </c>
      <c r="U296" s="20" t="s">
        <v>42</v>
      </c>
      <c r="V296" s="20" t="s">
        <v>57</v>
      </c>
      <c r="W296" s="20" t="s">
        <v>983</v>
      </c>
      <c r="X296" s="20" t="s">
        <v>48</v>
      </c>
      <c r="Y296" s="21" t="s">
        <v>48</v>
      </c>
      <c r="AI296" s="20" t="s">
        <v>133</v>
      </c>
      <c r="AJ296" s="20">
        <v>0.77</v>
      </c>
      <c r="AK296" s="20">
        <v>0.38</v>
      </c>
      <c r="AL296" s="20">
        <v>1.57</v>
      </c>
      <c r="AO296" s="20" t="s">
        <v>133</v>
      </c>
      <c r="AP296" s="20">
        <v>0.73</v>
      </c>
      <c r="AQ296" s="20">
        <v>0.33</v>
      </c>
      <c r="AR296" s="20">
        <v>1.61</v>
      </c>
      <c r="AT296" s="20" t="s">
        <v>133</v>
      </c>
      <c r="AU296" s="20">
        <v>-0.26136476400000003</v>
      </c>
      <c r="AV296" s="20">
        <v>0.36348999199999998</v>
      </c>
      <c r="AW296" s="20">
        <v>-0.31471074500000001</v>
      </c>
      <c r="AX296" s="20">
        <v>0.40354332799999998</v>
      </c>
      <c r="AY296" s="20">
        <v>-0.31471074500000001</v>
      </c>
      <c r="AZ296" s="20">
        <v>0.40354332799999998</v>
      </c>
      <c r="BA296" s="20">
        <v>0.77</v>
      </c>
      <c r="BB296" s="20">
        <v>0.37764331200000001</v>
      </c>
      <c r="BC296" s="20">
        <v>1.57</v>
      </c>
      <c r="BD296" s="20">
        <v>0.73</v>
      </c>
      <c r="BE296" s="20">
        <v>0.33099378899999998</v>
      </c>
      <c r="BF296" s="20">
        <v>1.61</v>
      </c>
      <c r="BG296" s="20">
        <v>0.73</v>
      </c>
      <c r="BH296" s="20">
        <v>0.33099378899999998</v>
      </c>
      <c r="BI296" s="20">
        <v>1.61</v>
      </c>
      <c r="BJ296" s="20" t="s">
        <v>133</v>
      </c>
      <c r="BK296" s="20">
        <v>-0.26136476400000003</v>
      </c>
      <c r="BL296" s="20">
        <v>0.36348999199999998</v>
      </c>
      <c r="BM296" s="20">
        <v>-0.31471074500000001</v>
      </c>
      <c r="BN296" s="20">
        <v>0.40354332799999998</v>
      </c>
      <c r="BO296" s="20">
        <v>-0.31471074500000001</v>
      </c>
      <c r="BP296" s="20">
        <v>0.40354332799999998</v>
      </c>
      <c r="BQ296" s="20">
        <v>0.77</v>
      </c>
      <c r="BR296" s="20">
        <v>0.37764331200000001</v>
      </c>
      <c r="BS296" s="20">
        <v>1.57</v>
      </c>
      <c r="BT296" s="20">
        <v>0.73</v>
      </c>
      <c r="BU296" s="20">
        <v>0.33099378899999998</v>
      </c>
      <c r="BV296" s="20">
        <v>1.61</v>
      </c>
      <c r="BW296" s="20">
        <v>0.73</v>
      </c>
      <c r="BX296" s="20">
        <v>0.33099378899999998</v>
      </c>
      <c r="BY296" s="20">
        <v>1.61</v>
      </c>
    </row>
    <row r="297" spans="1:77" s="20" customFormat="1" ht="24" customHeight="1" x14ac:dyDescent="0.25">
      <c r="A297" s="20" t="s">
        <v>524</v>
      </c>
      <c r="B297" s="20">
        <v>2005</v>
      </c>
      <c r="C297" s="20" t="s">
        <v>496</v>
      </c>
      <c r="D297" s="20" t="s">
        <v>336</v>
      </c>
      <c r="E297" s="20" t="s">
        <v>337</v>
      </c>
      <c r="F297" s="20" t="s">
        <v>1078</v>
      </c>
      <c r="G297" s="20" t="s">
        <v>1044</v>
      </c>
      <c r="H297" s="20" t="s">
        <v>1045</v>
      </c>
      <c r="I297" s="20" t="s">
        <v>988</v>
      </c>
      <c r="J297" s="20" t="s">
        <v>446</v>
      </c>
      <c r="K297" s="20" t="s">
        <v>1037</v>
      </c>
      <c r="L297" s="20" t="s">
        <v>1038</v>
      </c>
      <c r="M297" s="20" t="s">
        <v>452</v>
      </c>
      <c r="N297" s="20" t="s">
        <v>453</v>
      </c>
      <c r="O297" s="20" t="s">
        <v>383</v>
      </c>
      <c r="P297" s="20" t="s">
        <v>347</v>
      </c>
      <c r="Q297" s="20" t="s">
        <v>163</v>
      </c>
      <c r="S297" s="20">
        <v>2</v>
      </c>
      <c r="T297" s="20" t="s">
        <v>69</v>
      </c>
      <c r="U297" s="20" t="s">
        <v>982</v>
      </c>
      <c r="V297" s="20" t="s">
        <v>48</v>
      </c>
      <c r="W297" s="20" t="s">
        <v>48</v>
      </c>
      <c r="X297" s="20" t="s">
        <v>48</v>
      </c>
      <c r="Y297" s="21" t="s">
        <v>48</v>
      </c>
      <c r="AI297" s="20" t="s">
        <v>133</v>
      </c>
      <c r="AJ297" s="20">
        <v>1.4</v>
      </c>
      <c r="AK297" s="20">
        <v>0.83</v>
      </c>
      <c r="AL297" s="20">
        <v>2.36</v>
      </c>
      <c r="AO297" s="20" t="s">
        <v>133</v>
      </c>
      <c r="AP297" s="20">
        <v>1.71</v>
      </c>
      <c r="AQ297" s="20">
        <v>0.95</v>
      </c>
      <c r="AR297" s="20">
        <v>3.06</v>
      </c>
      <c r="AT297" s="20" t="s">
        <v>133</v>
      </c>
      <c r="AU297" s="20">
        <v>0.33647223700000001</v>
      </c>
      <c r="AV297" s="20">
        <v>0.266423154</v>
      </c>
      <c r="AW297" s="20">
        <v>0.53649337100000005</v>
      </c>
      <c r="AX297" s="20">
        <v>0.29689874799999999</v>
      </c>
      <c r="AY297" s="20">
        <v>0.53649337100000005</v>
      </c>
      <c r="AZ297" s="20">
        <v>0.29689874799999999</v>
      </c>
      <c r="BA297" s="20">
        <v>1.4</v>
      </c>
      <c r="BB297" s="20">
        <v>0.83050847500000002</v>
      </c>
      <c r="BC297" s="20">
        <v>2.36</v>
      </c>
      <c r="BD297" s="20">
        <v>1.71</v>
      </c>
      <c r="BE297" s="20">
        <v>0.95558823500000001</v>
      </c>
      <c r="BF297" s="20">
        <v>3.06</v>
      </c>
      <c r="BG297" s="20">
        <v>1.71</v>
      </c>
      <c r="BH297" s="20">
        <v>0.95558823500000001</v>
      </c>
      <c r="BI297" s="20">
        <v>3.06</v>
      </c>
      <c r="BJ297" s="20" t="s">
        <v>133</v>
      </c>
      <c r="BK297" s="20">
        <v>0.33647223700000001</v>
      </c>
      <c r="BL297" s="20">
        <v>0.266423154</v>
      </c>
      <c r="BM297" s="20">
        <v>0.53649337100000005</v>
      </c>
      <c r="BN297" s="20">
        <v>0.29689874799999999</v>
      </c>
      <c r="BO297" s="20">
        <v>0.53649337100000005</v>
      </c>
      <c r="BP297" s="20">
        <v>0.29689874799999999</v>
      </c>
      <c r="BQ297" s="20">
        <v>1.4</v>
      </c>
      <c r="BR297" s="20">
        <v>0.83050847500000002</v>
      </c>
      <c r="BS297" s="20">
        <v>2.36</v>
      </c>
      <c r="BT297" s="20">
        <v>1.71</v>
      </c>
      <c r="BU297" s="20">
        <v>0.95558823500000001</v>
      </c>
      <c r="BV297" s="20">
        <v>3.06</v>
      </c>
      <c r="BW297" s="20">
        <v>1.71</v>
      </c>
      <c r="BX297" s="20">
        <v>0.95558823500000001</v>
      </c>
      <c r="BY297" s="20">
        <v>3.06</v>
      </c>
    </row>
    <row r="298" spans="1:77" s="20" customFormat="1" ht="24" customHeight="1" x14ac:dyDescent="0.25">
      <c r="A298" s="20" t="s">
        <v>454</v>
      </c>
      <c r="B298" s="20">
        <v>2010</v>
      </c>
      <c r="C298" s="20" t="s">
        <v>455</v>
      </c>
      <c r="D298" s="20" t="s">
        <v>336</v>
      </c>
      <c r="E298" s="20" t="s">
        <v>337</v>
      </c>
      <c r="F298" s="20" t="s">
        <v>1046</v>
      </c>
      <c r="G298" s="20" t="s">
        <v>1044</v>
      </c>
      <c r="H298" s="20" t="s">
        <v>1045</v>
      </c>
      <c r="I298" s="20" t="s">
        <v>988</v>
      </c>
      <c r="J298" s="20" t="s">
        <v>446</v>
      </c>
      <c r="K298" s="20" t="s">
        <v>460</v>
      </c>
      <c r="L298" s="20" t="s">
        <v>461</v>
      </c>
      <c r="M298" s="20" t="s">
        <v>452</v>
      </c>
      <c r="N298" s="20" t="s">
        <v>453</v>
      </c>
      <c r="O298" s="20" t="s">
        <v>383</v>
      </c>
      <c r="P298" s="20" t="s">
        <v>347</v>
      </c>
      <c r="Q298" s="20" t="s">
        <v>163</v>
      </c>
      <c r="S298" s="20">
        <v>2</v>
      </c>
      <c r="T298" s="20" t="s">
        <v>69</v>
      </c>
      <c r="U298" s="20" t="s">
        <v>982</v>
      </c>
      <c r="V298" s="20" t="s">
        <v>48</v>
      </c>
      <c r="W298" s="20" t="s">
        <v>48</v>
      </c>
      <c r="X298" s="20" t="s">
        <v>48</v>
      </c>
      <c r="Y298" s="21" t="s">
        <v>48</v>
      </c>
      <c r="AI298" s="20" t="s">
        <v>133</v>
      </c>
      <c r="AJ298" s="20">
        <v>0.8</v>
      </c>
      <c r="AK298" s="20">
        <v>0.49</v>
      </c>
      <c r="AL298" s="20">
        <v>1.3</v>
      </c>
      <c r="AO298" s="20" t="s">
        <v>133</v>
      </c>
      <c r="AP298" s="20">
        <v>0.98</v>
      </c>
      <c r="AQ298" s="20">
        <v>0.57999999999999996</v>
      </c>
      <c r="AR298" s="20">
        <v>1.66</v>
      </c>
      <c r="AT298" s="20" t="s">
        <v>133</v>
      </c>
      <c r="AU298" s="20">
        <v>-0.223143551</v>
      </c>
      <c r="AV298" s="20">
        <v>0.247708069</v>
      </c>
      <c r="AW298" s="20">
        <v>-2.0202707E-2</v>
      </c>
      <c r="AX298" s="20">
        <v>0.26888791299999998</v>
      </c>
      <c r="AY298" s="20">
        <v>-2.0202707E-2</v>
      </c>
      <c r="AZ298" s="20">
        <v>0.26888791299999998</v>
      </c>
      <c r="BA298" s="20">
        <v>0.8</v>
      </c>
      <c r="BB298" s="20">
        <v>0.49230769200000002</v>
      </c>
      <c r="BC298" s="20">
        <v>1.3</v>
      </c>
      <c r="BD298" s="20">
        <v>0.98</v>
      </c>
      <c r="BE298" s="20">
        <v>0.57855421699999998</v>
      </c>
      <c r="BF298" s="20">
        <v>1.66</v>
      </c>
      <c r="BG298" s="20">
        <v>0.98</v>
      </c>
      <c r="BH298" s="20">
        <v>0.57855421699999998</v>
      </c>
      <c r="BI298" s="20">
        <v>1.66</v>
      </c>
      <c r="BJ298" s="20" t="s">
        <v>133</v>
      </c>
      <c r="BK298" s="20">
        <v>-0.223143551</v>
      </c>
      <c r="BL298" s="20">
        <v>0.247708069</v>
      </c>
      <c r="BM298" s="20">
        <v>-2.0202707E-2</v>
      </c>
      <c r="BN298" s="20">
        <v>0.26888791299999998</v>
      </c>
      <c r="BO298" s="20">
        <v>-2.0202707E-2</v>
      </c>
      <c r="BP298" s="20">
        <v>0.26888791299999998</v>
      </c>
      <c r="BQ298" s="20">
        <v>0.8</v>
      </c>
      <c r="BR298" s="20">
        <v>0.49230769200000002</v>
      </c>
      <c r="BS298" s="20">
        <v>1.3</v>
      </c>
      <c r="BT298" s="20">
        <v>0.98</v>
      </c>
      <c r="BU298" s="20">
        <v>0.57855421699999998</v>
      </c>
      <c r="BV298" s="20">
        <v>1.66</v>
      </c>
      <c r="BW298" s="20">
        <v>0.98</v>
      </c>
      <c r="BX298" s="20">
        <v>0.57855421699999998</v>
      </c>
      <c r="BY298" s="20">
        <v>1.66</v>
      </c>
    </row>
    <row r="299" spans="1:77" s="20" customFormat="1" ht="24" customHeight="1" x14ac:dyDescent="0.25">
      <c r="A299" s="20" t="s">
        <v>282</v>
      </c>
      <c r="B299" s="20">
        <v>2006</v>
      </c>
      <c r="C299" s="20" t="s">
        <v>998</v>
      </c>
      <c r="D299" s="20" t="s">
        <v>368</v>
      </c>
      <c r="E299" s="20" t="s">
        <v>337</v>
      </c>
      <c r="F299" s="20" t="s">
        <v>1079</v>
      </c>
      <c r="G299" s="20" t="s">
        <v>1044</v>
      </c>
      <c r="H299" s="20" t="s">
        <v>1045</v>
      </c>
      <c r="I299" s="20" t="s">
        <v>988</v>
      </c>
      <c r="J299" s="20" t="s">
        <v>446</v>
      </c>
      <c r="K299" s="20" t="s">
        <v>1037</v>
      </c>
      <c r="L299" s="20" t="s">
        <v>1054</v>
      </c>
      <c r="M299" s="20" t="s">
        <v>452</v>
      </c>
      <c r="N299" s="20" t="s">
        <v>453</v>
      </c>
      <c r="O299" s="20" t="s">
        <v>383</v>
      </c>
      <c r="P299" s="20" t="s">
        <v>347</v>
      </c>
      <c r="Q299" s="20" t="s">
        <v>163</v>
      </c>
      <c r="S299" s="20">
        <v>2</v>
      </c>
      <c r="T299" s="20" t="s">
        <v>69</v>
      </c>
      <c r="U299" s="20" t="s">
        <v>982</v>
      </c>
      <c r="V299" s="20" t="s">
        <v>65</v>
      </c>
      <c r="W299" s="20" t="s">
        <v>983</v>
      </c>
      <c r="X299" s="20" t="s">
        <v>48</v>
      </c>
      <c r="Y299" s="21" t="s">
        <v>48</v>
      </c>
      <c r="AI299" s="20" t="s">
        <v>133</v>
      </c>
      <c r="AJ299" s="20">
        <v>0.67</v>
      </c>
      <c r="AK299" s="20">
        <v>0.47</v>
      </c>
      <c r="AL299" s="20">
        <v>0.94</v>
      </c>
      <c r="AM299" s="20">
        <v>0.01</v>
      </c>
      <c r="AO299" s="20" t="s">
        <v>133</v>
      </c>
      <c r="AP299" s="20">
        <v>0.79</v>
      </c>
      <c r="AQ299" s="20">
        <v>0.54</v>
      </c>
      <c r="AR299" s="20">
        <v>1.1499999999999999</v>
      </c>
      <c r="AS299" s="20">
        <v>0.2</v>
      </c>
      <c r="AT299" s="20" t="s">
        <v>133</v>
      </c>
      <c r="AU299" s="20">
        <v>-0.40047756699999998</v>
      </c>
      <c r="AV299" s="20">
        <v>0.172756206</v>
      </c>
      <c r="AW299" s="20">
        <v>-0.23572233400000001</v>
      </c>
      <c r="AX299" s="20">
        <v>0.19157361000000001</v>
      </c>
      <c r="AY299" s="20">
        <v>-0.23572233400000001</v>
      </c>
      <c r="AZ299" s="20">
        <v>0.19157361000000001</v>
      </c>
      <c r="BA299" s="20">
        <v>0.67</v>
      </c>
      <c r="BB299" s="20">
        <v>0.47755319099999999</v>
      </c>
      <c r="BC299" s="20">
        <v>0.94</v>
      </c>
      <c r="BD299" s="20">
        <v>0.79</v>
      </c>
      <c r="BE299" s="20">
        <v>0.54269565200000003</v>
      </c>
      <c r="BF299" s="20">
        <v>1.1499999999999999</v>
      </c>
      <c r="BG299" s="20">
        <v>0.79</v>
      </c>
      <c r="BH299" s="20">
        <v>0.54269565200000003</v>
      </c>
      <c r="BI299" s="20">
        <v>1.1499999999999999</v>
      </c>
      <c r="BJ299" s="20" t="s">
        <v>133</v>
      </c>
      <c r="BK299" s="20">
        <v>-0.40047756699999998</v>
      </c>
      <c r="BL299" s="20">
        <v>0.172756206</v>
      </c>
      <c r="BM299" s="20">
        <v>-0.23572233400000001</v>
      </c>
      <c r="BN299" s="20">
        <v>0.19157361000000001</v>
      </c>
      <c r="BO299" s="20">
        <v>-0.23572233400000001</v>
      </c>
      <c r="BP299" s="20">
        <v>0.19157361000000001</v>
      </c>
      <c r="BQ299" s="20">
        <v>0.67</v>
      </c>
      <c r="BR299" s="20">
        <v>0.47755319099999999</v>
      </c>
      <c r="BS299" s="20">
        <v>0.94</v>
      </c>
      <c r="BT299" s="20">
        <v>0.79</v>
      </c>
      <c r="BU299" s="20">
        <v>0.54269565200000003</v>
      </c>
      <c r="BV299" s="20">
        <v>1.1499999999999999</v>
      </c>
      <c r="BW299" s="20">
        <v>0.79</v>
      </c>
      <c r="BX299" s="20">
        <v>0.54269565200000003</v>
      </c>
      <c r="BY299" s="20">
        <v>1.1499999999999999</v>
      </c>
    </row>
    <row r="300" spans="1:77" s="20" customFormat="1" ht="24" customHeight="1" x14ac:dyDescent="0.25">
      <c r="A300" s="20" t="s">
        <v>239</v>
      </c>
      <c r="B300" s="20">
        <v>2012</v>
      </c>
      <c r="C300" s="20" t="s">
        <v>1005</v>
      </c>
      <c r="D300" s="20" t="s">
        <v>336</v>
      </c>
      <c r="E300" s="20" t="s">
        <v>337</v>
      </c>
      <c r="F300" s="20" t="s">
        <v>1080</v>
      </c>
      <c r="G300" s="20" t="s">
        <v>1044</v>
      </c>
      <c r="H300" s="20" t="s">
        <v>1045</v>
      </c>
      <c r="I300" s="20" t="s">
        <v>988</v>
      </c>
      <c r="J300" s="20" t="s">
        <v>446</v>
      </c>
      <c r="K300" s="20" t="s">
        <v>471</v>
      </c>
      <c r="L300" s="20" t="s">
        <v>472</v>
      </c>
      <c r="M300" s="20" t="s">
        <v>452</v>
      </c>
      <c r="N300" s="20" t="s">
        <v>453</v>
      </c>
      <c r="O300" s="20" t="s">
        <v>383</v>
      </c>
      <c r="P300" s="20" t="s">
        <v>347</v>
      </c>
      <c r="Q300" s="20" t="s">
        <v>163</v>
      </c>
      <c r="S300" s="20">
        <v>1</v>
      </c>
      <c r="T300" s="20" t="s">
        <v>69</v>
      </c>
      <c r="U300" s="20" t="s">
        <v>42</v>
      </c>
      <c r="V300" s="20" t="s">
        <v>57</v>
      </c>
      <c r="W300" s="20" t="s">
        <v>983</v>
      </c>
      <c r="X300" s="20" t="s">
        <v>48</v>
      </c>
      <c r="Y300" s="21" t="s">
        <v>48</v>
      </c>
      <c r="AI300" s="20" t="s">
        <v>133</v>
      </c>
      <c r="AJ300" s="20">
        <v>0.4</v>
      </c>
      <c r="AK300" s="20">
        <v>0.18</v>
      </c>
      <c r="AL300" s="20">
        <v>0.87</v>
      </c>
      <c r="AO300" s="20" t="s">
        <v>133</v>
      </c>
      <c r="AP300" s="20">
        <v>0.4</v>
      </c>
      <c r="AQ300" s="20">
        <v>0.16</v>
      </c>
      <c r="AR300" s="20">
        <v>0.98</v>
      </c>
      <c r="AT300" s="20" t="s">
        <v>133</v>
      </c>
      <c r="AU300" s="20">
        <v>-0.916290732</v>
      </c>
      <c r="AV300" s="20">
        <v>0.396443196</v>
      </c>
      <c r="AW300" s="20">
        <v>-0.916290732</v>
      </c>
      <c r="AX300" s="20">
        <v>0.45718776799999999</v>
      </c>
      <c r="AY300" s="20">
        <v>-0.916290732</v>
      </c>
      <c r="AZ300" s="20">
        <v>0.45718776799999999</v>
      </c>
      <c r="BA300" s="20">
        <v>0.4</v>
      </c>
      <c r="BB300" s="20">
        <v>0.18390804599999999</v>
      </c>
      <c r="BC300" s="20">
        <v>0.87</v>
      </c>
      <c r="BD300" s="20">
        <v>0.4</v>
      </c>
      <c r="BE300" s="20">
        <v>0.163265306</v>
      </c>
      <c r="BF300" s="20">
        <v>0.98</v>
      </c>
      <c r="BG300" s="20">
        <v>0.4</v>
      </c>
      <c r="BH300" s="20">
        <v>0.163265306</v>
      </c>
      <c r="BI300" s="20">
        <v>0.98</v>
      </c>
      <c r="BJ300" s="20" t="s">
        <v>133</v>
      </c>
      <c r="BK300" s="20">
        <v>-0.916290732</v>
      </c>
      <c r="BL300" s="20">
        <v>0.396443196</v>
      </c>
      <c r="BM300" s="20">
        <v>-0.916290732</v>
      </c>
      <c r="BN300" s="20">
        <v>0.45718776799999999</v>
      </c>
      <c r="BO300" s="20">
        <v>-0.916290732</v>
      </c>
      <c r="BP300" s="20">
        <v>0.45718776799999999</v>
      </c>
      <c r="BQ300" s="20">
        <v>0.4</v>
      </c>
      <c r="BR300" s="20">
        <v>0.18390804599999999</v>
      </c>
      <c r="BS300" s="20">
        <v>0.87</v>
      </c>
      <c r="BT300" s="20">
        <v>0.4</v>
      </c>
      <c r="BU300" s="20">
        <v>0.163265306</v>
      </c>
      <c r="BV300" s="20">
        <v>0.98</v>
      </c>
      <c r="BW300" s="20">
        <v>0.4</v>
      </c>
      <c r="BX300" s="20">
        <v>0.163265306</v>
      </c>
      <c r="BY300" s="20">
        <v>0.98</v>
      </c>
    </row>
    <row r="301" spans="1:77" s="20" customFormat="1" ht="24" customHeight="1" x14ac:dyDescent="0.25">
      <c r="A301" s="20" t="s">
        <v>524</v>
      </c>
      <c r="B301" s="20">
        <v>2005</v>
      </c>
      <c r="C301" s="20" t="s">
        <v>496</v>
      </c>
      <c r="D301" s="20" t="s">
        <v>336</v>
      </c>
      <c r="E301" s="20" t="s">
        <v>337</v>
      </c>
      <c r="F301" s="20" t="s">
        <v>1036</v>
      </c>
      <c r="G301" s="20" t="s">
        <v>1033</v>
      </c>
      <c r="H301" s="20" t="s">
        <v>1034</v>
      </c>
      <c r="I301" s="20" t="s">
        <v>988</v>
      </c>
      <c r="J301" s="20" t="s">
        <v>446</v>
      </c>
      <c r="K301" s="20" t="s">
        <v>1037</v>
      </c>
      <c r="L301" s="20" t="s">
        <v>1038</v>
      </c>
      <c r="M301" s="20" t="s">
        <v>452</v>
      </c>
      <c r="N301" s="20" t="s">
        <v>453</v>
      </c>
      <c r="O301" s="20" t="s">
        <v>383</v>
      </c>
      <c r="P301" s="20" t="s">
        <v>347</v>
      </c>
      <c r="Q301" s="20" t="s">
        <v>163</v>
      </c>
      <c r="S301" s="20">
        <v>2</v>
      </c>
      <c r="T301" s="20" t="s">
        <v>69</v>
      </c>
      <c r="U301" s="20" t="s">
        <v>982</v>
      </c>
      <c r="V301" s="20" t="s">
        <v>48</v>
      </c>
      <c r="W301" s="20" t="s">
        <v>48</v>
      </c>
      <c r="X301" s="20" t="s">
        <v>48</v>
      </c>
      <c r="Y301" s="21" t="s">
        <v>48</v>
      </c>
      <c r="AI301" s="20" t="s">
        <v>133</v>
      </c>
      <c r="AJ301" s="20">
        <v>0.56999999999999995</v>
      </c>
      <c r="AK301" s="20">
        <v>0.35</v>
      </c>
      <c r="AL301" s="20">
        <v>0.92</v>
      </c>
      <c r="AO301" s="20" t="s">
        <v>133</v>
      </c>
      <c r="AP301" s="20">
        <v>0.6</v>
      </c>
      <c r="AQ301" s="20">
        <v>0.36</v>
      </c>
      <c r="AR301" s="20">
        <v>1</v>
      </c>
      <c r="AT301" s="20" t="s">
        <v>133</v>
      </c>
      <c r="AU301" s="20">
        <v>-0.56211891800000002</v>
      </c>
      <c r="AV301" s="20">
        <v>0.244253729</v>
      </c>
      <c r="AW301" s="20">
        <v>-0.51082562399999998</v>
      </c>
      <c r="AX301" s="20">
        <v>0.26062531799999999</v>
      </c>
      <c r="AY301" s="20">
        <v>-0.51082562399999998</v>
      </c>
      <c r="AZ301" s="20">
        <v>0.26062531799999999</v>
      </c>
      <c r="BA301" s="20">
        <v>0.56999999999999995</v>
      </c>
      <c r="BB301" s="20">
        <v>0.35315217399999999</v>
      </c>
      <c r="BC301" s="20">
        <v>0.92</v>
      </c>
      <c r="BD301" s="20">
        <v>0.6</v>
      </c>
      <c r="BE301" s="20">
        <v>0.36</v>
      </c>
      <c r="BF301" s="20">
        <v>1</v>
      </c>
      <c r="BG301" s="20">
        <v>0.6</v>
      </c>
      <c r="BH301" s="20">
        <v>0.36</v>
      </c>
      <c r="BI301" s="20">
        <v>1</v>
      </c>
      <c r="BJ301" s="20" t="s">
        <v>133</v>
      </c>
      <c r="BK301" s="20">
        <v>-0.56211891800000002</v>
      </c>
      <c r="BL301" s="20">
        <v>0.244253729</v>
      </c>
      <c r="BM301" s="20">
        <v>-0.51082562399999998</v>
      </c>
      <c r="BN301" s="20">
        <v>0.26062531799999999</v>
      </c>
      <c r="BO301" s="20">
        <v>-0.51082562399999998</v>
      </c>
      <c r="BP301" s="20">
        <v>0.26062531799999999</v>
      </c>
      <c r="BQ301" s="20">
        <v>0.56999999999999995</v>
      </c>
      <c r="BR301" s="20">
        <v>0.35315217399999999</v>
      </c>
      <c r="BS301" s="20">
        <v>0.92</v>
      </c>
      <c r="BT301" s="20">
        <v>0.6</v>
      </c>
      <c r="BU301" s="20">
        <v>0.36</v>
      </c>
      <c r="BV301" s="20">
        <v>1</v>
      </c>
      <c r="BW301" s="20">
        <v>0.6</v>
      </c>
      <c r="BX301" s="20">
        <v>0.36</v>
      </c>
      <c r="BY301" s="20">
        <v>1</v>
      </c>
    </row>
    <row r="302" spans="1:77" s="20" customFormat="1" ht="24" customHeight="1" x14ac:dyDescent="0.25">
      <c r="A302" s="20" t="s">
        <v>454</v>
      </c>
      <c r="B302" s="20">
        <v>2010</v>
      </c>
      <c r="C302" s="20" t="s">
        <v>455</v>
      </c>
      <c r="D302" s="20" t="s">
        <v>336</v>
      </c>
      <c r="E302" s="20" t="s">
        <v>337</v>
      </c>
      <c r="F302" s="20" t="s">
        <v>1032</v>
      </c>
      <c r="G302" s="20" t="s">
        <v>1033</v>
      </c>
      <c r="H302" s="20" t="s">
        <v>1034</v>
      </c>
      <c r="I302" s="20" t="s">
        <v>988</v>
      </c>
      <c r="J302" s="20" t="s">
        <v>446</v>
      </c>
      <c r="K302" s="20" t="s">
        <v>460</v>
      </c>
      <c r="L302" s="20" t="s">
        <v>461</v>
      </c>
      <c r="M302" s="20" t="s">
        <v>452</v>
      </c>
      <c r="N302" s="20" t="s">
        <v>453</v>
      </c>
      <c r="O302" s="20" t="s">
        <v>383</v>
      </c>
      <c r="P302" s="20" t="s">
        <v>347</v>
      </c>
      <c r="Q302" s="20" t="s">
        <v>163</v>
      </c>
      <c r="S302" s="20">
        <v>2</v>
      </c>
      <c r="T302" s="20" t="s">
        <v>69</v>
      </c>
      <c r="U302" s="20" t="s">
        <v>982</v>
      </c>
      <c r="V302" s="20" t="s">
        <v>48</v>
      </c>
      <c r="W302" s="20" t="s">
        <v>48</v>
      </c>
      <c r="X302" s="20" t="s">
        <v>48</v>
      </c>
      <c r="Y302" s="21" t="s">
        <v>48</v>
      </c>
      <c r="AI302" s="20" t="s">
        <v>133</v>
      </c>
      <c r="AJ302" s="20">
        <v>0.56999999999999995</v>
      </c>
      <c r="AK302" s="20">
        <v>0.35</v>
      </c>
      <c r="AL302" s="20">
        <v>0.92</v>
      </c>
      <c r="AO302" s="20" t="s">
        <v>133</v>
      </c>
      <c r="AP302" s="20">
        <v>0.54</v>
      </c>
      <c r="AQ302" s="20">
        <v>0.32</v>
      </c>
      <c r="AR302" s="20">
        <v>0.9</v>
      </c>
      <c r="AT302" s="20" t="s">
        <v>133</v>
      </c>
      <c r="AU302" s="20">
        <v>-0.56211891800000002</v>
      </c>
      <c r="AV302" s="20">
        <v>0.244253729</v>
      </c>
      <c r="AW302" s="20">
        <v>-0.61618613899999997</v>
      </c>
      <c r="AX302" s="20">
        <v>0.26062531799999999</v>
      </c>
      <c r="AY302" s="20">
        <v>-0.61618613899999997</v>
      </c>
      <c r="AZ302" s="20">
        <v>0.26062531799999999</v>
      </c>
      <c r="BA302" s="20">
        <v>0.56999999999999995</v>
      </c>
      <c r="BB302" s="20">
        <v>0.35315217399999999</v>
      </c>
      <c r="BC302" s="20">
        <v>0.92</v>
      </c>
      <c r="BD302" s="20">
        <v>0.54</v>
      </c>
      <c r="BE302" s="20">
        <v>0.32400000000000001</v>
      </c>
      <c r="BF302" s="20">
        <v>0.9</v>
      </c>
      <c r="BG302" s="20">
        <v>0.54</v>
      </c>
      <c r="BH302" s="20">
        <v>0.32400000000000001</v>
      </c>
      <c r="BI302" s="20">
        <v>0.9</v>
      </c>
      <c r="BJ302" s="20" t="s">
        <v>133</v>
      </c>
      <c r="BK302" s="20">
        <v>-0.56211891800000002</v>
      </c>
      <c r="BL302" s="20">
        <v>0.244253729</v>
      </c>
      <c r="BM302" s="20">
        <v>-0.61618613899999997</v>
      </c>
      <c r="BN302" s="20">
        <v>0.26062531799999999</v>
      </c>
      <c r="BO302" s="20">
        <v>-0.61618613899999997</v>
      </c>
      <c r="BP302" s="20">
        <v>0.26062531799999999</v>
      </c>
      <c r="BQ302" s="20">
        <v>0.56999999999999995</v>
      </c>
      <c r="BR302" s="20">
        <v>0.35315217399999999</v>
      </c>
      <c r="BS302" s="20">
        <v>0.92</v>
      </c>
      <c r="BT302" s="20">
        <v>0.54</v>
      </c>
      <c r="BU302" s="20">
        <v>0.32400000000000001</v>
      </c>
      <c r="BV302" s="20">
        <v>0.9</v>
      </c>
      <c r="BW302" s="20">
        <v>0.54</v>
      </c>
      <c r="BX302" s="20">
        <v>0.32400000000000001</v>
      </c>
      <c r="BY302" s="20">
        <v>0.9</v>
      </c>
    </row>
    <row r="303" spans="1:77" s="20" customFormat="1" ht="24" customHeight="1" x14ac:dyDescent="0.25">
      <c r="A303" s="20" t="s">
        <v>282</v>
      </c>
      <c r="B303" s="20">
        <v>2006</v>
      </c>
      <c r="C303" s="20" t="s">
        <v>998</v>
      </c>
      <c r="D303" s="20" t="s">
        <v>368</v>
      </c>
      <c r="E303" s="20" t="s">
        <v>337</v>
      </c>
      <c r="F303" s="20" t="s">
        <v>1035</v>
      </c>
      <c r="G303" s="20" t="s">
        <v>1033</v>
      </c>
      <c r="H303" s="20" t="s">
        <v>1034</v>
      </c>
      <c r="I303" s="20" t="s">
        <v>988</v>
      </c>
      <c r="J303" s="20" t="s">
        <v>446</v>
      </c>
      <c r="K303" s="20" t="s">
        <v>1037</v>
      </c>
      <c r="L303" s="20" t="s">
        <v>1054</v>
      </c>
      <c r="M303" s="20" t="s">
        <v>452</v>
      </c>
      <c r="N303" s="20" t="s">
        <v>453</v>
      </c>
      <c r="O303" s="20" t="s">
        <v>383</v>
      </c>
      <c r="P303" s="20" t="s">
        <v>347</v>
      </c>
      <c r="Q303" s="20" t="s">
        <v>163</v>
      </c>
      <c r="S303" s="20">
        <v>2</v>
      </c>
      <c r="T303" s="20" t="s">
        <v>69</v>
      </c>
      <c r="U303" s="20" t="s">
        <v>982</v>
      </c>
      <c r="V303" s="20" t="s">
        <v>65</v>
      </c>
      <c r="W303" s="20" t="s">
        <v>983</v>
      </c>
      <c r="X303" s="20" t="s">
        <v>48</v>
      </c>
      <c r="Y303" s="21" t="s">
        <v>48</v>
      </c>
      <c r="AI303" s="20" t="s">
        <v>133</v>
      </c>
      <c r="AJ303" s="20">
        <v>0.52</v>
      </c>
      <c r="AK303" s="20">
        <v>0.36</v>
      </c>
      <c r="AL303" s="20">
        <v>0.74</v>
      </c>
      <c r="AM303" s="20">
        <v>4.0000000000000002E-4</v>
      </c>
      <c r="AO303" s="20" t="s">
        <v>133</v>
      </c>
      <c r="AP303" s="20">
        <v>0.7</v>
      </c>
      <c r="AQ303" s="20">
        <v>0.48</v>
      </c>
      <c r="AR303" s="20">
        <v>1.03</v>
      </c>
      <c r="AS303" s="20">
        <v>0.06</v>
      </c>
      <c r="AT303" s="20" t="s">
        <v>133</v>
      </c>
      <c r="AU303" s="20">
        <v>-0.65392646700000001</v>
      </c>
      <c r="AV303" s="20">
        <v>0.180010905</v>
      </c>
      <c r="AW303" s="20">
        <v>-0.35667494399999999</v>
      </c>
      <c r="AX303" s="20">
        <v>0.19705803399999999</v>
      </c>
      <c r="AY303" s="20">
        <v>-0.35667494399999999</v>
      </c>
      <c r="AZ303" s="20">
        <v>0.19705803399999999</v>
      </c>
      <c r="BA303" s="20">
        <v>0.52</v>
      </c>
      <c r="BB303" s="20">
        <v>0.36540540500000002</v>
      </c>
      <c r="BC303" s="20">
        <v>0.74</v>
      </c>
      <c r="BD303" s="20">
        <v>0.7</v>
      </c>
      <c r="BE303" s="20">
        <v>0.47572815499999999</v>
      </c>
      <c r="BF303" s="20">
        <v>1.03</v>
      </c>
      <c r="BG303" s="20">
        <v>0.7</v>
      </c>
      <c r="BH303" s="20">
        <v>0.47572815499999999</v>
      </c>
      <c r="BI303" s="20">
        <v>1.03</v>
      </c>
      <c r="BJ303" s="20" t="s">
        <v>133</v>
      </c>
      <c r="BK303" s="20">
        <v>-0.65392646700000001</v>
      </c>
      <c r="BL303" s="20">
        <v>0.180010905</v>
      </c>
      <c r="BM303" s="20">
        <v>-0.35667494399999999</v>
      </c>
      <c r="BN303" s="20">
        <v>0.19705803399999999</v>
      </c>
      <c r="BO303" s="20">
        <v>-0.35667494399999999</v>
      </c>
      <c r="BP303" s="20">
        <v>0.19705803399999999</v>
      </c>
      <c r="BQ303" s="20">
        <v>0.52</v>
      </c>
      <c r="BR303" s="20">
        <v>0.36540540500000002</v>
      </c>
      <c r="BS303" s="20">
        <v>0.74</v>
      </c>
      <c r="BT303" s="20">
        <v>0.7</v>
      </c>
      <c r="BU303" s="20">
        <v>0.47572815499999999</v>
      </c>
      <c r="BV303" s="20">
        <v>1.03</v>
      </c>
      <c r="BW303" s="20">
        <v>0.7</v>
      </c>
      <c r="BX303" s="20">
        <v>0.47572815499999999</v>
      </c>
      <c r="BY303" s="20">
        <v>1.03</v>
      </c>
    </row>
    <row r="304" spans="1:77" s="20" customFormat="1" ht="24" customHeight="1" x14ac:dyDescent="0.25">
      <c r="A304" s="20" t="s">
        <v>239</v>
      </c>
      <c r="B304" s="20">
        <v>2012</v>
      </c>
      <c r="C304" s="20" t="s">
        <v>1005</v>
      </c>
      <c r="D304" s="20" t="s">
        <v>336</v>
      </c>
      <c r="E304" s="20" t="s">
        <v>337</v>
      </c>
      <c r="F304" s="20" t="s">
        <v>1081</v>
      </c>
      <c r="G304" s="20" t="s">
        <v>1033</v>
      </c>
      <c r="H304" s="20" t="s">
        <v>1034</v>
      </c>
      <c r="I304" s="20" t="s">
        <v>988</v>
      </c>
      <c r="J304" s="20" t="s">
        <v>446</v>
      </c>
      <c r="K304" s="20" t="s">
        <v>471</v>
      </c>
      <c r="L304" s="20" t="s">
        <v>472</v>
      </c>
      <c r="M304" s="20" t="s">
        <v>452</v>
      </c>
      <c r="N304" s="20" t="s">
        <v>453</v>
      </c>
      <c r="O304" s="20" t="s">
        <v>383</v>
      </c>
      <c r="P304" s="20" t="s">
        <v>347</v>
      </c>
      <c r="Q304" s="20" t="s">
        <v>163</v>
      </c>
      <c r="S304" s="20">
        <v>1</v>
      </c>
      <c r="T304" s="20" t="s">
        <v>69</v>
      </c>
      <c r="U304" s="20" t="s">
        <v>42</v>
      </c>
      <c r="V304" s="20" t="s">
        <v>57</v>
      </c>
      <c r="W304" s="20" t="s">
        <v>983</v>
      </c>
      <c r="X304" s="20" t="s">
        <v>48</v>
      </c>
      <c r="Y304" s="21" t="s">
        <v>48</v>
      </c>
      <c r="AI304" s="20" t="s">
        <v>133</v>
      </c>
      <c r="AJ304" s="20">
        <v>1.06</v>
      </c>
      <c r="AK304" s="20">
        <v>0.53</v>
      </c>
      <c r="AL304" s="20">
        <v>2.12</v>
      </c>
      <c r="AO304" s="20" t="s">
        <v>133</v>
      </c>
      <c r="AP304" s="20">
        <v>0.77</v>
      </c>
      <c r="AQ304" s="20">
        <v>0.36</v>
      </c>
      <c r="AR304" s="20">
        <v>1.66</v>
      </c>
      <c r="AT304" s="20" t="s">
        <v>133</v>
      </c>
      <c r="AU304" s="20">
        <v>5.8268908000000001E-2</v>
      </c>
      <c r="AV304" s="20">
        <v>0.35364652099999999</v>
      </c>
      <c r="AW304" s="20">
        <v>-0.26136476400000003</v>
      </c>
      <c r="AX304" s="20">
        <v>0.39192977899999998</v>
      </c>
      <c r="AY304" s="20">
        <v>-0.26136476400000003</v>
      </c>
      <c r="AZ304" s="20">
        <v>0.39192977899999998</v>
      </c>
      <c r="BA304" s="20">
        <v>1.06</v>
      </c>
      <c r="BB304" s="20">
        <v>0.53</v>
      </c>
      <c r="BC304" s="20">
        <v>2.12</v>
      </c>
      <c r="BD304" s="20">
        <v>0.77</v>
      </c>
      <c r="BE304" s="20">
        <v>0.35716867499999999</v>
      </c>
      <c r="BF304" s="20">
        <v>1.66</v>
      </c>
      <c r="BG304" s="20">
        <v>0.77</v>
      </c>
      <c r="BH304" s="20">
        <v>0.35716867499999999</v>
      </c>
      <c r="BI304" s="20">
        <v>1.66</v>
      </c>
      <c r="BJ304" s="20" t="s">
        <v>133</v>
      </c>
      <c r="BK304" s="20">
        <v>5.8268908000000001E-2</v>
      </c>
      <c r="BL304" s="20">
        <v>0.35364652099999999</v>
      </c>
      <c r="BM304" s="20">
        <v>-0.26136476400000003</v>
      </c>
      <c r="BN304" s="20">
        <v>0.39192977899999998</v>
      </c>
      <c r="BO304" s="20">
        <v>-0.26136476400000003</v>
      </c>
      <c r="BP304" s="20">
        <v>0.39192977899999998</v>
      </c>
      <c r="BQ304" s="20">
        <v>1.06</v>
      </c>
      <c r="BR304" s="20">
        <v>0.53</v>
      </c>
      <c r="BS304" s="20">
        <v>2.12</v>
      </c>
      <c r="BT304" s="20">
        <v>0.77</v>
      </c>
      <c r="BU304" s="20">
        <v>0.35716867499999999</v>
      </c>
      <c r="BV304" s="20">
        <v>1.66</v>
      </c>
      <c r="BW304" s="20">
        <v>0.77</v>
      </c>
      <c r="BX304" s="20">
        <v>0.35716867499999999</v>
      </c>
      <c r="BY304" s="20">
        <v>1.66</v>
      </c>
    </row>
    <row r="305" spans="1:77" s="20" customFormat="1" ht="24" customHeight="1" x14ac:dyDescent="0.25">
      <c r="A305" s="20" t="s">
        <v>1010</v>
      </c>
      <c r="B305" s="20">
        <v>2006</v>
      </c>
      <c r="C305" s="20" t="s">
        <v>496</v>
      </c>
      <c r="D305" s="20" t="s">
        <v>368</v>
      </c>
      <c r="E305" s="20" t="s">
        <v>337</v>
      </c>
      <c r="F305" s="20" t="s">
        <v>1082</v>
      </c>
      <c r="G305" s="20" t="s">
        <v>1033</v>
      </c>
      <c r="H305" s="20" t="s">
        <v>1034</v>
      </c>
      <c r="I305" s="20" t="s">
        <v>988</v>
      </c>
      <c r="J305" s="20" t="s">
        <v>446</v>
      </c>
      <c r="K305" s="20" t="s">
        <v>1012</v>
      </c>
      <c r="L305" s="20" t="s">
        <v>1013</v>
      </c>
      <c r="M305" s="20" t="s">
        <v>452</v>
      </c>
      <c r="N305" s="20" t="s">
        <v>453</v>
      </c>
      <c r="O305" s="20" t="s">
        <v>383</v>
      </c>
      <c r="P305" s="20" t="s">
        <v>347</v>
      </c>
      <c r="Q305" s="20" t="s">
        <v>163</v>
      </c>
      <c r="S305" s="20">
        <v>5</v>
      </c>
      <c r="T305" s="20" t="s">
        <v>165</v>
      </c>
      <c r="U305" s="20" t="s">
        <v>982</v>
      </c>
      <c r="V305" s="20" t="s">
        <v>48</v>
      </c>
      <c r="W305" s="20" t="s">
        <v>48</v>
      </c>
      <c r="X305" s="20" t="s">
        <v>48</v>
      </c>
      <c r="Y305" s="21" t="s">
        <v>48</v>
      </c>
      <c r="AI305" s="20" t="s">
        <v>133</v>
      </c>
      <c r="AJ305" s="20">
        <v>0.49</v>
      </c>
      <c r="AK305" s="20">
        <v>0.5</v>
      </c>
      <c r="AL305" s="20">
        <v>1.18</v>
      </c>
      <c r="AO305" s="20" t="s">
        <v>133</v>
      </c>
      <c r="AP305" s="20">
        <v>0.75</v>
      </c>
      <c r="AQ305" s="20">
        <v>0.44</v>
      </c>
      <c r="AR305" s="20">
        <v>1.28</v>
      </c>
      <c r="AT305" s="20" t="s">
        <v>133</v>
      </c>
      <c r="AU305" s="20">
        <v>-0.71334988799999999</v>
      </c>
      <c r="AV305" s="20">
        <v>0.44840016700000002</v>
      </c>
      <c r="AW305" s="20">
        <v>-0.28768207200000001</v>
      </c>
      <c r="AX305" s="20">
        <v>0.27272558699999999</v>
      </c>
      <c r="AY305" s="20">
        <v>-0.28768207200000001</v>
      </c>
      <c r="AZ305" s="20">
        <v>0.27272558699999999</v>
      </c>
      <c r="BA305" s="20">
        <v>0.49</v>
      </c>
      <c r="BB305" s="20">
        <v>0.20347457599999999</v>
      </c>
      <c r="BC305" s="20">
        <v>1.18</v>
      </c>
      <c r="BD305" s="20">
        <v>0.75</v>
      </c>
      <c r="BE305" s="20">
        <v>0.439453125</v>
      </c>
      <c r="BF305" s="20">
        <v>1.28</v>
      </c>
      <c r="BG305" s="20">
        <v>0.75</v>
      </c>
      <c r="BH305" s="20">
        <v>0.439453125</v>
      </c>
      <c r="BI305" s="20">
        <v>1.28</v>
      </c>
      <c r="BJ305" s="20" t="s">
        <v>133</v>
      </c>
      <c r="BK305" s="20">
        <v>-0.71334988799999999</v>
      </c>
      <c r="BL305" s="20">
        <v>0.44840016700000002</v>
      </c>
      <c r="BM305" s="20">
        <v>-0.28768207200000001</v>
      </c>
      <c r="BN305" s="20">
        <v>0.27272558699999999</v>
      </c>
      <c r="BO305" s="20">
        <v>-0.28768207200000001</v>
      </c>
      <c r="BP305" s="20">
        <v>0.27272558699999999</v>
      </c>
      <c r="BQ305" s="20">
        <v>0.49</v>
      </c>
      <c r="BR305" s="20">
        <v>0.20347457599999999</v>
      </c>
      <c r="BS305" s="20">
        <v>1.18</v>
      </c>
      <c r="BT305" s="20">
        <v>0.75</v>
      </c>
      <c r="BU305" s="20">
        <v>0.439453125</v>
      </c>
      <c r="BV305" s="20">
        <v>1.28</v>
      </c>
      <c r="BW305" s="20">
        <v>0.75</v>
      </c>
      <c r="BX305" s="20">
        <v>0.439453125</v>
      </c>
      <c r="BY305" s="20">
        <v>1.28</v>
      </c>
    </row>
    <row r="306" spans="1:77" s="20" customFormat="1" ht="24" customHeight="1" x14ac:dyDescent="0.25">
      <c r="A306" s="20" t="s">
        <v>1010</v>
      </c>
      <c r="B306" s="20">
        <v>2006</v>
      </c>
      <c r="C306" s="20" t="s">
        <v>496</v>
      </c>
      <c r="D306" s="20" t="s">
        <v>368</v>
      </c>
      <c r="E306" s="20" t="s">
        <v>337</v>
      </c>
      <c r="F306" s="20" t="s">
        <v>1082</v>
      </c>
      <c r="G306" s="20" t="s">
        <v>1033</v>
      </c>
      <c r="H306" s="20" t="s">
        <v>1034</v>
      </c>
      <c r="I306" s="20" t="s">
        <v>988</v>
      </c>
      <c r="J306" s="20" t="s">
        <v>446</v>
      </c>
      <c r="K306" s="20" t="s">
        <v>1012</v>
      </c>
      <c r="L306" s="20" t="s">
        <v>1013</v>
      </c>
      <c r="M306" s="20" t="s">
        <v>452</v>
      </c>
      <c r="N306" s="20" t="s">
        <v>453</v>
      </c>
      <c r="O306" s="20" t="s">
        <v>383</v>
      </c>
      <c r="P306" s="20" t="s">
        <v>347</v>
      </c>
      <c r="Q306" s="20" t="s">
        <v>164</v>
      </c>
      <c r="S306" s="20">
        <v>5</v>
      </c>
      <c r="T306" s="20" t="s">
        <v>165</v>
      </c>
      <c r="U306" s="20" t="s">
        <v>982</v>
      </c>
      <c r="V306" s="20" t="s">
        <v>48</v>
      </c>
      <c r="W306" s="20" t="s">
        <v>48</v>
      </c>
      <c r="X306" s="20" t="s">
        <v>48</v>
      </c>
      <c r="Y306" s="21" t="s">
        <v>48</v>
      </c>
      <c r="AI306" s="20" t="s">
        <v>133</v>
      </c>
      <c r="AJ306" s="20">
        <v>0.59</v>
      </c>
      <c r="AK306" s="20">
        <v>0.35</v>
      </c>
      <c r="AL306" s="20">
        <v>1</v>
      </c>
      <c r="AO306" s="20" t="s">
        <v>133</v>
      </c>
      <c r="AP306" s="20">
        <v>0.45</v>
      </c>
      <c r="AQ306" s="20">
        <v>0.23</v>
      </c>
      <c r="AR306" s="20">
        <v>0.89</v>
      </c>
      <c r="AT306" s="20" t="s">
        <v>133</v>
      </c>
      <c r="AU306" s="20">
        <v>-0.52763274199999999</v>
      </c>
      <c r="AV306" s="20">
        <v>0.26920037899999999</v>
      </c>
      <c r="AW306" s="20">
        <v>-0.79850769600000004</v>
      </c>
      <c r="AX306" s="20">
        <v>0.34794585700000003</v>
      </c>
      <c r="AY306" s="20">
        <v>-0.79850769600000004</v>
      </c>
      <c r="AZ306" s="20">
        <v>0.34794585700000003</v>
      </c>
      <c r="BA306" s="20">
        <v>0.59</v>
      </c>
      <c r="BB306" s="20">
        <v>0.34810000000000002</v>
      </c>
      <c r="BC306" s="20">
        <v>1</v>
      </c>
      <c r="BD306" s="20">
        <v>0.45</v>
      </c>
      <c r="BE306" s="20">
        <v>0.22752808999999999</v>
      </c>
      <c r="BF306" s="20">
        <v>0.89</v>
      </c>
      <c r="BG306" s="20">
        <v>0.45</v>
      </c>
      <c r="BH306" s="20">
        <v>0.22752808999999999</v>
      </c>
      <c r="BI306" s="20">
        <v>0.89</v>
      </c>
      <c r="BJ306" s="20" t="s">
        <v>133</v>
      </c>
      <c r="BK306" s="20">
        <v>-0.52763274199999999</v>
      </c>
      <c r="BL306" s="20">
        <v>0.26920037899999999</v>
      </c>
      <c r="BM306" s="20">
        <v>-0.79850769600000004</v>
      </c>
      <c r="BN306" s="20">
        <v>0.34794585700000003</v>
      </c>
      <c r="BO306" s="20">
        <v>-0.79850769600000004</v>
      </c>
      <c r="BP306" s="20">
        <v>0.34794585700000003</v>
      </c>
      <c r="BQ306" s="20">
        <v>0.59</v>
      </c>
      <c r="BR306" s="20">
        <v>0.34810000000000002</v>
      </c>
      <c r="BS306" s="20">
        <v>1</v>
      </c>
      <c r="BT306" s="20">
        <v>0.45</v>
      </c>
      <c r="BU306" s="20">
        <v>0.22752808999999999</v>
      </c>
      <c r="BV306" s="20">
        <v>0.89</v>
      </c>
      <c r="BW306" s="20">
        <v>0.45</v>
      </c>
      <c r="BX306" s="20">
        <v>0.22752808999999999</v>
      </c>
      <c r="BY306" s="20">
        <v>0.89</v>
      </c>
    </row>
    <row r="307" spans="1:77" s="20" customFormat="1" ht="24" customHeight="1" x14ac:dyDescent="0.25">
      <c r="A307" s="20" t="s">
        <v>282</v>
      </c>
      <c r="B307" s="20">
        <v>2006</v>
      </c>
      <c r="C307" s="20" t="s">
        <v>998</v>
      </c>
      <c r="D307" s="20" t="s">
        <v>368</v>
      </c>
      <c r="E307" s="20" t="s">
        <v>337</v>
      </c>
      <c r="F307" s="20" t="s">
        <v>1035</v>
      </c>
      <c r="G307" s="20" t="s">
        <v>1033</v>
      </c>
      <c r="H307" s="20" t="s">
        <v>1034</v>
      </c>
      <c r="I307" s="20" t="s">
        <v>988</v>
      </c>
      <c r="J307" s="20" t="s">
        <v>446</v>
      </c>
      <c r="K307" s="20" t="s">
        <v>1037</v>
      </c>
      <c r="L307" s="20" t="s">
        <v>1054</v>
      </c>
      <c r="M307" s="20" t="s">
        <v>452</v>
      </c>
      <c r="N307" s="20" t="s">
        <v>453</v>
      </c>
      <c r="O307" s="20" t="s">
        <v>383</v>
      </c>
      <c r="P307" s="20" t="s">
        <v>347</v>
      </c>
      <c r="Q307" s="20" t="s">
        <v>164</v>
      </c>
      <c r="S307" s="20">
        <v>2</v>
      </c>
      <c r="T307" s="20" t="s">
        <v>69</v>
      </c>
      <c r="U307" s="20" t="s">
        <v>982</v>
      </c>
      <c r="V307" s="20" t="s">
        <v>65</v>
      </c>
      <c r="W307" s="20" t="s">
        <v>983</v>
      </c>
      <c r="X307" s="20" t="s">
        <v>48</v>
      </c>
      <c r="Y307" s="21" t="s">
        <v>48</v>
      </c>
      <c r="AI307" s="20" t="s">
        <v>133</v>
      </c>
      <c r="AJ307" s="20">
        <v>0.36</v>
      </c>
      <c r="AK307" s="20">
        <v>0.2</v>
      </c>
      <c r="AL307" s="20">
        <v>0.62</v>
      </c>
      <c r="AM307" s="20">
        <v>6.9999999999999999E-4</v>
      </c>
      <c r="AO307" s="20" t="s">
        <v>133</v>
      </c>
      <c r="AP307" s="20">
        <v>0.49</v>
      </c>
      <c r="AQ307" s="20">
        <v>0.27</v>
      </c>
      <c r="AR307" s="20">
        <v>0.9</v>
      </c>
      <c r="AS307" s="20">
        <v>0.05</v>
      </c>
      <c r="AT307" s="20" t="s">
        <v>133</v>
      </c>
      <c r="AU307" s="20">
        <v>-1.021651248</v>
      </c>
      <c r="AV307" s="20">
        <v>0.27735482</v>
      </c>
      <c r="AW307" s="20">
        <v>-0.71334988799999999</v>
      </c>
      <c r="AX307" s="20">
        <v>0.31019865899999999</v>
      </c>
      <c r="AY307" s="20">
        <v>-0.71334988799999999</v>
      </c>
      <c r="AZ307" s="20">
        <v>0.31019865899999999</v>
      </c>
      <c r="BA307" s="20">
        <v>0.36</v>
      </c>
      <c r="BB307" s="20">
        <v>0.209032258</v>
      </c>
      <c r="BC307" s="20">
        <v>0.62</v>
      </c>
      <c r="BD307" s="20">
        <v>0.49</v>
      </c>
      <c r="BE307" s="20">
        <v>0.26677777800000002</v>
      </c>
      <c r="BF307" s="20">
        <v>0.9</v>
      </c>
      <c r="BG307" s="20">
        <v>0.49</v>
      </c>
      <c r="BH307" s="20">
        <v>0.26677777800000002</v>
      </c>
      <c r="BI307" s="20">
        <v>0.9</v>
      </c>
      <c r="BJ307" s="20" t="s">
        <v>133</v>
      </c>
      <c r="BK307" s="20">
        <v>-1.021651248</v>
      </c>
      <c r="BL307" s="20">
        <v>0.27735482</v>
      </c>
      <c r="BM307" s="20">
        <v>-0.71334988799999999</v>
      </c>
      <c r="BN307" s="20">
        <v>0.31019865899999999</v>
      </c>
      <c r="BO307" s="20">
        <v>-0.71334988799999999</v>
      </c>
      <c r="BP307" s="20">
        <v>0.31019865899999999</v>
      </c>
      <c r="BQ307" s="20">
        <v>0.36</v>
      </c>
      <c r="BR307" s="20">
        <v>0.209032258</v>
      </c>
      <c r="BS307" s="20">
        <v>0.62</v>
      </c>
      <c r="BT307" s="20">
        <v>0.49</v>
      </c>
      <c r="BU307" s="20">
        <v>0.26677777800000002</v>
      </c>
      <c r="BV307" s="20">
        <v>0.9</v>
      </c>
      <c r="BW307" s="20">
        <v>0.49</v>
      </c>
      <c r="BX307" s="20">
        <v>0.26677777800000002</v>
      </c>
      <c r="BY307" s="20">
        <v>0.9</v>
      </c>
    </row>
    <row r="308" spans="1:77" s="20" customFormat="1" ht="24" customHeight="1" x14ac:dyDescent="0.25">
      <c r="A308" s="20" t="s">
        <v>1083</v>
      </c>
      <c r="B308" s="20">
        <v>2012</v>
      </c>
      <c r="C308" s="20" t="s">
        <v>901</v>
      </c>
      <c r="D308" s="20" t="s">
        <v>368</v>
      </c>
      <c r="E308" s="20" t="s">
        <v>337</v>
      </c>
      <c r="F308" s="20" t="s">
        <v>1084</v>
      </c>
      <c r="G308" s="20" t="s">
        <v>1072</v>
      </c>
      <c r="H308" s="20" t="s">
        <v>1072</v>
      </c>
      <c r="I308" s="20" t="s">
        <v>1073</v>
      </c>
      <c r="J308" s="20" t="s">
        <v>488</v>
      </c>
      <c r="K308" s="20" t="s">
        <v>1085</v>
      </c>
      <c r="L308" s="20" t="s">
        <v>1086</v>
      </c>
      <c r="M308" s="20" t="s">
        <v>381</v>
      </c>
      <c r="N308" s="20" t="s">
        <v>382</v>
      </c>
      <c r="O308" s="20" t="s">
        <v>383</v>
      </c>
      <c r="P308" s="20" t="s">
        <v>347</v>
      </c>
      <c r="Q308" s="20" t="s">
        <v>164</v>
      </c>
      <c r="S308" s="20">
        <v>8</v>
      </c>
      <c r="T308" s="20" t="s">
        <v>165</v>
      </c>
      <c r="U308" s="20" t="s">
        <v>982</v>
      </c>
      <c r="V308" s="20" t="s">
        <v>65</v>
      </c>
      <c r="W308" s="20" t="s">
        <v>983</v>
      </c>
      <c r="X308" s="20" t="s">
        <v>48</v>
      </c>
      <c r="Y308" s="21" t="s">
        <v>48</v>
      </c>
      <c r="AE308" s="20">
        <v>1998</v>
      </c>
      <c r="AG308" s="20">
        <v>1302</v>
      </c>
      <c r="AI308" s="20" t="s">
        <v>1087</v>
      </c>
      <c r="AJ308" s="20">
        <v>0.99</v>
      </c>
      <c r="AK308" s="20">
        <v>0.89</v>
      </c>
      <c r="AL308" s="20">
        <v>1.1100000000000001</v>
      </c>
      <c r="AO308" s="20" t="s">
        <v>1088</v>
      </c>
      <c r="AP308" s="20">
        <v>1.03</v>
      </c>
      <c r="AQ308" s="20">
        <v>0.92</v>
      </c>
      <c r="AR308" s="20">
        <v>1.1599999999999999</v>
      </c>
      <c r="AT308" s="20" t="s">
        <v>1089</v>
      </c>
      <c r="AU308" s="20">
        <v>-1.0050336E-2</v>
      </c>
      <c r="AV308" s="20">
        <v>5.8372628000000003E-2</v>
      </c>
      <c r="AW308" s="20">
        <v>2.9558801999999999E-2</v>
      </c>
      <c r="AX308" s="20">
        <v>6.0643470999999997E-2</v>
      </c>
      <c r="AY308" s="20">
        <v>2.9558801999999999E-2</v>
      </c>
      <c r="AZ308" s="20">
        <v>6.0643470999999997E-2</v>
      </c>
      <c r="BA308" s="20">
        <v>0.99</v>
      </c>
      <c r="BB308" s="20">
        <v>0.88297297299999999</v>
      </c>
      <c r="BC308" s="20">
        <v>1.1100000000000001</v>
      </c>
      <c r="BD308" s="20">
        <v>1.03</v>
      </c>
      <c r="BE308" s="20">
        <v>0.91456896600000004</v>
      </c>
      <c r="BF308" s="20">
        <v>1.1599999999999999</v>
      </c>
      <c r="BG308" s="20">
        <v>1.03</v>
      </c>
      <c r="BH308" s="20">
        <v>0.91456896600000004</v>
      </c>
      <c r="BI308" s="20">
        <v>1.1599999999999999</v>
      </c>
      <c r="BJ308" s="20" t="s">
        <v>133</v>
      </c>
      <c r="BK308" s="20">
        <v>-1.0050336E-2</v>
      </c>
      <c r="BL308" s="20">
        <v>5.8372628000000003E-2</v>
      </c>
      <c r="BM308" s="20">
        <v>2.9558801999999999E-2</v>
      </c>
      <c r="BN308" s="20">
        <v>6.0643470999999997E-2</v>
      </c>
      <c r="BO308" s="20">
        <v>2.9558801999999999E-2</v>
      </c>
      <c r="BP308" s="20">
        <v>6.0643470999999997E-2</v>
      </c>
      <c r="BQ308" s="20">
        <v>0.99</v>
      </c>
      <c r="BR308" s="20">
        <v>0.88297297299999999</v>
      </c>
      <c r="BS308" s="20">
        <v>1.1100000000000001</v>
      </c>
      <c r="BT308" s="20">
        <v>1.03</v>
      </c>
      <c r="BU308" s="20">
        <v>0.91456896600000004</v>
      </c>
      <c r="BV308" s="20">
        <v>1.1599999999999999</v>
      </c>
      <c r="BW308" s="20">
        <v>1.03</v>
      </c>
      <c r="BX308" s="20">
        <v>0.91456896600000004</v>
      </c>
      <c r="BY308" s="20">
        <v>1.1599999999999999</v>
      </c>
    </row>
    <row r="309" spans="1:77" s="20" customFormat="1" ht="24" customHeight="1" x14ac:dyDescent="0.25">
      <c r="A309" s="20" t="s">
        <v>1090</v>
      </c>
      <c r="B309" s="20">
        <v>2011</v>
      </c>
      <c r="C309" s="20" t="s">
        <v>1091</v>
      </c>
      <c r="D309" s="20" t="s">
        <v>368</v>
      </c>
      <c r="E309" s="20" t="s">
        <v>337</v>
      </c>
      <c r="F309" s="20" t="s">
        <v>1092</v>
      </c>
      <c r="G309" s="20" t="s">
        <v>1072</v>
      </c>
      <c r="H309" s="20" t="s">
        <v>1072</v>
      </c>
      <c r="I309" s="20" t="s">
        <v>1073</v>
      </c>
      <c r="J309" s="20" t="s">
        <v>488</v>
      </c>
      <c r="K309" s="20" t="s">
        <v>1093</v>
      </c>
      <c r="L309" s="20" t="s">
        <v>87</v>
      </c>
      <c r="M309" s="20" t="s">
        <v>381</v>
      </c>
      <c r="N309" s="20" t="s">
        <v>382</v>
      </c>
      <c r="O309" s="20" t="s">
        <v>383</v>
      </c>
      <c r="P309" s="20" t="s">
        <v>347</v>
      </c>
      <c r="Q309" s="20" t="s">
        <v>164</v>
      </c>
      <c r="S309" s="20">
        <v>7</v>
      </c>
      <c r="T309" s="20" t="s">
        <v>165</v>
      </c>
      <c r="U309" s="20" t="s">
        <v>982</v>
      </c>
      <c r="V309" s="20" t="s">
        <v>65</v>
      </c>
      <c r="W309" s="20" t="s">
        <v>983</v>
      </c>
      <c r="X309" s="20" t="s">
        <v>48</v>
      </c>
      <c r="Y309" s="21" t="s">
        <v>48</v>
      </c>
      <c r="AI309" s="20" t="s">
        <v>133</v>
      </c>
      <c r="AJ309" s="20">
        <v>1.23</v>
      </c>
      <c r="AK309" s="20">
        <v>0.69</v>
      </c>
      <c r="AL309" s="20">
        <v>2.1800000000000002</v>
      </c>
      <c r="AO309" s="20" t="s">
        <v>133</v>
      </c>
      <c r="AP309" s="20">
        <v>1.19</v>
      </c>
      <c r="AQ309" s="20">
        <v>0.65</v>
      </c>
      <c r="AR309" s="20">
        <v>2.2000000000000002</v>
      </c>
      <c r="AT309" s="20" t="s">
        <v>133</v>
      </c>
      <c r="AU309" s="20">
        <v>0.207014169</v>
      </c>
      <c r="AV309" s="20">
        <v>0.29199525900000001</v>
      </c>
      <c r="AW309" s="20">
        <v>0.173953307</v>
      </c>
      <c r="AX309" s="20">
        <v>0.31352247599999999</v>
      </c>
      <c r="AY309" s="20">
        <v>0.173953307</v>
      </c>
      <c r="AZ309" s="20">
        <v>0.31352247599999999</v>
      </c>
      <c r="BA309" s="20">
        <v>1.23</v>
      </c>
      <c r="BB309" s="20">
        <v>0.69399082599999995</v>
      </c>
      <c r="BC309" s="20">
        <v>2.1800000000000002</v>
      </c>
      <c r="BD309" s="20">
        <v>1.19</v>
      </c>
      <c r="BE309" s="20">
        <v>0.64368181800000002</v>
      </c>
      <c r="BF309" s="20">
        <v>2.2000000000000002</v>
      </c>
      <c r="BG309" s="20">
        <v>1.19</v>
      </c>
      <c r="BH309" s="20">
        <v>0.64368181800000002</v>
      </c>
      <c r="BI309" s="20">
        <v>2.2000000000000002</v>
      </c>
      <c r="BJ309" s="20" t="s">
        <v>133</v>
      </c>
      <c r="BK309" s="20">
        <v>0.207014169</v>
      </c>
      <c r="BL309" s="20">
        <v>0.29199525900000001</v>
      </c>
      <c r="BM309" s="20">
        <v>0.173953307</v>
      </c>
      <c r="BN309" s="20">
        <v>0.31352247599999999</v>
      </c>
      <c r="BO309" s="20">
        <v>0.173953307</v>
      </c>
      <c r="BP309" s="20">
        <v>0.31352247599999999</v>
      </c>
      <c r="BQ309" s="20">
        <v>1.23</v>
      </c>
      <c r="BR309" s="20">
        <v>0.69399082599999995</v>
      </c>
      <c r="BS309" s="20">
        <v>2.1800000000000002</v>
      </c>
      <c r="BT309" s="20">
        <v>1.19</v>
      </c>
      <c r="BU309" s="20">
        <v>0.64368181800000002</v>
      </c>
      <c r="BV309" s="20">
        <v>2.2000000000000002</v>
      </c>
      <c r="BW309" s="20">
        <v>1.19</v>
      </c>
      <c r="BX309" s="20">
        <v>0.64368181800000002</v>
      </c>
      <c r="BY309" s="20">
        <v>2.2000000000000002</v>
      </c>
    </row>
    <row r="310" spans="1:77" s="20" customFormat="1" ht="24" customHeight="1" x14ac:dyDescent="0.25">
      <c r="A310" s="20" t="s">
        <v>1090</v>
      </c>
      <c r="B310" s="20">
        <v>2011</v>
      </c>
      <c r="C310" s="20" t="s">
        <v>1091</v>
      </c>
      <c r="D310" s="20" t="s">
        <v>368</v>
      </c>
      <c r="E310" s="20" t="s">
        <v>337</v>
      </c>
      <c r="F310" s="20" t="s">
        <v>1092</v>
      </c>
      <c r="G310" s="20" t="s">
        <v>1072</v>
      </c>
      <c r="H310" s="20" t="s">
        <v>1072</v>
      </c>
      <c r="I310" s="20" t="s">
        <v>1073</v>
      </c>
      <c r="J310" s="20" t="s">
        <v>488</v>
      </c>
      <c r="K310" s="20" t="s">
        <v>1093</v>
      </c>
      <c r="L310" s="20" t="s">
        <v>87</v>
      </c>
      <c r="M310" s="20" t="s">
        <v>381</v>
      </c>
      <c r="N310" s="20" t="s">
        <v>382</v>
      </c>
      <c r="O310" s="20" t="s">
        <v>383</v>
      </c>
      <c r="P310" s="20" t="s">
        <v>347</v>
      </c>
      <c r="Q310" s="20" t="s">
        <v>163</v>
      </c>
      <c r="S310" s="20">
        <v>7</v>
      </c>
      <c r="T310" s="20" t="s">
        <v>165</v>
      </c>
      <c r="U310" s="20" t="s">
        <v>982</v>
      </c>
      <c r="V310" s="20" t="s">
        <v>65</v>
      </c>
      <c r="W310" s="20" t="s">
        <v>983</v>
      </c>
      <c r="X310" s="20" t="s">
        <v>48</v>
      </c>
      <c r="Y310" s="21" t="s">
        <v>48</v>
      </c>
      <c r="AI310" s="20" t="s">
        <v>133</v>
      </c>
      <c r="AJ310" s="20">
        <v>1.08</v>
      </c>
      <c r="AK310" s="20">
        <v>0.87</v>
      </c>
      <c r="AL310" s="20">
        <v>1.34</v>
      </c>
      <c r="AO310" s="20" t="s">
        <v>133</v>
      </c>
      <c r="AP310" s="20">
        <v>0.99</v>
      </c>
      <c r="AQ310" s="20">
        <v>0.8</v>
      </c>
      <c r="AR310" s="20">
        <v>1.23</v>
      </c>
      <c r="AT310" s="20" t="s">
        <v>133</v>
      </c>
      <c r="AU310" s="20">
        <v>7.6961040999999994E-2</v>
      </c>
      <c r="AV310" s="20">
        <v>0.110055394</v>
      </c>
      <c r="AW310" s="20">
        <v>-1.0050336E-2</v>
      </c>
      <c r="AX310" s="20">
        <v>0.11074719700000001</v>
      </c>
      <c r="AY310" s="20">
        <v>-1.0050336E-2</v>
      </c>
      <c r="AZ310" s="20">
        <v>0.11074719700000001</v>
      </c>
      <c r="BA310" s="20">
        <v>1.08</v>
      </c>
      <c r="BB310" s="20">
        <v>0.87044776099999999</v>
      </c>
      <c r="BC310" s="20">
        <v>1.34</v>
      </c>
      <c r="BD310" s="20">
        <v>0.99</v>
      </c>
      <c r="BE310" s="20">
        <v>0.79682926799999998</v>
      </c>
      <c r="BF310" s="20">
        <v>1.23</v>
      </c>
      <c r="BG310" s="20">
        <v>0.99</v>
      </c>
      <c r="BH310" s="20">
        <v>0.79682926799999998</v>
      </c>
      <c r="BI310" s="20">
        <v>1.23</v>
      </c>
      <c r="BJ310" s="20" t="s">
        <v>133</v>
      </c>
      <c r="BK310" s="20">
        <v>7.6961040999999994E-2</v>
      </c>
      <c r="BL310" s="20">
        <v>0.110055394</v>
      </c>
      <c r="BM310" s="20">
        <v>-1.0050336E-2</v>
      </c>
      <c r="BN310" s="20">
        <v>0.11074719700000001</v>
      </c>
      <c r="BO310" s="20">
        <v>-1.0050336E-2</v>
      </c>
      <c r="BP310" s="20">
        <v>0.11074719700000001</v>
      </c>
      <c r="BQ310" s="20">
        <v>1.08</v>
      </c>
      <c r="BR310" s="20">
        <v>0.87044776099999999</v>
      </c>
      <c r="BS310" s="20">
        <v>1.34</v>
      </c>
      <c r="BT310" s="20">
        <v>0.99</v>
      </c>
      <c r="BU310" s="20">
        <v>0.79682926799999998</v>
      </c>
      <c r="BV310" s="20">
        <v>1.23</v>
      </c>
      <c r="BW310" s="20">
        <v>0.99</v>
      </c>
      <c r="BX310" s="20">
        <v>0.79682926799999998</v>
      </c>
      <c r="BY310" s="20">
        <v>1.23</v>
      </c>
    </row>
    <row r="311" spans="1:77" s="20" customFormat="1" ht="24" customHeight="1" x14ac:dyDescent="0.25">
      <c r="A311" s="20" t="s">
        <v>1083</v>
      </c>
      <c r="B311" s="20">
        <v>2012</v>
      </c>
      <c r="C311" s="20" t="s">
        <v>901</v>
      </c>
      <c r="D311" s="20" t="s">
        <v>368</v>
      </c>
      <c r="E311" s="20" t="s">
        <v>337</v>
      </c>
      <c r="F311" s="20" t="s">
        <v>1084</v>
      </c>
      <c r="G311" s="20" t="s">
        <v>1072</v>
      </c>
      <c r="H311" s="20" t="s">
        <v>1072</v>
      </c>
      <c r="I311" s="20" t="s">
        <v>1073</v>
      </c>
      <c r="J311" s="20" t="s">
        <v>488</v>
      </c>
      <c r="K311" s="20" t="s">
        <v>1085</v>
      </c>
      <c r="L311" s="20" t="s">
        <v>1086</v>
      </c>
      <c r="M311" s="20" t="s">
        <v>381</v>
      </c>
      <c r="N311" s="20" t="s">
        <v>382</v>
      </c>
      <c r="O311" s="20" t="s">
        <v>383</v>
      </c>
      <c r="P311" s="20" t="s">
        <v>347</v>
      </c>
      <c r="Q311" s="20" t="s">
        <v>163</v>
      </c>
      <c r="S311" s="20">
        <v>8</v>
      </c>
      <c r="T311" s="20" t="s">
        <v>165</v>
      </c>
      <c r="U311" s="20" t="s">
        <v>982</v>
      </c>
      <c r="V311" s="20" t="s">
        <v>65</v>
      </c>
      <c r="W311" s="20" t="s">
        <v>983</v>
      </c>
      <c r="X311" s="20" t="s">
        <v>48</v>
      </c>
      <c r="Y311" s="21" t="s">
        <v>48</v>
      </c>
      <c r="AE311" s="20">
        <v>1998</v>
      </c>
      <c r="AG311" s="20">
        <v>1302</v>
      </c>
      <c r="AI311" s="20" t="s">
        <v>1087</v>
      </c>
      <c r="AJ311" s="20">
        <v>1</v>
      </c>
      <c r="AK311" s="20">
        <v>0.89</v>
      </c>
      <c r="AL311" s="20">
        <v>1.1100000000000001</v>
      </c>
      <c r="AO311" s="20" t="s">
        <v>1088</v>
      </c>
      <c r="AP311" s="20">
        <v>1.07</v>
      </c>
      <c r="AQ311" s="20">
        <v>0.96</v>
      </c>
      <c r="AR311" s="20">
        <v>1.2</v>
      </c>
      <c r="AT311" s="20" t="s">
        <v>1089</v>
      </c>
      <c r="AU311" s="20">
        <v>0</v>
      </c>
      <c r="AV311" s="20">
        <v>5.3244906000000002E-2</v>
      </c>
      <c r="AW311" s="20">
        <v>6.7658648000000002E-2</v>
      </c>
      <c r="AX311" s="20">
        <v>5.8501483999999999E-2</v>
      </c>
      <c r="AY311" s="20">
        <v>6.7658648000000002E-2</v>
      </c>
      <c r="AZ311" s="20">
        <v>5.8501483999999999E-2</v>
      </c>
      <c r="BA311" s="20">
        <v>1</v>
      </c>
      <c r="BB311" s="20">
        <v>0.90090090099999998</v>
      </c>
      <c r="BC311" s="20">
        <v>1.1100000000000001</v>
      </c>
      <c r="BD311" s="20">
        <v>1.07</v>
      </c>
      <c r="BE311" s="20">
        <v>0.95408333300000003</v>
      </c>
      <c r="BF311" s="20">
        <v>1.2</v>
      </c>
      <c r="BG311" s="20">
        <v>1.07</v>
      </c>
      <c r="BH311" s="20">
        <v>0.95408333300000003</v>
      </c>
      <c r="BI311" s="20">
        <v>1.2</v>
      </c>
      <c r="BJ311" s="20" t="s">
        <v>133</v>
      </c>
      <c r="BK311" s="20">
        <v>0</v>
      </c>
      <c r="BL311" s="20">
        <v>5.3244906000000002E-2</v>
      </c>
      <c r="BM311" s="20">
        <v>6.7658648000000002E-2</v>
      </c>
      <c r="BN311" s="20">
        <v>5.8501483999999999E-2</v>
      </c>
      <c r="BO311" s="20">
        <v>6.7658648000000002E-2</v>
      </c>
      <c r="BP311" s="20">
        <v>5.8501483999999999E-2</v>
      </c>
      <c r="BQ311" s="20">
        <v>1</v>
      </c>
      <c r="BR311" s="20">
        <v>0.90090090099999998</v>
      </c>
      <c r="BS311" s="20">
        <v>1.1100000000000001</v>
      </c>
      <c r="BT311" s="20">
        <v>1.07</v>
      </c>
      <c r="BU311" s="20">
        <v>0.95408333300000003</v>
      </c>
      <c r="BV311" s="20">
        <v>1.2</v>
      </c>
      <c r="BW311" s="20">
        <v>1.07</v>
      </c>
      <c r="BX311" s="20">
        <v>0.95408333300000003</v>
      </c>
      <c r="BY311" s="20">
        <v>1.2</v>
      </c>
    </row>
    <row r="312" spans="1:77" s="20" customFormat="1" ht="24" customHeight="1" x14ac:dyDescent="0.25">
      <c r="A312" s="20" t="s">
        <v>711</v>
      </c>
      <c r="B312" s="20">
        <v>2009</v>
      </c>
      <c r="C312" s="20" t="s">
        <v>560</v>
      </c>
      <c r="D312" s="20" t="s">
        <v>336</v>
      </c>
      <c r="E312" s="20" t="s">
        <v>337</v>
      </c>
      <c r="F312" s="20" t="s">
        <v>1094</v>
      </c>
      <c r="G312" s="20" t="s">
        <v>986</v>
      </c>
      <c r="H312" s="20" t="s">
        <v>987</v>
      </c>
      <c r="I312" s="20" t="s">
        <v>1073</v>
      </c>
      <c r="J312" s="20" t="s">
        <v>488</v>
      </c>
      <c r="K312" s="20" t="s">
        <v>1093</v>
      </c>
      <c r="L312" s="20" t="s">
        <v>1095</v>
      </c>
      <c r="M312" s="20" t="s">
        <v>381</v>
      </c>
      <c r="N312" s="20" t="s">
        <v>382</v>
      </c>
      <c r="O312" s="20" t="s">
        <v>383</v>
      </c>
      <c r="P312" s="20" t="s">
        <v>347</v>
      </c>
      <c r="Q312" s="20" t="s">
        <v>40</v>
      </c>
      <c r="S312" s="20">
        <v>5</v>
      </c>
      <c r="T312" s="20" t="s">
        <v>165</v>
      </c>
      <c r="U312" s="20" t="s">
        <v>982</v>
      </c>
      <c r="V312" s="20" t="s">
        <v>48</v>
      </c>
      <c r="W312" s="20" t="s">
        <v>48</v>
      </c>
      <c r="X312" s="20" t="s">
        <v>48</v>
      </c>
      <c r="Y312" s="21" t="s">
        <v>48</v>
      </c>
      <c r="AO312" s="20" t="s">
        <v>133</v>
      </c>
      <c r="AP312" s="20">
        <v>1.08</v>
      </c>
      <c r="AQ312" s="20">
        <v>0.86</v>
      </c>
      <c r="AR312" s="20">
        <v>1.36</v>
      </c>
      <c r="AT312" s="20" t="s">
        <v>133</v>
      </c>
      <c r="AW312" s="20">
        <v>7.6961040999999994E-2</v>
      </c>
      <c r="AX312" s="20">
        <v>0.11761411200000001</v>
      </c>
      <c r="AY312" s="20">
        <v>7.6961040999999994E-2</v>
      </c>
      <c r="AZ312" s="20">
        <v>0.11761411200000001</v>
      </c>
      <c r="BD312" s="20">
        <v>1.08</v>
      </c>
      <c r="BE312" s="20">
        <v>0.85764705900000004</v>
      </c>
      <c r="BF312" s="20">
        <v>1.36</v>
      </c>
      <c r="BG312" s="20">
        <v>1.08</v>
      </c>
      <c r="BH312" s="20">
        <v>0.85764705900000004</v>
      </c>
      <c r="BI312" s="20">
        <v>1.36</v>
      </c>
      <c r="BJ312" s="20" t="s">
        <v>133</v>
      </c>
      <c r="BM312" s="20">
        <v>7.6961040999999994E-2</v>
      </c>
      <c r="BN312" s="20">
        <v>0.11761411200000001</v>
      </c>
      <c r="BO312" s="20">
        <v>7.6961040999999994E-2</v>
      </c>
      <c r="BP312" s="20">
        <v>0.11761411200000001</v>
      </c>
      <c r="BT312" s="20">
        <v>1.08</v>
      </c>
      <c r="BU312" s="20">
        <v>0.85764705900000004</v>
      </c>
      <c r="BV312" s="20">
        <v>1.36</v>
      </c>
      <c r="BW312" s="20">
        <v>1.08</v>
      </c>
      <c r="BX312" s="20">
        <v>0.85764705900000004</v>
      </c>
      <c r="BY312" s="20">
        <v>1.36</v>
      </c>
    </row>
    <row r="313" spans="1:77" s="20" customFormat="1" ht="24" customHeight="1" x14ac:dyDescent="0.25">
      <c r="A313" s="20" t="s">
        <v>1096</v>
      </c>
      <c r="B313" s="20">
        <v>2012</v>
      </c>
      <c r="C313" s="20" t="s">
        <v>503</v>
      </c>
      <c r="D313" s="20" t="s">
        <v>368</v>
      </c>
      <c r="E313" s="20" t="s">
        <v>337</v>
      </c>
      <c r="F313" s="20" t="s">
        <v>1097</v>
      </c>
      <c r="G313" s="20" t="s">
        <v>1071</v>
      </c>
      <c r="H313" s="20" t="s">
        <v>1072</v>
      </c>
      <c r="I313" s="20" t="s">
        <v>1073</v>
      </c>
      <c r="J313" s="20" t="s">
        <v>488</v>
      </c>
      <c r="K313" s="20" t="s">
        <v>1098</v>
      </c>
      <c r="L313" s="20" t="s">
        <v>1099</v>
      </c>
      <c r="M313" s="20" t="s">
        <v>381</v>
      </c>
      <c r="N313" s="20" t="s">
        <v>382</v>
      </c>
      <c r="O313" s="20" t="s">
        <v>383</v>
      </c>
      <c r="P313" s="20" t="s">
        <v>347</v>
      </c>
      <c r="Q313" s="20" t="s">
        <v>40</v>
      </c>
      <c r="S313" s="20">
        <v>4</v>
      </c>
      <c r="T313" s="20" t="s">
        <v>69</v>
      </c>
      <c r="U313" s="20" t="s">
        <v>982</v>
      </c>
      <c r="V313" s="20" t="s">
        <v>48</v>
      </c>
      <c r="W313" s="20" t="s">
        <v>48</v>
      </c>
      <c r="X313" s="20" t="s">
        <v>48</v>
      </c>
      <c r="Y313" s="21" t="s">
        <v>48</v>
      </c>
      <c r="AI313" s="20" t="s">
        <v>133</v>
      </c>
      <c r="AJ313" s="20">
        <v>1.1599999999999999</v>
      </c>
      <c r="AK313" s="20">
        <v>0.91</v>
      </c>
      <c r="AL313" s="20">
        <v>1.48</v>
      </c>
      <c r="AO313" s="20" t="s">
        <v>133</v>
      </c>
      <c r="AP313" s="20">
        <v>1.1499999999999999</v>
      </c>
      <c r="AQ313" s="20">
        <v>0.9</v>
      </c>
      <c r="AR313" s="20">
        <v>1.47</v>
      </c>
      <c r="AT313" s="20" t="s">
        <v>133</v>
      </c>
      <c r="AU313" s="20">
        <v>0.14842000499999999</v>
      </c>
      <c r="AV313" s="20">
        <v>0.124296981</v>
      </c>
      <c r="AW313" s="20">
        <v>0.139761942</v>
      </c>
      <c r="AX313" s="20">
        <v>0.12525533599999999</v>
      </c>
      <c r="AY313" s="20">
        <v>0.139761942</v>
      </c>
      <c r="AZ313" s="20">
        <v>0.12525533599999999</v>
      </c>
      <c r="BA313" s="20">
        <v>1.1599999999999999</v>
      </c>
      <c r="BB313" s="20">
        <v>0.90918918900000001</v>
      </c>
      <c r="BC313" s="20">
        <v>1.48</v>
      </c>
      <c r="BD313" s="20">
        <v>1.1499999999999999</v>
      </c>
      <c r="BE313" s="20">
        <v>0.89965986399999998</v>
      </c>
      <c r="BF313" s="20">
        <v>1.47</v>
      </c>
      <c r="BG313" s="20">
        <v>1.1499999999999999</v>
      </c>
      <c r="BH313" s="20">
        <v>0.89965986399999998</v>
      </c>
      <c r="BI313" s="20">
        <v>1.47</v>
      </c>
      <c r="BJ313" s="20" t="s">
        <v>133</v>
      </c>
      <c r="BK313" s="20">
        <v>0.14842000499999999</v>
      </c>
      <c r="BL313" s="20">
        <v>0.124296981</v>
      </c>
      <c r="BM313" s="20">
        <v>0.139761942</v>
      </c>
      <c r="BN313" s="20">
        <v>0.12525533599999999</v>
      </c>
      <c r="BO313" s="20">
        <v>0.139761942</v>
      </c>
      <c r="BP313" s="20">
        <v>0.12525533599999999</v>
      </c>
      <c r="BQ313" s="20">
        <v>1.1599999999999999</v>
      </c>
      <c r="BR313" s="20">
        <v>0.90918918900000001</v>
      </c>
      <c r="BS313" s="20">
        <v>1.48</v>
      </c>
      <c r="BT313" s="20">
        <v>1.1499999999999999</v>
      </c>
      <c r="BU313" s="20">
        <v>0.89965986399999998</v>
      </c>
      <c r="BV313" s="20">
        <v>1.47</v>
      </c>
      <c r="BW313" s="20">
        <v>1.1499999999999999</v>
      </c>
      <c r="BX313" s="20">
        <v>0.89965986399999998</v>
      </c>
      <c r="BY313" s="20">
        <v>1.47</v>
      </c>
    </row>
    <row r="314" spans="1:77" s="20" customFormat="1" ht="24" customHeight="1" x14ac:dyDescent="0.25">
      <c r="A314" s="20" t="s">
        <v>1090</v>
      </c>
      <c r="B314" s="20">
        <v>2011</v>
      </c>
      <c r="C314" s="20" t="s">
        <v>1091</v>
      </c>
      <c r="D314" s="20" t="s">
        <v>368</v>
      </c>
      <c r="E314" s="20" t="s">
        <v>337</v>
      </c>
      <c r="F314" s="20" t="s">
        <v>1092</v>
      </c>
      <c r="G314" s="20" t="s">
        <v>1072</v>
      </c>
      <c r="H314" s="20" t="s">
        <v>1072</v>
      </c>
      <c r="I314" s="20" t="s">
        <v>1073</v>
      </c>
      <c r="J314" s="20" t="s">
        <v>488</v>
      </c>
      <c r="K314" s="20" t="s">
        <v>1093</v>
      </c>
      <c r="L314" s="20" t="s">
        <v>87</v>
      </c>
      <c r="M314" s="20" t="s">
        <v>381</v>
      </c>
      <c r="N314" s="20" t="s">
        <v>382</v>
      </c>
      <c r="O314" s="20" t="s">
        <v>383</v>
      </c>
      <c r="P314" s="20" t="s">
        <v>347</v>
      </c>
      <c r="Q314" s="20" t="s">
        <v>40</v>
      </c>
      <c r="S314" s="20">
        <v>2</v>
      </c>
      <c r="T314" s="20" t="s">
        <v>69</v>
      </c>
      <c r="U314" s="20" t="s">
        <v>982</v>
      </c>
      <c r="V314" s="20" t="s">
        <v>65</v>
      </c>
      <c r="W314" s="20" t="s">
        <v>983</v>
      </c>
      <c r="X314" s="20" t="s">
        <v>48</v>
      </c>
      <c r="Y314" s="21" t="s">
        <v>48</v>
      </c>
      <c r="AI314" s="20" t="s">
        <v>133</v>
      </c>
      <c r="AJ314" s="20">
        <v>1.17</v>
      </c>
      <c r="AK314" s="20">
        <v>0.66</v>
      </c>
      <c r="AL314" s="20">
        <v>2.06</v>
      </c>
      <c r="AO314" s="20" t="s">
        <v>133</v>
      </c>
      <c r="AP314" s="20">
        <v>1.1499999999999999</v>
      </c>
      <c r="AQ314" s="20">
        <v>0.63</v>
      </c>
      <c r="AR314" s="20">
        <v>2.1</v>
      </c>
      <c r="AT314" s="20" t="s">
        <v>133</v>
      </c>
      <c r="AU314" s="20">
        <v>0.157003749</v>
      </c>
      <c r="AV314" s="20">
        <v>0.28862358900000001</v>
      </c>
      <c r="AW314" s="20">
        <v>0.139761942</v>
      </c>
      <c r="AX314" s="20">
        <v>0.30723234799999999</v>
      </c>
      <c r="AY314" s="20">
        <v>0.139761942</v>
      </c>
      <c r="AZ314" s="20">
        <v>0.30723234799999999</v>
      </c>
      <c r="BA314" s="20">
        <v>1.17</v>
      </c>
      <c r="BB314" s="20">
        <v>0.664514563</v>
      </c>
      <c r="BC314" s="20">
        <v>2.06</v>
      </c>
      <c r="BD314" s="20">
        <v>1.1499999999999999</v>
      </c>
      <c r="BE314" s="20">
        <v>0.62976190499999996</v>
      </c>
      <c r="BF314" s="20">
        <v>2.1</v>
      </c>
      <c r="BG314" s="20">
        <v>1.1499999999999999</v>
      </c>
      <c r="BH314" s="20">
        <v>0.62976190499999996</v>
      </c>
      <c r="BI314" s="20">
        <v>2.1</v>
      </c>
      <c r="BJ314" s="20" t="s">
        <v>133</v>
      </c>
      <c r="BK314" s="20">
        <v>0.157003749</v>
      </c>
      <c r="BL314" s="20">
        <v>0.28862358900000001</v>
      </c>
      <c r="BM314" s="20">
        <v>0.139761942</v>
      </c>
      <c r="BN314" s="20">
        <v>0.30723234799999999</v>
      </c>
      <c r="BO314" s="20">
        <v>0.139761942</v>
      </c>
      <c r="BP314" s="20">
        <v>0.30723234799999999</v>
      </c>
      <c r="BQ314" s="20">
        <v>1.17</v>
      </c>
      <c r="BR314" s="20">
        <v>0.664514563</v>
      </c>
      <c r="BS314" s="20">
        <v>2.06</v>
      </c>
      <c r="BT314" s="20">
        <v>1.1499999999999999</v>
      </c>
      <c r="BU314" s="20">
        <v>0.62976190499999996</v>
      </c>
      <c r="BV314" s="20">
        <v>2.1</v>
      </c>
      <c r="BW314" s="20">
        <v>1.1499999999999999</v>
      </c>
      <c r="BX314" s="20">
        <v>0.62976190499999996</v>
      </c>
      <c r="BY314" s="20">
        <v>2.1</v>
      </c>
    </row>
    <row r="315" spans="1:77" s="20" customFormat="1" ht="24" customHeight="1" x14ac:dyDescent="0.25">
      <c r="A315" s="20" t="s">
        <v>1083</v>
      </c>
      <c r="B315" s="20">
        <v>2012</v>
      </c>
      <c r="C315" s="20" t="s">
        <v>901</v>
      </c>
      <c r="D315" s="20" t="s">
        <v>368</v>
      </c>
      <c r="E315" s="20" t="s">
        <v>337</v>
      </c>
      <c r="F315" s="20" t="s">
        <v>1084</v>
      </c>
      <c r="G315" s="20" t="s">
        <v>1072</v>
      </c>
      <c r="H315" s="20" t="s">
        <v>1072</v>
      </c>
      <c r="I315" s="20" t="s">
        <v>1073</v>
      </c>
      <c r="J315" s="20" t="s">
        <v>488</v>
      </c>
      <c r="K315" s="20" t="s">
        <v>1085</v>
      </c>
      <c r="L315" s="20" t="s">
        <v>1086</v>
      </c>
      <c r="M315" s="20" t="s">
        <v>381</v>
      </c>
      <c r="N315" s="20" t="s">
        <v>382</v>
      </c>
      <c r="O315" s="20" t="s">
        <v>383</v>
      </c>
      <c r="P315" s="20" t="s">
        <v>347</v>
      </c>
      <c r="Q315" s="20" t="s">
        <v>40</v>
      </c>
      <c r="S315" s="20">
        <v>8</v>
      </c>
      <c r="T315" s="20" t="s">
        <v>165</v>
      </c>
      <c r="U315" s="20" t="s">
        <v>982</v>
      </c>
      <c r="V315" s="20" t="s">
        <v>65</v>
      </c>
      <c r="W315" s="20" t="s">
        <v>983</v>
      </c>
      <c r="X315" s="20" t="s">
        <v>48</v>
      </c>
      <c r="Y315" s="21" t="s">
        <v>48</v>
      </c>
      <c r="AE315" s="20">
        <v>1998</v>
      </c>
      <c r="AG315" s="20">
        <v>1302</v>
      </c>
      <c r="AI315" s="20" t="s">
        <v>1087</v>
      </c>
      <c r="AJ315" s="20">
        <v>0.99</v>
      </c>
      <c r="AK315" s="20">
        <v>0.89</v>
      </c>
      <c r="AL315" s="20">
        <v>1.1000000000000001</v>
      </c>
      <c r="AO315" s="20" t="s">
        <v>1088</v>
      </c>
      <c r="AP315" s="20">
        <v>0.98</v>
      </c>
      <c r="AQ315" s="20">
        <v>0.87</v>
      </c>
      <c r="AR315" s="20">
        <v>1.0900000000000001</v>
      </c>
      <c r="AT315" s="20" t="s">
        <v>1089</v>
      </c>
      <c r="AU315" s="20">
        <v>-1.0050336E-2</v>
      </c>
      <c r="AV315" s="20">
        <v>5.3755364999999999E-2</v>
      </c>
      <c r="AW315" s="20">
        <v>-2.0202707E-2</v>
      </c>
      <c r="AX315" s="20">
        <v>5.4275716000000002E-2</v>
      </c>
      <c r="AY315" s="20">
        <v>-2.0202707E-2</v>
      </c>
      <c r="AZ315" s="20">
        <v>5.4275716000000002E-2</v>
      </c>
      <c r="BA315" s="20">
        <v>0.99</v>
      </c>
      <c r="BB315" s="20">
        <v>0.89100000000000001</v>
      </c>
      <c r="BC315" s="20">
        <v>1.1000000000000001</v>
      </c>
      <c r="BD315" s="20">
        <v>0.98</v>
      </c>
      <c r="BE315" s="20">
        <v>0.88110091700000004</v>
      </c>
      <c r="BF315" s="20">
        <v>1.0900000000000001</v>
      </c>
      <c r="BG315" s="20">
        <v>0.98</v>
      </c>
      <c r="BH315" s="20">
        <v>0.88110091700000004</v>
      </c>
      <c r="BI315" s="20">
        <v>1.0900000000000001</v>
      </c>
      <c r="BJ315" s="20" t="s">
        <v>133</v>
      </c>
      <c r="BK315" s="20">
        <v>-1.0050336E-2</v>
      </c>
      <c r="BL315" s="20">
        <v>5.3755364999999999E-2</v>
      </c>
      <c r="BM315" s="20">
        <v>-2.0202707E-2</v>
      </c>
      <c r="BN315" s="20">
        <v>5.4275716000000002E-2</v>
      </c>
      <c r="BO315" s="20">
        <v>-2.0202707E-2</v>
      </c>
      <c r="BP315" s="20">
        <v>5.4275716000000002E-2</v>
      </c>
      <c r="BQ315" s="20">
        <v>0.99</v>
      </c>
      <c r="BR315" s="20">
        <v>0.89100000000000001</v>
      </c>
      <c r="BS315" s="20">
        <v>1.1000000000000001</v>
      </c>
      <c r="BT315" s="20">
        <v>0.98</v>
      </c>
      <c r="BU315" s="20">
        <v>0.88110091700000004</v>
      </c>
      <c r="BV315" s="20">
        <v>1.0900000000000001</v>
      </c>
      <c r="BW315" s="20">
        <v>0.98</v>
      </c>
      <c r="BX315" s="20">
        <v>0.88110091700000004</v>
      </c>
      <c r="BY315" s="20">
        <v>1.0900000000000001</v>
      </c>
    </row>
    <row r="316" spans="1:77" s="20" customFormat="1" ht="24" customHeight="1" x14ac:dyDescent="0.25">
      <c r="A316" s="20" t="s">
        <v>1083</v>
      </c>
      <c r="B316" s="20">
        <v>2012</v>
      </c>
      <c r="C316" s="20" t="s">
        <v>901</v>
      </c>
      <c r="D316" s="20" t="s">
        <v>368</v>
      </c>
      <c r="E316" s="20" t="s">
        <v>337</v>
      </c>
      <c r="F316" s="20" t="s">
        <v>1100</v>
      </c>
      <c r="G316" s="20" t="s">
        <v>1101</v>
      </c>
      <c r="H316" s="20" t="s">
        <v>1102</v>
      </c>
      <c r="I316" s="20" t="s">
        <v>1073</v>
      </c>
      <c r="J316" s="20" t="s">
        <v>488</v>
      </c>
      <c r="K316" s="20" t="s">
        <v>1085</v>
      </c>
      <c r="L316" s="20" t="s">
        <v>1103</v>
      </c>
      <c r="M316" s="20" t="s">
        <v>381</v>
      </c>
      <c r="N316" s="20" t="s">
        <v>382</v>
      </c>
      <c r="O316" s="20" t="s">
        <v>383</v>
      </c>
      <c r="P316" s="20" t="s">
        <v>347</v>
      </c>
      <c r="Q316" s="20" t="s">
        <v>40</v>
      </c>
      <c r="S316" s="20">
        <v>8</v>
      </c>
      <c r="T316" s="20" t="s">
        <v>165</v>
      </c>
      <c r="U316" s="20" t="s">
        <v>982</v>
      </c>
      <c r="V316" s="20" t="s">
        <v>65</v>
      </c>
      <c r="W316" s="20" t="s">
        <v>983</v>
      </c>
      <c r="X316" s="20" t="s">
        <v>48</v>
      </c>
      <c r="Y316" s="21" t="s">
        <v>48</v>
      </c>
      <c r="AE316" s="20">
        <v>287</v>
      </c>
      <c r="AG316" s="20">
        <v>1302</v>
      </c>
      <c r="AI316" s="20" t="s">
        <v>1087</v>
      </c>
      <c r="AJ316" s="20">
        <v>1.1000000000000001</v>
      </c>
      <c r="AK316" s="20">
        <v>0.91</v>
      </c>
      <c r="AL316" s="20">
        <v>1.32</v>
      </c>
      <c r="AO316" s="20" t="s">
        <v>1088</v>
      </c>
      <c r="AP316" s="20">
        <v>1.07</v>
      </c>
      <c r="AQ316" s="20">
        <v>0.89</v>
      </c>
      <c r="AR316" s="20">
        <v>1.29</v>
      </c>
      <c r="AT316" s="20" t="s">
        <v>1089</v>
      </c>
      <c r="AU316" s="20">
        <v>9.5310179999999994E-2</v>
      </c>
      <c r="AV316" s="20">
        <v>9.3021201999999997E-2</v>
      </c>
      <c r="AW316" s="20">
        <v>6.7658648000000002E-2</v>
      </c>
      <c r="AX316" s="20">
        <v>9.5399781000000003E-2</v>
      </c>
      <c r="AY316" s="20">
        <v>6.7658648000000002E-2</v>
      </c>
      <c r="AZ316" s="20">
        <v>9.5399781000000003E-2</v>
      </c>
      <c r="BA316" s="20">
        <v>1.1000000000000001</v>
      </c>
      <c r="BB316" s="20">
        <v>0.91666666699999999</v>
      </c>
      <c r="BC316" s="20">
        <v>1.32</v>
      </c>
      <c r="BD316" s="20">
        <v>1.07</v>
      </c>
      <c r="BE316" s="20">
        <v>0.88751937999999997</v>
      </c>
      <c r="BF316" s="20">
        <v>1.29</v>
      </c>
      <c r="BG316" s="20">
        <v>1.07</v>
      </c>
      <c r="BH316" s="20">
        <v>0.88751937999999997</v>
      </c>
      <c r="BI316" s="20">
        <v>1.29</v>
      </c>
      <c r="BJ316" s="20" t="s">
        <v>133</v>
      </c>
      <c r="BK316" s="20">
        <v>9.5310179999999994E-2</v>
      </c>
      <c r="BL316" s="20">
        <v>9.3021201999999997E-2</v>
      </c>
      <c r="BM316" s="20">
        <v>6.7658648000000002E-2</v>
      </c>
      <c r="BN316" s="20">
        <v>9.5399781000000003E-2</v>
      </c>
      <c r="BO316" s="20">
        <v>6.7658648000000002E-2</v>
      </c>
      <c r="BP316" s="20">
        <v>9.5399781000000003E-2</v>
      </c>
      <c r="BQ316" s="20">
        <v>1.1000000000000001</v>
      </c>
      <c r="BR316" s="20">
        <v>0.91666666699999999</v>
      </c>
      <c r="BS316" s="20">
        <v>1.32</v>
      </c>
      <c r="BT316" s="20">
        <v>1.07</v>
      </c>
      <c r="BU316" s="20">
        <v>0.88751937999999997</v>
      </c>
      <c r="BV316" s="20">
        <v>1.29</v>
      </c>
      <c r="BW316" s="20">
        <v>1.07</v>
      </c>
      <c r="BX316" s="20">
        <v>0.88751937999999997</v>
      </c>
      <c r="BY316" s="20">
        <v>1.29</v>
      </c>
    </row>
    <row r="317" spans="1:77" s="20" customFormat="1" ht="24" customHeight="1" x14ac:dyDescent="0.25">
      <c r="A317" s="20" t="s">
        <v>489</v>
      </c>
      <c r="B317" s="20">
        <v>2007</v>
      </c>
      <c r="C317" s="20" t="s">
        <v>490</v>
      </c>
      <c r="D317" s="20" t="s">
        <v>336</v>
      </c>
      <c r="E317" s="20" t="s">
        <v>337</v>
      </c>
      <c r="F317" s="20" t="s">
        <v>463</v>
      </c>
      <c r="G317" s="20" t="s">
        <v>1049</v>
      </c>
      <c r="H317" s="20" t="s">
        <v>1049</v>
      </c>
      <c r="I317" s="20" t="s">
        <v>1104</v>
      </c>
      <c r="J317" s="20" t="s">
        <v>488</v>
      </c>
      <c r="K317" s="20" t="s">
        <v>538</v>
      </c>
      <c r="L317" s="20" t="s">
        <v>537</v>
      </c>
      <c r="M317" s="20" t="s">
        <v>381</v>
      </c>
      <c r="N317" s="20" t="s">
        <v>382</v>
      </c>
      <c r="O317" s="20" t="s">
        <v>383</v>
      </c>
      <c r="P317" s="20" t="s">
        <v>347</v>
      </c>
      <c r="Q317" s="20" t="s">
        <v>40</v>
      </c>
      <c r="S317" s="20">
        <v>0.5</v>
      </c>
      <c r="T317" s="20" t="s">
        <v>69</v>
      </c>
      <c r="U317" s="20" t="s">
        <v>982</v>
      </c>
      <c r="V317" s="20" t="s">
        <v>48</v>
      </c>
      <c r="W317" s="20" t="s">
        <v>48</v>
      </c>
      <c r="X317" s="20" t="s">
        <v>48</v>
      </c>
      <c r="Y317" s="21" t="s">
        <v>48</v>
      </c>
      <c r="AE317" s="20">
        <v>152</v>
      </c>
      <c r="AG317" s="20">
        <v>1608</v>
      </c>
      <c r="AI317" s="20" t="s">
        <v>133</v>
      </c>
      <c r="AJ317" s="20">
        <v>1.22</v>
      </c>
      <c r="AK317" s="20">
        <v>0.83</v>
      </c>
      <c r="AL317" s="20">
        <v>1.79</v>
      </c>
      <c r="AT317" s="20" t="s">
        <v>133</v>
      </c>
      <c r="AU317" s="20">
        <v>0.19885085899999999</v>
      </c>
      <c r="AV317" s="20">
        <v>0.19559426599999999</v>
      </c>
      <c r="AY317" s="20">
        <v>0.19885085899999999</v>
      </c>
      <c r="AZ317" s="20">
        <v>0.19559426599999999</v>
      </c>
      <c r="BA317" s="20">
        <v>1.22</v>
      </c>
      <c r="BB317" s="20">
        <v>0.83150838000000005</v>
      </c>
      <c r="BC317" s="20">
        <v>1.79</v>
      </c>
      <c r="BG317" s="20">
        <v>1.22</v>
      </c>
      <c r="BH317" s="20">
        <v>0.83150838000000005</v>
      </c>
      <c r="BI317" s="20">
        <v>1.79</v>
      </c>
      <c r="BJ317" s="20" t="s">
        <v>133</v>
      </c>
      <c r="BK317" s="20">
        <v>0.19885085899999999</v>
      </c>
      <c r="BL317" s="20">
        <v>0.19559426599999999</v>
      </c>
      <c r="BO317" s="20">
        <v>0.19885085899999999</v>
      </c>
      <c r="BP317" s="20">
        <v>0.19559426599999999</v>
      </c>
      <c r="BQ317" s="20">
        <v>1.22</v>
      </c>
      <c r="BR317" s="20">
        <v>0.83150838000000005</v>
      </c>
      <c r="BS317" s="20">
        <v>1.79</v>
      </c>
      <c r="BW317" s="20">
        <v>1.22</v>
      </c>
      <c r="BX317" s="20">
        <v>0.83150838000000005</v>
      </c>
      <c r="BY317" s="20">
        <v>1.79</v>
      </c>
    </row>
    <row r="318" spans="1:77" s="20" customFormat="1" ht="24" customHeight="1" x14ac:dyDescent="0.25">
      <c r="A318" s="20" t="s">
        <v>1096</v>
      </c>
      <c r="B318" s="20">
        <v>2012</v>
      </c>
      <c r="C318" s="20" t="s">
        <v>503</v>
      </c>
      <c r="D318" s="20" t="s">
        <v>368</v>
      </c>
      <c r="E318" s="20" t="s">
        <v>337</v>
      </c>
      <c r="F318" s="20" t="s">
        <v>1097</v>
      </c>
      <c r="G318" s="20" t="s">
        <v>1071</v>
      </c>
      <c r="H318" s="20" t="s">
        <v>1072</v>
      </c>
      <c r="I318" s="20" t="s">
        <v>1073</v>
      </c>
      <c r="J318" s="20" t="s">
        <v>488</v>
      </c>
      <c r="K318" s="20" t="s">
        <v>1098</v>
      </c>
      <c r="L318" s="20" t="s">
        <v>1099</v>
      </c>
      <c r="M318" s="20" t="s">
        <v>381</v>
      </c>
      <c r="N318" s="20" t="s">
        <v>382</v>
      </c>
      <c r="O318" s="20" t="s">
        <v>383</v>
      </c>
      <c r="P318" s="20" t="s">
        <v>347</v>
      </c>
      <c r="Q318" s="20" t="s">
        <v>163</v>
      </c>
      <c r="S318" s="20">
        <v>4</v>
      </c>
      <c r="T318" s="20" t="s">
        <v>69</v>
      </c>
      <c r="U318" s="20" t="s">
        <v>982</v>
      </c>
      <c r="V318" s="20" t="s">
        <v>48</v>
      </c>
      <c r="W318" s="20" t="s">
        <v>48</v>
      </c>
      <c r="X318" s="20" t="s">
        <v>48</v>
      </c>
      <c r="Y318" s="21" t="s">
        <v>48</v>
      </c>
      <c r="AI318" s="20" t="s">
        <v>133</v>
      </c>
      <c r="AJ318" s="20">
        <v>0.94</v>
      </c>
      <c r="AK318" s="20">
        <v>0.81</v>
      </c>
      <c r="AL318" s="20">
        <v>1.07</v>
      </c>
      <c r="AO318" s="20" t="s">
        <v>133</v>
      </c>
      <c r="AP318" s="20">
        <v>1.02</v>
      </c>
      <c r="AQ318" s="20">
        <v>0.9</v>
      </c>
      <c r="AR318" s="20">
        <v>1.1599999999999999</v>
      </c>
      <c r="AT318" s="20" t="s">
        <v>133</v>
      </c>
      <c r="AU318" s="20">
        <v>-6.1875404000000002E-2</v>
      </c>
      <c r="AV318" s="20">
        <v>6.6088802000000002E-2</v>
      </c>
      <c r="AW318" s="20">
        <v>1.9802627E-2</v>
      </c>
      <c r="AX318" s="20">
        <v>6.5621110999999996E-2</v>
      </c>
      <c r="AY318" s="20">
        <v>1.9802627E-2</v>
      </c>
      <c r="AZ318" s="20">
        <v>6.5621110999999996E-2</v>
      </c>
      <c r="BA318" s="20">
        <v>0.94</v>
      </c>
      <c r="BB318" s="20">
        <v>0.82579439300000002</v>
      </c>
      <c r="BC318" s="20">
        <v>1.07</v>
      </c>
      <c r="BD318" s="20">
        <v>1.02</v>
      </c>
      <c r="BE318" s="20">
        <v>0.89689655199999996</v>
      </c>
      <c r="BF318" s="20">
        <v>1.1599999999999999</v>
      </c>
      <c r="BG318" s="20">
        <v>1.02</v>
      </c>
      <c r="BH318" s="20">
        <v>0.89689655199999996</v>
      </c>
      <c r="BI318" s="20">
        <v>1.1599999999999999</v>
      </c>
      <c r="BJ318" s="20" t="s">
        <v>133</v>
      </c>
      <c r="BK318" s="20">
        <v>-6.1875404000000002E-2</v>
      </c>
      <c r="BL318" s="20">
        <v>6.6088802000000002E-2</v>
      </c>
      <c r="BM318" s="20">
        <v>1.9802627E-2</v>
      </c>
      <c r="BN318" s="20">
        <v>6.5621110999999996E-2</v>
      </c>
      <c r="BO318" s="20">
        <v>1.9802627E-2</v>
      </c>
      <c r="BP318" s="20">
        <v>6.5621110999999996E-2</v>
      </c>
      <c r="BQ318" s="20">
        <v>0.94</v>
      </c>
      <c r="BR318" s="20">
        <v>0.82579439300000002</v>
      </c>
      <c r="BS318" s="20">
        <v>1.07</v>
      </c>
      <c r="BT318" s="20">
        <v>1.02</v>
      </c>
      <c r="BU318" s="20">
        <v>0.89689655199999996</v>
      </c>
      <c r="BV318" s="20">
        <v>1.1599999999999999</v>
      </c>
      <c r="BW318" s="20">
        <v>1.02</v>
      </c>
      <c r="BX318" s="20">
        <v>0.89689655199999996</v>
      </c>
      <c r="BY318" s="20">
        <v>1.1599999999999999</v>
      </c>
    </row>
    <row r="319" spans="1:77" s="20" customFormat="1" ht="24" customHeight="1" x14ac:dyDescent="0.25">
      <c r="A319" s="20" t="s">
        <v>1090</v>
      </c>
      <c r="B319" s="20">
        <v>2011</v>
      </c>
      <c r="C319" s="20" t="s">
        <v>1091</v>
      </c>
      <c r="D319" s="20" t="s">
        <v>368</v>
      </c>
      <c r="E319" s="20" t="s">
        <v>337</v>
      </c>
      <c r="F319" s="20" t="s">
        <v>1092</v>
      </c>
      <c r="G319" s="20" t="s">
        <v>1072</v>
      </c>
      <c r="H319" s="20" t="s">
        <v>1072</v>
      </c>
      <c r="I319" s="20" t="s">
        <v>1073</v>
      </c>
      <c r="J319" s="20" t="s">
        <v>488</v>
      </c>
      <c r="K319" s="20" t="s">
        <v>1093</v>
      </c>
      <c r="L319" s="20" t="s">
        <v>87</v>
      </c>
      <c r="M319" s="20" t="s">
        <v>381</v>
      </c>
      <c r="N319" s="20" t="s">
        <v>382</v>
      </c>
      <c r="O319" s="20" t="s">
        <v>383</v>
      </c>
      <c r="P319" s="20" t="s">
        <v>347</v>
      </c>
      <c r="Q319" s="20" t="s">
        <v>163</v>
      </c>
      <c r="S319" s="20">
        <v>7</v>
      </c>
      <c r="T319" s="20" t="s">
        <v>165</v>
      </c>
      <c r="U319" s="20" t="s">
        <v>982</v>
      </c>
      <c r="V319" s="20" t="s">
        <v>65</v>
      </c>
      <c r="W319" s="20" t="s">
        <v>983</v>
      </c>
      <c r="X319" s="20" t="s">
        <v>48</v>
      </c>
      <c r="Y319" s="21" t="s">
        <v>48</v>
      </c>
      <c r="AI319" s="20" t="s">
        <v>133</v>
      </c>
      <c r="AJ319" s="20">
        <v>1.08</v>
      </c>
      <c r="AK319" s="20">
        <v>0.87</v>
      </c>
      <c r="AL319" s="20">
        <v>1.34</v>
      </c>
      <c r="AO319" s="20" t="s">
        <v>133</v>
      </c>
      <c r="AP319" s="20">
        <v>0.99</v>
      </c>
      <c r="AQ319" s="20">
        <v>0.8</v>
      </c>
      <c r="AR319" s="20">
        <v>1.23</v>
      </c>
      <c r="AT319" s="20" t="s">
        <v>133</v>
      </c>
      <c r="AU319" s="20">
        <v>7.6961040999999994E-2</v>
      </c>
      <c r="AV319" s="20">
        <v>0.110055394</v>
      </c>
      <c r="AW319" s="20">
        <v>-1.0050336E-2</v>
      </c>
      <c r="AX319" s="20">
        <v>0.11074719700000001</v>
      </c>
      <c r="AY319" s="20">
        <v>-1.0050336E-2</v>
      </c>
      <c r="AZ319" s="20">
        <v>0.11074719700000001</v>
      </c>
      <c r="BA319" s="20">
        <v>1.08</v>
      </c>
      <c r="BB319" s="20">
        <v>0.87044776099999999</v>
      </c>
      <c r="BC319" s="20">
        <v>1.34</v>
      </c>
      <c r="BD319" s="20">
        <v>0.99</v>
      </c>
      <c r="BE319" s="20">
        <v>0.79682926799999998</v>
      </c>
      <c r="BF319" s="20">
        <v>1.23</v>
      </c>
      <c r="BG319" s="20">
        <v>0.99</v>
      </c>
      <c r="BH319" s="20">
        <v>0.79682926799999998</v>
      </c>
      <c r="BI319" s="20">
        <v>1.23</v>
      </c>
      <c r="BJ319" s="20" t="s">
        <v>133</v>
      </c>
      <c r="BK319" s="20">
        <v>7.6961040999999994E-2</v>
      </c>
      <c r="BL319" s="20">
        <v>0.110055394</v>
      </c>
      <c r="BM319" s="20">
        <v>-1.0050336E-2</v>
      </c>
      <c r="BN319" s="20">
        <v>0.11074719700000001</v>
      </c>
      <c r="BO319" s="20">
        <v>-1.0050336E-2</v>
      </c>
      <c r="BP319" s="20">
        <v>0.11074719700000001</v>
      </c>
      <c r="BQ319" s="20">
        <v>1.08</v>
      </c>
      <c r="BR319" s="20">
        <v>0.87044776099999999</v>
      </c>
      <c r="BS319" s="20">
        <v>1.34</v>
      </c>
      <c r="BT319" s="20">
        <v>0.99</v>
      </c>
      <c r="BU319" s="20">
        <v>0.79682926799999998</v>
      </c>
      <c r="BV319" s="20">
        <v>1.23</v>
      </c>
      <c r="BW319" s="20">
        <v>0.99</v>
      </c>
      <c r="BX319" s="20">
        <v>0.79682926799999998</v>
      </c>
      <c r="BY319" s="20">
        <v>1.23</v>
      </c>
    </row>
    <row r="320" spans="1:77" s="20" customFormat="1" ht="24" customHeight="1" x14ac:dyDescent="0.25">
      <c r="A320" s="20" t="s">
        <v>1105</v>
      </c>
      <c r="B320" s="20">
        <v>2009</v>
      </c>
      <c r="C320" s="20" t="s">
        <v>556</v>
      </c>
      <c r="D320" s="20" t="s">
        <v>368</v>
      </c>
      <c r="E320" s="20" t="s">
        <v>337</v>
      </c>
      <c r="F320" s="20" t="s">
        <v>1106</v>
      </c>
      <c r="G320" s="20" t="s">
        <v>1072</v>
      </c>
      <c r="H320" s="20" t="s">
        <v>1072</v>
      </c>
      <c r="I320" s="20" t="s">
        <v>1073</v>
      </c>
      <c r="J320" s="20" t="s">
        <v>488</v>
      </c>
      <c r="K320" s="20" t="s">
        <v>1107</v>
      </c>
      <c r="L320" s="20" t="s">
        <v>1108</v>
      </c>
      <c r="M320" s="20" t="s">
        <v>381</v>
      </c>
      <c r="N320" s="20" t="s">
        <v>382</v>
      </c>
      <c r="O320" s="20" t="s">
        <v>383</v>
      </c>
      <c r="P320" s="20" t="s">
        <v>347</v>
      </c>
      <c r="Q320" s="20" t="s">
        <v>163</v>
      </c>
      <c r="S320" s="20">
        <v>1.5</v>
      </c>
      <c r="T320" s="20" t="s">
        <v>69</v>
      </c>
      <c r="U320" s="20" t="s">
        <v>982</v>
      </c>
      <c r="V320" s="20" t="s">
        <v>65</v>
      </c>
      <c r="W320" s="20" t="s">
        <v>983</v>
      </c>
      <c r="X320" s="20" t="s">
        <v>48</v>
      </c>
      <c r="Y320" s="21" t="s">
        <v>48</v>
      </c>
      <c r="AO320" s="20" t="s">
        <v>20</v>
      </c>
      <c r="AP320" s="20">
        <v>1</v>
      </c>
      <c r="AQ320" s="20">
        <v>0.97</v>
      </c>
      <c r="AR320" s="20">
        <v>1.03</v>
      </c>
      <c r="AT320" s="20" t="s">
        <v>20</v>
      </c>
      <c r="AW320" s="20">
        <v>0</v>
      </c>
      <c r="AX320" s="20">
        <v>1.5081021999999999E-2</v>
      </c>
      <c r="AY320" s="20">
        <v>0</v>
      </c>
      <c r="AZ320" s="20">
        <v>1.5081021999999999E-2</v>
      </c>
      <c r="BD320" s="20">
        <v>1</v>
      </c>
      <c r="BE320" s="20">
        <v>0.97087378599999996</v>
      </c>
      <c r="BF320" s="20">
        <v>1.03</v>
      </c>
      <c r="BG320" s="20">
        <v>1</v>
      </c>
      <c r="BH320" s="20">
        <v>0.97087378599999996</v>
      </c>
      <c r="BI320" s="20">
        <v>1.03</v>
      </c>
      <c r="BJ320" s="20" t="s">
        <v>20</v>
      </c>
      <c r="BM320" s="20">
        <v>0</v>
      </c>
      <c r="BN320" s="20">
        <v>1.5081021999999999E-2</v>
      </c>
      <c r="BO320" s="20">
        <v>0</v>
      </c>
      <c r="BP320" s="20">
        <v>1.5081021999999999E-2</v>
      </c>
      <c r="BT320" s="20">
        <v>1</v>
      </c>
      <c r="BU320" s="20">
        <v>0.97087378599999996</v>
      </c>
      <c r="BV320" s="20">
        <v>1.03</v>
      </c>
      <c r="BW320" s="20">
        <v>1</v>
      </c>
      <c r="BX320" s="20">
        <v>0.97087378599999996</v>
      </c>
      <c r="BY320" s="20">
        <v>1.03</v>
      </c>
    </row>
    <row r="321" spans="1:77" s="20" customFormat="1" ht="24" customHeight="1" x14ac:dyDescent="0.25">
      <c r="A321" s="20" t="s">
        <v>1083</v>
      </c>
      <c r="B321" s="20">
        <v>2012</v>
      </c>
      <c r="C321" s="20" t="s">
        <v>901</v>
      </c>
      <c r="D321" s="20" t="s">
        <v>368</v>
      </c>
      <c r="E321" s="20" t="s">
        <v>337</v>
      </c>
      <c r="F321" s="20" t="s">
        <v>1084</v>
      </c>
      <c r="G321" s="20" t="s">
        <v>1072</v>
      </c>
      <c r="H321" s="20" t="s">
        <v>1072</v>
      </c>
      <c r="I321" s="20" t="s">
        <v>1073</v>
      </c>
      <c r="J321" s="20" t="s">
        <v>488</v>
      </c>
      <c r="K321" s="20" t="s">
        <v>1085</v>
      </c>
      <c r="L321" s="20" t="s">
        <v>1086</v>
      </c>
      <c r="M321" s="20" t="s">
        <v>381</v>
      </c>
      <c r="N321" s="20" t="s">
        <v>382</v>
      </c>
      <c r="O321" s="20" t="s">
        <v>383</v>
      </c>
      <c r="P321" s="20" t="s">
        <v>347</v>
      </c>
      <c r="Q321" s="20" t="s">
        <v>163</v>
      </c>
      <c r="S321" s="20">
        <v>8</v>
      </c>
      <c r="T321" s="20" t="s">
        <v>165</v>
      </c>
      <c r="U321" s="20" t="s">
        <v>982</v>
      </c>
      <c r="V321" s="20" t="s">
        <v>65</v>
      </c>
      <c r="W321" s="20" t="s">
        <v>983</v>
      </c>
      <c r="X321" s="20" t="s">
        <v>48</v>
      </c>
      <c r="Y321" s="21" t="s">
        <v>48</v>
      </c>
      <c r="AE321" s="20">
        <v>1998</v>
      </c>
      <c r="AG321" s="20">
        <v>1302</v>
      </c>
      <c r="AI321" s="20" t="s">
        <v>1087</v>
      </c>
      <c r="AJ321" s="20">
        <v>1</v>
      </c>
      <c r="AK321" s="20">
        <v>0.89</v>
      </c>
      <c r="AL321" s="20">
        <v>1.1100000000000001</v>
      </c>
      <c r="AO321" s="20" t="s">
        <v>1088</v>
      </c>
      <c r="AP321" s="20">
        <v>1.07</v>
      </c>
      <c r="AQ321" s="20">
        <v>0.96</v>
      </c>
      <c r="AR321" s="20">
        <v>1.2</v>
      </c>
      <c r="AT321" s="20" t="s">
        <v>1089</v>
      </c>
      <c r="AU321" s="20">
        <v>0</v>
      </c>
      <c r="AV321" s="20">
        <v>5.3244906000000002E-2</v>
      </c>
      <c r="AW321" s="20">
        <v>6.7658648000000002E-2</v>
      </c>
      <c r="AX321" s="20">
        <v>5.8501483999999999E-2</v>
      </c>
      <c r="AY321" s="20">
        <v>6.7658648000000002E-2</v>
      </c>
      <c r="AZ321" s="20">
        <v>5.8501483999999999E-2</v>
      </c>
      <c r="BA321" s="20">
        <v>1</v>
      </c>
      <c r="BB321" s="20">
        <v>0.90090090099999998</v>
      </c>
      <c r="BC321" s="20">
        <v>1.1100000000000001</v>
      </c>
      <c r="BD321" s="20">
        <v>1.07</v>
      </c>
      <c r="BE321" s="20">
        <v>0.95408333300000003</v>
      </c>
      <c r="BF321" s="20">
        <v>1.2</v>
      </c>
      <c r="BG321" s="20">
        <v>1.07</v>
      </c>
      <c r="BH321" s="20">
        <v>0.95408333300000003</v>
      </c>
      <c r="BI321" s="20">
        <v>1.2</v>
      </c>
      <c r="BJ321" s="20" t="s">
        <v>133</v>
      </c>
      <c r="BK321" s="20">
        <v>0</v>
      </c>
      <c r="BL321" s="20">
        <v>5.3244906000000002E-2</v>
      </c>
      <c r="BM321" s="20">
        <v>6.7658648000000002E-2</v>
      </c>
      <c r="BN321" s="20">
        <v>5.8501483999999999E-2</v>
      </c>
      <c r="BO321" s="20">
        <v>6.7658648000000002E-2</v>
      </c>
      <c r="BP321" s="20">
        <v>5.8501483999999999E-2</v>
      </c>
      <c r="BQ321" s="20">
        <v>1</v>
      </c>
      <c r="BR321" s="20">
        <v>0.90090090099999998</v>
      </c>
      <c r="BS321" s="20">
        <v>1.1100000000000001</v>
      </c>
      <c r="BT321" s="20">
        <v>1.07</v>
      </c>
      <c r="BU321" s="20">
        <v>0.95408333300000003</v>
      </c>
      <c r="BV321" s="20">
        <v>1.2</v>
      </c>
      <c r="BW321" s="20">
        <v>1.07</v>
      </c>
      <c r="BX321" s="20">
        <v>0.95408333300000003</v>
      </c>
      <c r="BY321" s="20">
        <v>1.2</v>
      </c>
    </row>
    <row r="322" spans="1:77" s="20" customFormat="1" ht="24" customHeight="1" x14ac:dyDescent="0.25">
      <c r="A322" s="20" t="s">
        <v>1083</v>
      </c>
      <c r="B322" s="20">
        <v>2012</v>
      </c>
      <c r="C322" s="20" t="s">
        <v>901</v>
      </c>
      <c r="D322" s="20" t="s">
        <v>368</v>
      </c>
      <c r="E322" s="20" t="s">
        <v>337</v>
      </c>
      <c r="F322" s="20" t="s">
        <v>1100</v>
      </c>
      <c r="G322" s="20" t="s">
        <v>1101</v>
      </c>
      <c r="H322" s="20" t="s">
        <v>1102</v>
      </c>
      <c r="I322" s="20" t="s">
        <v>1073</v>
      </c>
      <c r="J322" s="20" t="s">
        <v>488</v>
      </c>
      <c r="K322" s="20" t="s">
        <v>1085</v>
      </c>
      <c r="L322" s="20" t="s">
        <v>1103</v>
      </c>
      <c r="M322" s="20" t="s">
        <v>381</v>
      </c>
      <c r="N322" s="20" t="s">
        <v>382</v>
      </c>
      <c r="O322" s="20" t="s">
        <v>383</v>
      </c>
      <c r="P322" s="20" t="s">
        <v>347</v>
      </c>
      <c r="Q322" s="20" t="s">
        <v>163</v>
      </c>
      <c r="S322" s="20">
        <v>8</v>
      </c>
      <c r="T322" s="20" t="s">
        <v>165</v>
      </c>
      <c r="U322" s="20" t="s">
        <v>982</v>
      </c>
      <c r="V322" s="20" t="s">
        <v>65</v>
      </c>
      <c r="W322" s="20" t="s">
        <v>983</v>
      </c>
      <c r="X322" s="20" t="s">
        <v>48</v>
      </c>
      <c r="Y322" s="21" t="s">
        <v>48</v>
      </c>
      <c r="AE322" s="20">
        <v>287</v>
      </c>
      <c r="AG322" s="20">
        <v>1302</v>
      </c>
      <c r="AI322" s="20" t="s">
        <v>1087</v>
      </c>
      <c r="AJ322" s="20">
        <v>1.04</v>
      </c>
      <c r="AK322" s="20">
        <v>0.85</v>
      </c>
      <c r="AL322" s="20">
        <v>1.27</v>
      </c>
      <c r="AO322" s="20" t="s">
        <v>1088</v>
      </c>
      <c r="AP322" s="20">
        <v>1.04</v>
      </c>
      <c r="AQ322" s="20">
        <v>0.85</v>
      </c>
      <c r="AR322" s="20">
        <v>1.27</v>
      </c>
      <c r="AT322" s="20" t="s">
        <v>1089</v>
      </c>
      <c r="AU322" s="20">
        <v>3.9220712999999997E-2</v>
      </c>
      <c r="AV322" s="20">
        <v>0.10193683000000001</v>
      </c>
      <c r="AW322" s="20">
        <v>3.9220712999999997E-2</v>
      </c>
      <c r="AX322" s="20">
        <v>0.10193683000000001</v>
      </c>
      <c r="AY322" s="20">
        <v>3.9220712999999997E-2</v>
      </c>
      <c r="AZ322" s="20">
        <v>0.10193683000000001</v>
      </c>
      <c r="BA322" s="20">
        <v>1.04</v>
      </c>
      <c r="BB322" s="20">
        <v>0.85165354299999996</v>
      </c>
      <c r="BC322" s="20">
        <v>1.27</v>
      </c>
      <c r="BD322" s="20">
        <v>1.04</v>
      </c>
      <c r="BE322" s="20">
        <v>0.85165354299999996</v>
      </c>
      <c r="BF322" s="20">
        <v>1.27</v>
      </c>
      <c r="BG322" s="20">
        <v>1.04</v>
      </c>
      <c r="BH322" s="20">
        <v>0.85165354299999996</v>
      </c>
      <c r="BI322" s="20">
        <v>1.27</v>
      </c>
      <c r="BJ322" s="20" t="s">
        <v>133</v>
      </c>
      <c r="BK322" s="20">
        <v>3.9220712999999997E-2</v>
      </c>
      <c r="BL322" s="20">
        <v>0.10193683000000001</v>
      </c>
      <c r="BM322" s="20">
        <v>3.9220712999999997E-2</v>
      </c>
      <c r="BN322" s="20">
        <v>0.10193683000000001</v>
      </c>
      <c r="BO322" s="20">
        <v>3.9220712999999997E-2</v>
      </c>
      <c r="BP322" s="20">
        <v>0.10193683000000001</v>
      </c>
      <c r="BQ322" s="20">
        <v>1.04</v>
      </c>
      <c r="BR322" s="20">
        <v>0.85165354299999996</v>
      </c>
      <c r="BS322" s="20">
        <v>1.27</v>
      </c>
      <c r="BT322" s="20">
        <v>1.04</v>
      </c>
      <c r="BU322" s="20">
        <v>0.85165354299999996</v>
      </c>
      <c r="BV322" s="20">
        <v>1.27</v>
      </c>
      <c r="BW322" s="20">
        <v>1.04</v>
      </c>
      <c r="BX322" s="20">
        <v>0.85165354299999996</v>
      </c>
      <c r="BY322" s="20">
        <v>1.27</v>
      </c>
    </row>
    <row r="323" spans="1:77" s="20" customFormat="1" ht="24" customHeight="1" x14ac:dyDescent="0.25">
      <c r="A323" s="20" t="s">
        <v>711</v>
      </c>
      <c r="B323" s="20">
        <v>2009</v>
      </c>
      <c r="C323" s="20" t="s">
        <v>560</v>
      </c>
      <c r="D323" s="20" t="s">
        <v>336</v>
      </c>
      <c r="E323" s="20" t="s">
        <v>337</v>
      </c>
      <c r="F323" s="20" t="s">
        <v>1094</v>
      </c>
      <c r="G323" s="20" t="s">
        <v>986</v>
      </c>
      <c r="H323" s="20" t="s">
        <v>987</v>
      </c>
      <c r="I323" s="20" t="s">
        <v>1073</v>
      </c>
      <c r="J323" s="20" t="s">
        <v>488</v>
      </c>
      <c r="K323" s="20" t="s">
        <v>1093</v>
      </c>
      <c r="L323" s="20" t="s">
        <v>1095</v>
      </c>
      <c r="M323" s="20" t="s">
        <v>381</v>
      </c>
      <c r="N323" s="20" t="s">
        <v>382</v>
      </c>
      <c r="O323" s="20" t="s">
        <v>383</v>
      </c>
      <c r="P323" s="20" t="s">
        <v>347</v>
      </c>
      <c r="Q323" s="20" t="s">
        <v>164</v>
      </c>
      <c r="S323" s="20">
        <v>5</v>
      </c>
      <c r="T323" s="20" t="s">
        <v>165</v>
      </c>
      <c r="U323" s="20" t="s">
        <v>982</v>
      </c>
      <c r="V323" s="20" t="s">
        <v>48</v>
      </c>
      <c r="W323" s="20" t="s">
        <v>48</v>
      </c>
      <c r="X323" s="20" t="s">
        <v>48</v>
      </c>
      <c r="Y323" s="21" t="s">
        <v>48</v>
      </c>
      <c r="AO323" s="20" t="s">
        <v>75</v>
      </c>
      <c r="AP323" s="20">
        <v>0.99</v>
      </c>
      <c r="AQ323" s="20">
        <v>0.63</v>
      </c>
      <c r="AR323" s="20">
        <v>1.57</v>
      </c>
      <c r="AT323" s="20" t="s">
        <v>75</v>
      </c>
      <c r="AW323" s="20">
        <v>-1.0050336E-2</v>
      </c>
      <c r="AX323" s="20">
        <v>0.23526834399999999</v>
      </c>
      <c r="AY323" s="20">
        <v>-1.0050336E-2</v>
      </c>
      <c r="AZ323" s="20">
        <v>0.23526834399999999</v>
      </c>
      <c r="BD323" s="20">
        <v>0.99</v>
      </c>
      <c r="BE323" s="20">
        <v>0.62426751599999997</v>
      </c>
      <c r="BF323" s="20">
        <v>1.57</v>
      </c>
      <c r="BG323" s="20">
        <v>0.99</v>
      </c>
      <c r="BH323" s="20">
        <v>0.62426751599999997</v>
      </c>
      <c r="BI323" s="20">
        <v>1.57</v>
      </c>
      <c r="BJ323" s="20" t="s">
        <v>75</v>
      </c>
      <c r="BM323" s="20">
        <v>-1.0050336E-2</v>
      </c>
      <c r="BN323" s="20">
        <v>0.23526834399999999</v>
      </c>
      <c r="BO323" s="20">
        <v>-1.0050336E-2</v>
      </c>
      <c r="BP323" s="20">
        <v>0.23526834399999999</v>
      </c>
      <c r="BT323" s="20">
        <v>0.99</v>
      </c>
      <c r="BU323" s="20">
        <v>0.62426751599999997</v>
      </c>
      <c r="BV323" s="20">
        <v>1.57</v>
      </c>
      <c r="BW323" s="20">
        <v>0.99</v>
      </c>
      <c r="BX323" s="20">
        <v>0.62426751599999997</v>
      </c>
      <c r="BY323" s="20">
        <v>1.57</v>
      </c>
    </row>
    <row r="324" spans="1:77" s="20" customFormat="1" ht="24" customHeight="1" x14ac:dyDescent="0.25">
      <c r="A324" s="20" t="s">
        <v>1090</v>
      </c>
      <c r="B324" s="20">
        <v>2011</v>
      </c>
      <c r="C324" s="20" t="s">
        <v>1091</v>
      </c>
      <c r="D324" s="20" t="s">
        <v>368</v>
      </c>
      <c r="E324" s="20" t="s">
        <v>337</v>
      </c>
      <c r="F324" s="20" t="s">
        <v>1092</v>
      </c>
      <c r="G324" s="20" t="s">
        <v>1072</v>
      </c>
      <c r="H324" s="20" t="s">
        <v>1072</v>
      </c>
      <c r="I324" s="20" t="s">
        <v>1073</v>
      </c>
      <c r="J324" s="20" t="s">
        <v>488</v>
      </c>
      <c r="K324" s="20" t="s">
        <v>1093</v>
      </c>
      <c r="L324" s="20" t="s">
        <v>87</v>
      </c>
      <c r="M324" s="20" t="s">
        <v>381</v>
      </c>
      <c r="N324" s="20" t="s">
        <v>382</v>
      </c>
      <c r="O324" s="20" t="s">
        <v>383</v>
      </c>
      <c r="P324" s="20" t="s">
        <v>347</v>
      </c>
      <c r="Q324" s="20" t="s">
        <v>164</v>
      </c>
      <c r="S324" s="20">
        <v>7</v>
      </c>
      <c r="T324" s="20" t="s">
        <v>165</v>
      </c>
      <c r="U324" s="20" t="s">
        <v>982</v>
      </c>
      <c r="V324" s="20" t="s">
        <v>65</v>
      </c>
      <c r="W324" s="20" t="s">
        <v>983</v>
      </c>
      <c r="X324" s="20" t="s">
        <v>48</v>
      </c>
      <c r="Y324" s="21" t="s">
        <v>48</v>
      </c>
      <c r="AI324" s="20" t="s">
        <v>133</v>
      </c>
      <c r="AJ324" s="20">
        <v>1.23</v>
      </c>
      <c r="AK324" s="20">
        <v>0.69</v>
      </c>
      <c r="AL324" s="20">
        <v>2.1800000000000002</v>
      </c>
      <c r="AO324" s="20" t="s">
        <v>133</v>
      </c>
      <c r="AP324" s="20">
        <v>1.19</v>
      </c>
      <c r="AQ324" s="20">
        <v>0.65</v>
      </c>
      <c r="AR324" s="20">
        <v>2.2000000000000002</v>
      </c>
      <c r="AT324" s="20" t="s">
        <v>133</v>
      </c>
      <c r="AU324" s="20">
        <v>0.207014169</v>
      </c>
      <c r="AV324" s="20">
        <v>0.29199525900000001</v>
      </c>
      <c r="AW324" s="20">
        <v>0.173953307</v>
      </c>
      <c r="AX324" s="20">
        <v>0.31352247599999999</v>
      </c>
      <c r="AY324" s="20">
        <v>0.173953307</v>
      </c>
      <c r="AZ324" s="20">
        <v>0.31352247599999999</v>
      </c>
      <c r="BA324" s="20">
        <v>1.23</v>
      </c>
      <c r="BB324" s="20">
        <v>0.69399082599999995</v>
      </c>
      <c r="BC324" s="20">
        <v>2.1800000000000002</v>
      </c>
      <c r="BD324" s="20">
        <v>1.19</v>
      </c>
      <c r="BE324" s="20">
        <v>0.64368181800000002</v>
      </c>
      <c r="BF324" s="20">
        <v>2.2000000000000002</v>
      </c>
      <c r="BG324" s="20">
        <v>1.19</v>
      </c>
      <c r="BH324" s="20">
        <v>0.64368181800000002</v>
      </c>
      <c r="BI324" s="20">
        <v>2.2000000000000002</v>
      </c>
      <c r="BJ324" s="20" t="s">
        <v>133</v>
      </c>
      <c r="BK324" s="20">
        <v>0.207014169</v>
      </c>
      <c r="BL324" s="20">
        <v>0.29199525900000001</v>
      </c>
      <c r="BM324" s="20">
        <v>0.173953307</v>
      </c>
      <c r="BN324" s="20">
        <v>0.31352247599999999</v>
      </c>
      <c r="BO324" s="20">
        <v>0.173953307</v>
      </c>
      <c r="BP324" s="20">
        <v>0.31352247599999999</v>
      </c>
      <c r="BQ324" s="20">
        <v>1.23</v>
      </c>
      <c r="BR324" s="20">
        <v>0.69399082599999995</v>
      </c>
      <c r="BS324" s="20">
        <v>2.1800000000000002</v>
      </c>
      <c r="BT324" s="20">
        <v>1.19</v>
      </c>
      <c r="BU324" s="20">
        <v>0.64368181800000002</v>
      </c>
      <c r="BV324" s="20">
        <v>2.2000000000000002</v>
      </c>
      <c r="BW324" s="20">
        <v>1.19</v>
      </c>
      <c r="BX324" s="20">
        <v>0.64368181800000002</v>
      </c>
      <c r="BY324" s="20">
        <v>2.2000000000000002</v>
      </c>
    </row>
    <row r="325" spans="1:77" s="20" customFormat="1" ht="24" customHeight="1" x14ac:dyDescent="0.25">
      <c r="A325" s="20" t="s">
        <v>1109</v>
      </c>
      <c r="B325" s="20">
        <v>2004</v>
      </c>
      <c r="C325" s="20" t="s">
        <v>1110</v>
      </c>
      <c r="D325" s="20" t="s">
        <v>336</v>
      </c>
      <c r="E325" s="20" t="s">
        <v>337</v>
      </c>
      <c r="F325" s="20" t="s">
        <v>1111</v>
      </c>
      <c r="G325" s="20" t="s">
        <v>1112</v>
      </c>
      <c r="H325" s="20" t="s">
        <v>1113</v>
      </c>
      <c r="I325" s="20" t="s">
        <v>1114</v>
      </c>
      <c r="J325" s="20" t="s">
        <v>378</v>
      </c>
      <c r="K325" s="20" t="s">
        <v>187</v>
      </c>
      <c r="L325" s="20" t="s">
        <v>1115</v>
      </c>
      <c r="M325" s="20" t="s">
        <v>381</v>
      </c>
      <c r="N325" s="20" t="s">
        <v>345</v>
      </c>
      <c r="O325" s="20" t="s">
        <v>346</v>
      </c>
      <c r="P325" s="20" t="s">
        <v>347</v>
      </c>
      <c r="Q325" s="20" t="s">
        <v>164</v>
      </c>
      <c r="S325" s="20">
        <v>3</v>
      </c>
      <c r="T325" s="20" t="s">
        <v>69</v>
      </c>
      <c r="U325" s="20" t="s">
        <v>982</v>
      </c>
      <c r="V325" s="20" t="s">
        <v>65</v>
      </c>
      <c r="W325" s="20" t="s">
        <v>983</v>
      </c>
      <c r="X325" s="20" t="s">
        <v>48</v>
      </c>
      <c r="Y325" s="21" t="s">
        <v>48</v>
      </c>
      <c r="AI325" s="20" t="s">
        <v>133</v>
      </c>
      <c r="AJ325" s="20">
        <v>1.1299999999999999</v>
      </c>
      <c r="AK325" s="20">
        <v>0.98</v>
      </c>
      <c r="AL325" s="20">
        <v>1.3</v>
      </c>
      <c r="AT325" s="20" t="s">
        <v>133</v>
      </c>
      <c r="AU325" s="20">
        <v>0.12221763300000001</v>
      </c>
      <c r="AV325" s="20">
        <v>7.1503384000000003E-2</v>
      </c>
      <c r="AY325" s="20">
        <v>0.12221763300000001</v>
      </c>
      <c r="AZ325" s="20">
        <v>7.1503384000000003E-2</v>
      </c>
      <c r="BA325" s="20">
        <v>1.1299999999999999</v>
      </c>
      <c r="BB325" s="20">
        <v>0.98223076899999995</v>
      </c>
      <c r="BC325" s="20">
        <v>1.3</v>
      </c>
      <c r="BG325" s="20">
        <v>1.1299999999999999</v>
      </c>
      <c r="BH325" s="20">
        <v>0.98223076899999995</v>
      </c>
      <c r="BI325" s="20">
        <v>1.3</v>
      </c>
      <c r="BJ325" s="20" t="s">
        <v>133</v>
      </c>
      <c r="BK325" s="20">
        <v>-0.12221763300000001</v>
      </c>
      <c r="BL325" s="20">
        <v>7.1503384000000003E-2</v>
      </c>
      <c r="BO325" s="20">
        <v>-0.12221763300000001</v>
      </c>
      <c r="BP325" s="20">
        <v>7.1503384000000003E-2</v>
      </c>
      <c r="BQ325" s="20">
        <v>0.88495575199999998</v>
      </c>
      <c r="BR325" s="20">
        <v>0.76923076899999998</v>
      </c>
      <c r="BS325" s="20">
        <v>1.018090688</v>
      </c>
      <c r="BW325" s="20">
        <v>0.88495575199999998</v>
      </c>
      <c r="BX325" s="20">
        <v>0.76923076899999998</v>
      </c>
      <c r="BY325" s="20">
        <v>1.018090688</v>
      </c>
    </row>
    <row r="326" spans="1:77" s="20" customFormat="1" ht="24" customHeight="1" x14ac:dyDescent="0.25">
      <c r="A326" s="20" t="s">
        <v>1116</v>
      </c>
      <c r="B326" s="20">
        <v>2004</v>
      </c>
      <c r="C326" s="20" t="s">
        <v>1117</v>
      </c>
      <c r="D326" s="20" t="s">
        <v>975</v>
      </c>
      <c r="E326" s="20" t="s">
        <v>337</v>
      </c>
      <c r="F326" s="20" t="s">
        <v>1118</v>
      </c>
      <c r="G326" s="20" t="s">
        <v>986</v>
      </c>
      <c r="H326" s="20" t="s">
        <v>1113</v>
      </c>
      <c r="I326" s="20" t="s">
        <v>1114</v>
      </c>
      <c r="J326" s="20" t="s">
        <v>865</v>
      </c>
      <c r="K326" s="20" t="s">
        <v>1119</v>
      </c>
      <c r="L326" s="20" t="s">
        <v>1120</v>
      </c>
      <c r="M326" s="20" t="s">
        <v>381</v>
      </c>
      <c r="N326" s="20" t="s">
        <v>382</v>
      </c>
      <c r="O326" s="20" t="s">
        <v>383</v>
      </c>
      <c r="P326" s="20" t="s">
        <v>347</v>
      </c>
      <c r="Q326" s="20" t="s">
        <v>164</v>
      </c>
      <c r="S326" s="20">
        <v>31</v>
      </c>
      <c r="T326" s="20" t="s">
        <v>63</v>
      </c>
      <c r="U326" s="20" t="s">
        <v>982</v>
      </c>
      <c r="V326" s="20" t="s">
        <v>65</v>
      </c>
      <c r="W326" s="20" t="s">
        <v>983</v>
      </c>
      <c r="X326" s="20" t="s">
        <v>48</v>
      </c>
      <c r="Y326" s="21" t="s">
        <v>48</v>
      </c>
      <c r="AI326" s="20" t="s">
        <v>133</v>
      </c>
      <c r="AJ326" s="20">
        <v>1.35</v>
      </c>
      <c r="AK326" s="20">
        <v>0.99</v>
      </c>
      <c r="AL326" s="20">
        <v>1.84</v>
      </c>
      <c r="AN326" s="20" t="s">
        <v>1121</v>
      </c>
      <c r="AO326" s="20" t="s">
        <v>133</v>
      </c>
      <c r="AP326" s="20">
        <v>1.33</v>
      </c>
      <c r="AQ326" s="20">
        <v>0.97</v>
      </c>
      <c r="AR326" s="20">
        <v>1.82</v>
      </c>
      <c r="AT326" s="20" t="s">
        <v>133</v>
      </c>
      <c r="AU326" s="20">
        <v>0.300104592</v>
      </c>
      <c r="AV326" s="20">
        <v>0.157990295</v>
      </c>
      <c r="AW326" s="20">
        <v>0.28517894199999999</v>
      </c>
      <c r="AX326" s="20">
        <v>0.16002936700000001</v>
      </c>
      <c r="AY326" s="20">
        <v>0.28517894199999999</v>
      </c>
      <c r="AZ326" s="20">
        <v>0.16002936700000001</v>
      </c>
      <c r="BA326" s="20">
        <v>1.35</v>
      </c>
      <c r="BB326" s="20">
        <v>0.99048913000000005</v>
      </c>
      <c r="BC326" s="20">
        <v>1.84</v>
      </c>
      <c r="BD326" s="20">
        <v>1.33</v>
      </c>
      <c r="BE326" s="20">
        <v>0.97192307700000002</v>
      </c>
      <c r="BF326" s="20">
        <v>1.82</v>
      </c>
      <c r="BG326" s="20">
        <v>1.33</v>
      </c>
      <c r="BH326" s="20">
        <v>0.97192307700000002</v>
      </c>
      <c r="BI326" s="20">
        <v>1.82</v>
      </c>
      <c r="BJ326" s="20" t="s">
        <v>133</v>
      </c>
      <c r="BK326" s="20">
        <v>0.300104592</v>
      </c>
      <c r="BL326" s="20">
        <v>0.157990295</v>
      </c>
      <c r="BM326" s="20">
        <v>0.28517894199999999</v>
      </c>
      <c r="BN326" s="20">
        <v>0.16002936700000001</v>
      </c>
      <c r="BO326" s="20">
        <v>0.28517894199999999</v>
      </c>
      <c r="BP326" s="20">
        <v>0.16002936700000001</v>
      </c>
      <c r="BQ326" s="20">
        <v>1.35</v>
      </c>
      <c r="BR326" s="20">
        <v>0.99048913000000005</v>
      </c>
      <c r="BS326" s="20">
        <v>1.84</v>
      </c>
      <c r="BT326" s="20">
        <v>1.33</v>
      </c>
      <c r="BU326" s="20">
        <v>0.97192307700000002</v>
      </c>
      <c r="BV326" s="20">
        <v>1.82</v>
      </c>
      <c r="BW326" s="20">
        <v>1.33</v>
      </c>
      <c r="BX326" s="20">
        <v>0.97192307700000002</v>
      </c>
      <c r="BY326" s="20">
        <v>1.82</v>
      </c>
    </row>
    <row r="327" spans="1:77" s="20" customFormat="1" ht="24" customHeight="1" x14ac:dyDescent="0.25">
      <c r="A327" s="20" t="s">
        <v>1083</v>
      </c>
      <c r="B327" s="20">
        <v>2012</v>
      </c>
      <c r="C327" s="20" t="s">
        <v>901</v>
      </c>
      <c r="D327" s="20" t="s">
        <v>368</v>
      </c>
      <c r="E327" s="20" t="s">
        <v>337</v>
      </c>
      <c r="F327" s="20" t="s">
        <v>1084</v>
      </c>
      <c r="G327" s="20" t="s">
        <v>1072</v>
      </c>
      <c r="H327" s="20" t="s">
        <v>1072</v>
      </c>
      <c r="I327" s="20" t="s">
        <v>1073</v>
      </c>
      <c r="J327" s="20" t="s">
        <v>488</v>
      </c>
      <c r="K327" s="20" t="s">
        <v>1085</v>
      </c>
      <c r="L327" s="20" t="s">
        <v>1086</v>
      </c>
      <c r="M327" s="20" t="s">
        <v>381</v>
      </c>
      <c r="N327" s="20" t="s">
        <v>382</v>
      </c>
      <c r="O327" s="20" t="s">
        <v>383</v>
      </c>
      <c r="P327" s="20" t="s">
        <v>347</v>
      </c>
      <c r="Q327" s="20" t="s">
        <v>164</v>
      </c>
      <c r="S327" s="20">
        <v>8</v>
      </c>
      <c r="T327" s="20" t="s">
        <v>165</v>
      </c>
      <c r="U327" s="20" t="s">
        <v>982</v>
      </c>
      <c r="V327" s="20" t="s">
        <v>65</v>
      </c>
      <c r="W327" s="20" t="s">
        <v>983</v>
      </c>
      <c r="X327" s="20" t="s">
        <v>48</v>
      </c>
      <c r="Y327" s="21" t="s">
        <v>48</v>
      </c>
      <c r="AE327" s="20">
        <v>1998</v>
      </c>
      <c r="AG327" s="20">
        <v>1302</v>
      </c>
      <c r="AI327" s="20" t="s">
        <v>1087</v>
      </c>
      <c r="AJ327" s="20">
        <v>0.99</v>
      </c>
      <c r="AK327" s="20">
        <v>0.89</v>
      </c>
      <c r="AL327" s="20">
        <v>1.1100000000000001</v>
      </c>
      <c r="AO327" s="20" t="s">
        <v>1088</v>
      </c>
      <c r="AP327" s="20">
        <v>1.03</v>
      </c>
      <c r="AQ327" s="20">
        <v>0.92</v>
      </c>
      <c r="AR327" s="20">
        <v>1.1599999999999999</v>
      </c>
      <c r="AT327" s="20" t="s">
        <v>1089</v>
      </c>
      <c r="AU327" s="20">
        <v>-1.0050336E-2</v>
      </c>
      <c r="AV327" s="20">
        <v>5.8372628000000003E-2</v>
      </c>
      <c r="AW327" s="20">
        <v>2.9558801999999999E-2</v>
      </c>
      <c r="AX327" s="20">
        <v>6.0643470999999997E-2</v>
      </c>
      <c r="AY327" s="20">
        <v>2.9558801999999999E-2</v>
      </c>
      <c r="AZ327" s="20">
        <v>6.0643470999999997E-2</v>
      </c>
      <c r="BA327" s="20">
        <v>0.99</v>
      </c>
      <c r="BB327" s="20">
        <v>0.88297297299999999</v>
      </c>
      <c r="BC327" s="20">
        <v>1.1100000000000001</v>
      </c>
      <c r="BD327" s="20">
        <v>1.03</v>
      </c>
      <c r="BE327" s="20">
        <v>0.91456896600000004</v>
      </c>
      <c r="BF327" s="20">
        <v>1.1599999999999999</v>
      </c>
      <c r="BG327" s="20">
        <v>1.03</v>
      </c>
      <c r="BH327" s="20">
        <v>0.91456896600000004</v>
      </c>
      <c r="BI327" s="20">
        <v>1.1599999999999999</v>
      </c>
      <c r="BJ327" s="20" t="s">
        <v>133</v>
      </c>
      <c r="BK327" s="20">
        <v>-1.0050336E-2</v>
      </c>
      <c r="BL327" s="20">
        <v>5.8372628000000003E-2</v>
      </c>
      <c r="BM327" s="20">
        <v>2.9558801999999999E-2</v>
      </c>
      <c r="BN327" s="20">
        <v>6.0643470999999997E-2</v>
      </c>
      <c r="BO327" s="20">
        <v>2.9558801999999999E-2</v>
      </c>
      <c r="BP327" s="20">
        <v>6.0643470999999997E-2</v>
      </c>
      <c r="BQ327" s="20">
        <v>0.99</v>
      </c>
      <c r="BR327" s="20">
        <v>0.88297297299999999</v>
      </c>
      <c r="BS327" s="20">
        <v>1.1100000000000001</v>
      </c>
      <c r="BT327" s="20">
        <v>1.03</v>
      </c>
      <c r="BU327" s="20">
        <v>0.91456896600000004</v>
      </c>
      <c r="BV327" s="20">
        <v>1.1599999999999999</v>
      </c>
      <c r="BW327" s="20">
        <v>1.03</v>
      </c>
      <c r="BX327" s="20">
        <v>0.91456896600000004</v>
      </c>
      <c r="BY327" s="20">
        <v>1.1599999999999999</v>
      </c>
    </row>
    <row r="328" spans="1:77" s="20" customFormat="1" ht="24" customHeight="1" x14ac:dyDescent="0.25">
      <c r="A328" s="20" t="s">
        <v>1083</v>
      </c>
      <c r="B328" s="20">
        <v>2012</v>
      </c>
      <c r="C328" s="20" t="s">
        <v>901</v>
      </c>
      <c r="D328" s="20" t="s">
        <v>368</v>
      </c>
      <c r="E328" s="20" t="s">
        <v>337</v>
      </c>
      <c r="F328" s="20" t="s">
        <v>1100</v>
      </c>
      <c r="G328" s="20" t="s">
        <v>1101</v>
      </c>
      <c r="H328" s="20" t="s">
        <v>1102</v>
      </c>
      <c r="I328" s="20" t="s">
        <v>1073</v>
      </c>
      <c r="J328" s="20" t="s">
        <v>488</v>
      </c>
      <c r="K328" s="20" t="s">
        <v>1085</v>
      </c>
      <c r="L328" s="20" t="s">
        <v>1103</v>
      </c>
      <c r="M328" s="20" t="s">
        <v>381</v>
      </c>
      <c r="N328" s="20" t="s">
        <v>382</v>
      </c>
      <c r="O328" s="20" t="s">
        <v>383</v>
      </c>
      <c r="P328" s="20" t="s">
        <v>347</v>
      </c>
      <c r="Q328" s="20" t="s">
        <v>164</v>
      </c>
      <c r="S328" s="20">
        <v>8</v>
      </c>
      <c r="T328" s="20" t="s">
        <v>165</v>
      </c>
      <c r="U328" s="20" t="s">
        <v>982</v>
      </c>
      <c r="V328" s="20" t="s">
        <v>65</v>
      </c>
      <c r="W328" s="20" t="s">
        <v>983</v>
      </c>
      <c r="X328" s="20" t="s">
        <v>48</v>
      </c>
      <c r="Y328" s="21" t="s">
        <v>48</v>
      </c>
      <c r="AE328" s="20">
        <v>287</v>
      </c>
      <c r="AG328" s="20">
        <v>1302</v>
      </c>
      <c r="AI328" s="20" t="s">
        <v>1087</v>
      </c>
      <c r="AJ328" s="20">
        <v>1.03</v>
      </c>
      <c r="AK328" s="20">
        <v>0.84</v>
      </c>
      <c r="AL328" s="20">
        <v>1.25</v>
      </c>
      <c r="AO328" s="20" t="s">
        <v>1088</v>
      </c>
      <c r="AP328" s="20">
        <v>1</v>
      </c>
      <c r="AQ328" s="20">
        <v>0.81</v>
      </c>
      <c r="AR328" s="20">
        <v>1.23</v>
      </c>
      <c r="AT328" s="20" t="s">
        <v>1089</v>
      </c>
      <c r="AU328" s="20">
        <v>2.9558801999999999E-2</v>
      </c>
      <c r="AV328" s="20">
        <v>9.8767728999999999E-2</v>
      </c>
      <c r="AW328" s="20">
        <v>0</v>
      </c>
      <c r="AX328" s="20">
        <v>0.105619474</v>
      </c>
      <c r="AY328" s="20">
        <v>0</v>
      </c>
      <c r="AZ328" s="20">
        <v>0.105619474</v>
      </c>
      <c r="BA328" s="20">
        <v>1.03</v>
      </c>
      <c r="BB328" s="20">
        <v>0.84872000000000003</v>
      </c>
      <c r="BC328" s="20">
        <v>1.25</v>
      </c>
      <c r="BD328" s="20">
        <v>1</v>
      </c>
      <c r="BE328" s="20">
        <v>0.81300813000000005</v>
      </c>
      <c r="BF328" s="20">
        <v>1.23</v>
      </c>
      <c r="BG328" s="20">
        <v>1</v>
      </c>
      <c r="BH328" s="20">
        <v>0.81300813000000005</v>
      </c>
      <c r="BI328" s="20">
        <v>1.23</v>
      </c>
      <c r="BJ328" s="20" t="s">
        <v>133</v>
      </c>
      <c r="BK328" s="20">
        <v>2.9558801999999999E-2</v>
      </c>
      <c r="BL328" s="20">
        <v>9.8767728999999999E-2</v>
      </c>
      <c r="BM328" s="20">
        <v>0</v>
      </c>
      <c r="BN328" s="20">
        <v>0.105619474</v>
      </c>
      <c r="BO328" s="20">
        <v>0</v>
      </c>
      <c r="BP328" s="20">
        <v>0.105619474</v>
      </c>
      <c r="BQ328" s="20">
        <v>1.03</v>
      </c>
      <c r="BR328" s="20">
        <v>0.84872000000000003</v>
      </c>
      <c r="BS328" s="20">
        <v>1.25</v>
      </c>
      <c r="BT328" s="20">
        <v>1</v>
      </c>
      <c r="BU328" s="20">
        <v>0.81300813000000005</v>
      </c>
      <c r="BV328" s="20">
        <v>1.23</v>
      </c>
      <c r="BW328" s="20">
        <v>1</v>
      </c>
      <c r="BX328" s="20">
        <v>0.81300813000000005</v>
      </c>
      <c r="BY328" s="20">
        <v>1.23</v>
      </c>
    </row>
    <row r="329" spans="1:77" s="22" customFormat="1" ht="24" customHeight="1" x14ac:dyDescent="0.25">
      <c r="A329" s="22" t="s">
        <v>1059</v>
      </c>
      <c r="B329" s="22">
        <v>2012</v>
      </c>
      <c r="C329" s="22" t="s">
        <v>1060</v>
      </c>
      <c r="D329" s="22" t="s">
        <v>975</v>
      </c>
      <c r="E329" s="22" t="s">
        <v>337</v>
      </c>
      <c r="F329" s="22" t="s">
        <v>1122</v>
      </c>
      <c r="G329" s="22" t="s">
        <v>986</v>
      </c>
      <c r="H329" s="22" t="s">
        <v>987</v>
      </c>
      <c r="I329" s="22" t="s">
        <v>988</v>
      </c>
      <c r="J329" s="22" t="s">
        <v>446</v>
      </c>
      <c r="M329" s="22" t="s">
        <v>1123</v>
      </c>
      <c r="N329" s="22" t="s">
        <v>599</v>
      </c>
      <c r="O329" s="22" t="s">
        <v>383</v>
      </c>
      <c r="P329" s="22" t="s">
        <v>347</v>
      </c>
      <c r="Q329" s="22" t="s">
        <v>164</v>
      </c>
      <c r="S329" s="22">
        <v>6</v>
      </c>
      <c r="T329" s="22" t="s">
        <v>165</v>
      </c>
      <c r="U329" s="22" t="s">
        <v>982</v>
      </c>
      <c r="V329" s="22" t="s">
        <v>48</v>
      </c>
      <c r="W329" s="22" t="s">
        <v>48</v>
      </c>
      <c r="X329" s="22" t="s">
        <v>48</v>
      </c>
      <c r="Y329" s="23" t="s">
        <v>48</v>
      </c>
      <c r="AI329" s="22" t="s">
        <v>20</v>
      </c>
      <c r="AJ329" s="22">
        <v>1.06</v>
      </c>
      <c r="AK329" s="22">
        <v>0.93</v>
      </c>
      <c r="AL329" s="22">
        <v>1.21</v>
      </c>
      <c r="AM329" s="22">
        <v>0.36</v>
      </c>
      <c r="AN329" s="22" t="s">
        <v>1124</v>
      </c>
      <c r="AO329" s="22" t="s">
        <v>20</v>
      </c>
      <c r="AP329" s="22">
        <v>1.06</v>
      </c>
      <c r="AQ329" s="22">
        <v>0.95</v>
      </c>
      <c r="AR329" s="22">
        <v>1.19</v>
      </c>
      <c r="AS329" s="22">
        <v>0.3</v>
      </c>
      <c r="AT329" s="22" t="s">
        <v>20</v>
      </c>
      <c r="AU329" s="22">
        <v>5.8268908000000001E-2</v>
      </c>
      <c r="AV329" s="22">
        <v>6.7526250999999995E-2</v>
      </c>
      <c r="AW329" s="22">
        <v>5.8268908000000001E-2</v>
      </c>
      <c r="AX329" s="22">
        <v>5.9022653000000001E-2</v>
      </c>
      <c r="AY329" s="22">
        <v>5.8268908000000001E-2</v>
      </c>
      <c r="AZ329" s="22">
        <v>5.9022653000000001E-2</v>
      </c>
      <c r="BA329" s="22">
        <v>1.06</v>
      </c>
      <c r="BB329" s="22">
        <v>0.92859504100000001</v>
      </c>
      <c r="BC329" s="22">
        <v>1.21</v>
      </c>
      <c r="BD329" s="22">
        <v>1.06</v>
      </c>
      <c r="BE329" s="22">
        <v>0.94420168100000001</v>
      </c>
      <c r="BF329" s="22">
        <v>1.19</v>
      </c>
      <c r="BG329" s="22">
        <v>1.06</v>
      </c>
      <c r="BH329" s="22">
        <v>0.94420168100000001</v>
      </c>
      <c r="BI329" s="22">
        <v>1.19</v>
      </c>
      <c r="BJ329" s="22" t="s">
        <v>20</v>
      </c>
      <c r="BK329" s="22">
        <v>5.8268908000000001E-2</v>
      </c>
      <c r="BL329" s="22">
        <v>6.7526250999999995E-2</v>
      </c>
      <c r="BM329" s="22">
        <v>5.8268908000000001E-2</v>
      </c>
      <c r="BN329" s="22">
        <v>5.9022653000000001E-2</v>
      </c>
      <c r="BO329" s="22">
        <v>5.8268908000000001E-2</v>
      </c>
      <c r="BP329" s="22">
        <v>5.9022653000000001E-2</v>
      </c>
      <c r="BQ329" s="22">
        <v>1.06</v>
      </c>
      <c r="BR329" s="22">
        <v>0.92859504100000001</v>
      </c>
      <c r="BS329" s="22">
        <v>1.21</v>
      </c>
      <c r="BT329" s="22">
        <v>1.06</v>
      </c>
      <c r="BU329" s="22">
        <v>0.94420168100000001</v>
      </c>
      <c r="BV329" s="22">
        <v>1.19</v>
      </c>
      <c r="BW329" s="22">
        <v>1.06</v>
      </c>
      <c r="BX329" s="22">
        <v>0.94420168100000001</v>
      </c>
      <c r="BY329" s="22">
        <v>1.19</v>
      </c>
    </row>
    <row r="330" spans="1:77" s="22" customFormat="1" ht="24" customHeight="1" x14ac:dyDescent="0.25">
      <c r="A330" s="22" t="s">
        <v>724</v>
      </c>
      <c r="B330" s="22">
        <v>2013</v>
      </c>
      <c r="C330" s="22" t="s">
        <v>449</v>
      </c>
      <c r="D330" s="22" t="s">
        <v>975</v>
      </c>
      <c r="E330" s="22" t="s">
        <v>337</v>
      </c>
      <c r="F330" s="22" t="s">
        <v>985</v>
      </c>
      <c r="G330" s="22" t="s">
        <v>986</v>
      </c>
      <c r="H330" s="22" t="s">
        <v>987</v>
      </c>
      <c r="I330" s="22" t="s">
        <v>988</v>
      </c>
      <c r="J330" s="22" t="s">
        <v>446</v>
      </c>
      <c r="M330" s="22" t="s">
        <v>1123</v>
      </c>
      <c r="N330" s="22" t="s">
        <v>599</v>
      </c>
      <c r="O330" s="22" t="s">
        <v>383</v>
      </c>
      <c r="P330" s="22" t="s">
        <v>347</v>
      </c>
      <c r="Q330" s="22" t="s">
        <v>164</v>
      </c>
      <c r="S330" s="22">
        <v>7</v>
      </c>
      <c r="T330" s="22" t="s">
        <v>165</v>
      </c>
      <c r="U330" s="22" t="s">
        <v>982</v>
      </c>
      <c r="V330" s="22" t="s">
        <v>48</v>
      </c>
      <c r="W330" s="22" t="s">
        <v>48</v>
      </c>
      <c r="X330" s="22" t="s">
        <v>48</v>
      </c>
      <c r="Y330" s="23" t="s">
        <v>48</v>
      </c>
      <c r="AI330" s="22" t="s">
        <v>20</v>
      </c>
      <c r="AJ330" s="22">
        <v>1</v>
      </c>
      <c r="AK330" s="22">
        <v>0.99</v>
      </c>
      <c r="AL330" s="22">
        <v>1.01</v>
      </c>
      <c r="AO330" s="22" t="s">
        <v>20</v>
      </c>
      <c r="AP330" s="22">
        <v>1</v>
      </c>
      <c r="AQ330" s="22">
        <v>0.99</v>
      </c>
      <c r="AR330" s="22">
        <v>1.01</v>
      </c>
      <c r="AT330" s="22" t="s">
        <v>20</v>
      </c>
      <c r="AU330" s="22">
        <v>0</v>
      </c>
      <c r="AV330" s="22">
        <v>5.0766989999999996E-3</v>
      </c>
      <c r="AW330" s="22">
        <v>0</v>
      </c>
      <c r="AX330" s="22">
        <v>5.0766989999999996E-3</v>
      </c>
      <c r="AY330" s="22">
        <v>0</v>
      </c>
      <c r="AZ330" s="22">
        <v>5.0766989999999996E-3</v>
      </c>
      <c r="BA330" s="22">
        <v>1</v>
      </c>
      <c r="BB330" s="22">
        <v>0.99009901</v>
      </c>
      <c r="BC330" s="22">
        <v>1.01</v>
      </c>
      <c r="BD330" s="22">
        <v>1</v>
      </c>
      <c r="BE330" s="22">
        <v>0.99009901</v>
      </c>
      <c r="BF330" s="22">
        <v>1.01</v>
      </c>
      <c r="BG330" s="22">
        <v>1</v>
      </c>
      <c r="BH330" s="22">
        <v>0.99009901</v>
      </c>
      <c r="BI330" s="22">
        <v>1.01</v>
      </c>
      <c r="BJ330" s="22" t="s">
        <v>20</v>
      </c>
      <c r="BK330" s="22">
        <v>0</v>
      </c>
      <c r="BL330" s="22">
        <v>5.0766989999999996E-3</v>
      </c>
      <c r="BM330" s="22">
        <v>0</v>
      </c>
      <c r="BN330" s="22">
        <v>5.0766989999999996E-3</v>
      </c>
      <c r="BO330" s="22">
        <v>0</v>
      </c>
      <c r="BP330" s="22">
        <v>5.0766989999999996E-3</v>
      </c>
      <c r="BQ330" s="22">
        <v>1</v>
      </c>
      <c r="BR330" s="22">
        <v>0.99009901</v>
      </c>
      <c r="BS330" s="22">
        <v>1.01</v>
      </c>
      <c r="BT330" s="22">
        <v>1</v>
      </c>
      <c r="BU330" s="22">
        <v>0.99009901</v>
      </c>
      <c r="BV330" s="22">
        <v>1.01</v>
      </c>
      <c r="BW330" s="22">
        <v>1</v>
      </c>
      <c r="BX330" s="22">
        <v>0.99009901</v>
      </c>
      <c r="BY330" s="22">
        <v>1.01</v>
      </c>
    </row>
    <row r="331" spans="1:77" s="24" customFormat="1" ht="24" customHeight="1" x14ac:dyDescent="0.25">
      <c r="A331" s="24" t="s">
        <v>1125</v>
      </c>
      <c r="B331" s="24">
        <v>2011</v>
      </c>
      <c r="C331" s="24" t="s">
        <v>1091</v>
      </c>
      <c r="D331" s="24" t="s">
        <v>975</v>
      </c>
      <c r="E331" s="24" t="s">
        <v>337</v>
      </c>
      <c r="F331" s="24" t="s">
        <v>976</v>
      </c>
      <c r="G331" s="24" t="s">
        <v>977</v>
      </c>
      <c r="I331" s="24" t="s">
        <v>978</v>
      </c>
      <c r="J331" s="24" t="s">
        <v>979</v>
      </c>
      <c r="K331" s="24" t="s">
        <v>1126</v>
      </c>
      <c r="L331" s="24" t="s">
        <v>1127</v>
      </c>
      <c r="M331" s="24" t="s">
        <v>452</v>
      </c>
      <c r="N331" s="24" t="s">
        <v>453</v>
      </c>
      <c r="O331" s="24" t="s">
        <v>383</v>
      </c>
      <c r="P331" s="24" t="s">
        <v>347</v>
      </c>
      <c r="Q331" s="24" t="s">
        <v>1128</v>
      </c>
      <c r="S331" s="24">
        <v>6.5</v>
      </c>
      <c r="T331" s="24" t="s">
        <v>165</v>
      </c>
      <c r="U331" s="24" t="s">
        <v>982</v>
      </c>
      <c r="V331" s="24" t="s">
        <v>48</v>
      </c>
      <c r="W331" s="24" t="s">
        <v>48</v>
      </c>
      <c r="X331" s="24" t="s">
        <v>48</v>
      </c>
      <c r="Y331" s="25" t="s">
        <v>48</v>
      </c>
      <c r="AI331" s="24" t="s">
        <v>984</v>
      </c>
      <c r="AJ331" s="24">
        <v>-0.09</v>
      </c>
      <c r="AK331" s="24">
        <v>-0.3</v>
      </c>
      <c r="AL331" s="24">
        <v>0.11</v>
      </c>
      <c r="AN331" s="24" t="s">
        <v>1129</v>
      </c>
      <c r="AO331" s="24" t="s">
        <v>984</v>
      </c>
      <c r="AP331" s="24">
        <v>-0.1</v>
      </c>
      <c r="AQ331" s="24">
        <v>-0.31</v>
      </c>
      <c r="AR331" s="24">
        <v>0.11</v>
      </c>
      <c r="AT331" s="24" t="s">
        <v>984</v>
      </c>
      <c r="AU331" s="24">
        <v>-0.09</v>
      </c>
      <c r="AV331" s="24">
        <v>0.1</v>
      </c>
      <c r="AW331" s="24">
        <v>-0.1</v>
      </c>
      <c r="AX331" s="24">
        <v>0.11</v>
      </c>
      <c r="AY331" s="24">
        <v>-0.1</v>
      </c>
      <c r="AZ331" s="24">
        <v>0.11</v>
      </c>
      <c r="BJ331" s="24" t="s">
        <v>984</v>
      </c>
      <c r="BK331" s="24">
        <v>-0.09</v>
      </c>
      <c r="BL331" s="24">
        <v>0.1</v>
      </c>
      <c r="BM331" s="24">
        <v>-0.1</v>
      </c>
      <c r="BN331" s="24">
        <v>0.11</v>
      </c>
      <c r="BO331" s="24">
        <v>-0.1</v>
      </c>
      <c r="BP331" s="24">
        <v>0.11</v>
      </c>
    </row>
    <row r="332" spans="1:77" s="24" customFormat="1" ht="24" customHeight="1" x14ac:dyDescent="0.25">
      <c r="A332" s="24" t="s">
        <v>974</v>
      </c>
      <c r="B332" s="24">
        <v>2013</v>
      </c>
      <c r="C332" s="24" t="s">
        <v>649</v>
      </c>
      <c r="D332" s="24" t="s">
        <v>975</v>
      </c>
      <c r="E332" s="24" t="s">
        <v>337</v>
      </c>
      <c r="F332" s="24" t="s">
        <v>976</v>
      </c>
      <c r="G332" s="24" t="s">
        <v>977</v>
      </c>
      <c r="I332" s="24" t="s">
        <v>978</v>
      </c>
      <c r="J332" s="24" t="s">
        <v>979</v>
      </c>
      <c r="K332" s="24" t="s">
        <v>980</v>
      </c>
      <c r="L332" s="24" t="s">
        <v>981</v>
      </c>
      <c r="M332" s="24" t="s">
        <v>452</v>
      </c>
      <c r="N332" s="24" t="s">
        <v>453</v>
      </c>
      <c r="O332" s="24" t="s">
        <v>383</v>
      </c>
      <c r="P332" s="24" t="s">
        <v>347</v>
      </c>
      <c r="Q332" s="24" t="s">
        <v>1128</v>
      </c>
      <c r="S332" s="24">
        <v>8.6999999999999993</v>
      </c>
      <c r="T332" s="24" t="s">
        <v>165</v>
      </c>
      <c r="U332" s="24" t="s">
        <v>982</v>
      </c>
      <c r="V332" s="24" t="s">
        <v>65</v>
      </c>
      <c r="W332" s="24" t="s">
        <v>983</v>
      </c>
      <c r="X332" s="24" t="s">
        <v>48</v>
      </c>
      <c r="Y332" s="25" t="s">
        <v>48</v>
      </c>
      <c r="AI332" s="24" t="s">
        <v>984</v>
      </c>
      <c r="AJ332" s="24">
        <v>0.13</v>
      </c>
      <c r="AK332" s="24">
        <v>0.03</v>
      </c>
      <c r="AL332" s="24">
        <v>0.23</v>
      </c>
      <c r="AM332" s="24">
        <v>1.2E-2</v>
      </c>
      <c r="AO332" s="24" t="s">
        <v>984</v>
      </c>
      <c r="AP332" s="24">
        <v>0.11</v>
      </c>
      <c r="AQ332" s="24">
        <v>0.01</v>
      </c>
      <c r="AR332" s="24">
        <v>0.21</v>
      </c>
      <c r="AS332" s="24">
        <v>3.5999999999999997E-2</v>
      </c>
      <c r="AT332" s="24" t="s">
        <v>984</v>
      </c>
      <c r="AU332" s="24">
        <v>0.13</v>
      </c>
      <c r="AV332" s="24">
        <v>0.05</v>
      </c>
      <c r="AW332" s="24">
        <v>0.11</v>
      </c>
      <c r="AX332" s="24">
        <v>0.05</v>
      </c>
      <c r="AY332" s="24">
        <v>0.11</v>
      </c>
      <c r="AZ332" s="24">
        <v>0.05</v>
      </c>
      <c r="BJ332" s="24" t="s">
        <v>984</v>
      </c>
      <c r="BK332" s="24">
        <v>0.13</v>
      </c>
      <c r="BL332" s="24">
        <v>0.05</v>
      </c>
      <c r="BM332" s="24">
        <v>0.11</v>
      </c>
      <c r="BN332" s="24">
        <v>0.05</v>
      </c>
      <c r="BO332" s="24">
        <v>0.11</v>
      </c>
      <c r="BP332" s="24">
        <v>0.05</v>
      </c>
    </row>
  </sheetData>
  <autoFilter ref="A2:BY2"/>
  <pageMargins left="0.7" right="0.7" top="0.75" bottom="0.75" header="0.3" footer="0.3"/>
  <pageSetup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74"/>
  <sheetViews>
    <sheetView tabSelected="1" workbookViewId="0">
      <pane ySplit="2" topLeftCell="A11" activePane="bottomLeft" state="frozen"/>
      <selection pane="bottomLeft" activeCell="AK15" sqref="AK15"/>
    </sheetView>
  </sheetViews>
  <sheetFormatPr defaultRowHeight="30.75" customHeight="1" x14ac:dyDescent="0.25"/>
  <cols>
    <col min="1" max="16384" width="9.140625" style="14"/>
  </cols>
  <sheetData>
    <row r="1" spans="1:54" s="9" customFormat="1" ht="30.75" customHeight="1" x14ac:dyDescent="0.25">
      <c r="A1" s="9" t="s">
        <v>249</v>
      </c>
      <c r="B1" s="9" t="s">
        <v>261</v>
      </c>
      <c r="C1" s="9" t="s">
        <v>262</v>
      </c>
      <c r="D1" s="9" t="s">
        <v>263</v>
      </c>
      <c r="E1" s="9" t="s">
        <v>2112</v>
      </c>
      <c r="F1" s="9" t="s">
        <v>254</v>
      </c>
      <c r="G1" s="9" t="s">
        <v>284</v>
      </c>
      <c r="H1" s="9" t="s">
        <v>287</v>
      </c>
      <c r="I1" s="9" t="s">
        <v>288</v>
      </c>
      <c r="J1" s="9" t="s">
        <v>2114</v>
      </c>
      <c r="K1" s="9" t="s">
        <v>2113</v>
      </c>
      <c r="L1" s="9" t="s">
        <v>2115</v>
      </c>
      <c r="M1" s="9" t="s">
        <v>2126</v>
      </c>
      <c r="N1" s="9" t="s">
        <v>2125</v>
      </c>
      <c r="O1" s="9" t="s">
        <v>4</v>
      </c>
      <c r="P1" s="9" t="s">
        <v>5</v>
      </c>
      <c r="Q1" s="9" t="s">
        <v>250</v>
      </c>
      <c r="R1" s="9" t="s">
        <v>1139</v>
      </c>
      <c r="S1" s="9" t="s">
        <v>5</v>
      </c>
      <c r="T1" s="9" t="s">
        <v>252</v>
      </c>
      <c r="U1" s="9" t="s">
        <v>251</v>
      </c>
      <c r="V1" s="9" t="s">
        <v>253</v>
      </c>
      <c r="W1" s="9" t="s">
        <v>2132</v>
      </c>
      <c r="X1" s="9" t="s">
        <v>1177</v>
      </c>
      <c r="Y1" s="9" t="s">
        <v>1178</v>
      </c>
      <c r="Z1" s="9" t="s">
        <v>35</v>
      </c>
      <c r="AA1" s="9" t="s">
        <v>35</v>
      </c>
      <c r="AB1" s="9" t="s">
        <v>296</v>
      </c>
      <c r="AC1" s="9" t="s">
        <v>297</v>
      </c>
      <c r="AD1" s="9" t="s">
        <v>298</v>
      </c>
      <c r="AE1" s="9" t="s">
        <v>299</v>
      </c>
      <c r="AF1" s="9" t="s">
        <v>304</v>
      </c>
      <c r="AG1" s="9" t="s">
        <v>305</v>
      </c>
      <c r="AH1" s="9" t="s">
        <v>27</v>
      </c>
      <c r="AI1" s="9" t="s">
        <v>28</v>
      </c>
      <c r="AJ1" s="9" t="s">
        <v>29</v>
      </c>
      <c r="AK1" s="9" t="s">
        <v>30</v>
      </c>
      <c r="AL1" s="9" t="s">
        <v>306</v>
      </c>
      <c r="AM1" s="9" t="s">
        <v>31</v>
      </c>
      <c r="AN1" s="9" t="s">
        <v>32</v>
      </c>
      <c r="AO1" s="9" t="s">
        <v>33</v>
      </c>
      <c r="AP1" s="9" t="s">
        <v>34</v>
      </c>
      <c r="AQ1" s="9" t="s">
        <v>30</v>
      </c>
      <c r="AR1" s="9" t="s">
        <v>35</v>
      </c>
      <c r="AS1" s="9" t="s">
        <v>1179</v>
      </c>
      <c r="AT1" s="9" t="s">
        <v>2133</v>
      </c>
      <c r="AU1" s="9" t="s">
        <v>2134</v>
      </c>
      <c r="AV1" s="9" t="s">
        <v>1181</v>
      </c>
      <c r="AW1" s="9" t="s">
        <v>311</v>
      </c>
      <c r="AX1" s="9" t="s">
        <v>1182</v>
      </c>
      <c r="AY1" s="9" t="s">
        <v>313</v>
      </c>
      <c r="AZ1" s="9" t="s">
        <v>1183</v>
      </c>
      <c r="BA1" s="9" t="s">
        <v>310</v>
      </c>
      <c r="BB1" s="9" t="s">
        <v>312</v>
      </c>
    </row>
    <row r="2" spans="1:54" s="10" customFormat="1" ht="30.75" customHeight="1" x14ac:dyDescent="0.25">
      <c r="A2" s="10" t="s">
        <v>0</v>
      </c>
      <c r="B2" s="10" t="s">
        <v>1</v>
      </c>
      <c r="C2" s="10" t="s">
        <v>2</v>
      </c>
      <c r="D2" s="10" t="s">
        <v>283</v>
      </c>
      <c r="E2" s="10" t="s">
        <v>3</v>
      </c>
      <c r="F2" s="10" t="s">
        <v>254</v>
      </c>
      <c r="G2" s="10" t="s">
        <v>15</v>
      </c>
      <c r="H2" s="10" t="s">
        <v>287</v>
      </c>
      <c r="I2" s="10" t="s">
        <v>288</v>
      </c>
      <c r="J2" s="10" t="s">
        <v>1165</v>
      </c>
      <c r="K2" s="10" t="s">
        <v>1166</v>
      </c>
      <c r="L2" s="10" t="s">
        <v>1167</v>
      </c>
      <c r="M2" s="10" t="s">
        <v>1168</v>
      </c>
      <c r="N2" s="10" t="s">
        <v>1169</v>
      </c>
      <c r="O2" s="10" t="s">
        <v>4</v>
      </c>
      <c r="P2" s="10" t="s">
        <v>5</v>
      </c>
      <c r="Q2" s="10" t="s">
        <v>1170</v>
      </c>
      <c r="R2" s="10" t="s">
        <v>1171</v>
      </c>
      <c r="S2" s="10" t="s">
        <v>1172</v>
      </c>
      <c r="T2" s="10" t="s">
        <v>1173</v>
      </c>
      <c r="U2" s="10" t="s">
        <v>1174</v>
      </c>
      <c r="V2" s="10" t="s">
        <v>1175</v>
      </c>
      <c r="W2" s="10" t="s">
        <v>1176</v>
      </c>
      <c r="X2" s="10" t="s">
        <v>1177</v>
      </c>
      <c r="Y2" s="10" t="s">
        <v>1178</v>
      </c>
      <c r="Z2" s="10" t="s">
        <v>35</v>
      </c>
      <c r="AA2" s="10" t="s">
        <v>35</v>
      </c>
      <c r="AB2" s="10" t="s">
        <v>296</v>
      </c>
      <c r="AC2" s="10" t="s">
        <v>297</v>
      </c>
      <c r="AD2" s="10" t="s">
        <v>298</v>
      </c>
      <c r="AE2" s="10" t="s">
        <v>299</v>
      </c>
      <c r="AF2" s="10" t="s">
        <v>304</v>
      </c>
      <c r="AG2" s="10" t="s">
        <v>305</v>
      </c>
      <c r="AH2" s="10" t="s">
        <v>27</v>
      </c>
      <c r="AI2" s="10" t="s">
        <v>28</v>
      </c>
      <c r="AJ2" s="10" t="s">
        <v>29</v>
      </c>
      <c r="AK2" s="10" t="s">
        <v>30</v>
      </c>
      <c r="AL2" s="10" t="s">
        <v>306</v>
      </c>
      <c r="AM2" s="10" t="s">
        <v>31</v>
      </c>
      <c r="AN2" s="10" t="s">
        <v>32</v>
      </c>
      <c r="AO2" s="10" t="s">
        <v>33</v>
      </c>
      <c r="AP2" s="10" t="s">
        <v>34</v>
      </c>
      <c r="AQ2" s="10" t="s">
        <v>30</v>
      </c>
      <c r="AR2" s="10" t="s">
        <v>35</v>
      </c>
      <c r="AS2" s="10" t="s">
        <v>1179</v>
      </c>
      <c r="AT2" s="10" t="s">
        <v>1180</v>
      </c>
      <c r="AU2" s="10" t="s">
        <v>309</v>
      </c>
      <c r="AV2" s="10" t="s">
        <v>1181</v>
      </c>
      <c r="AW2" s="10" t="s">
        <v>311</v>
      </c>
      <c r="AX2" s="10" t="s">
        <v>1182</v>
      </c>
      <c r="AY2" s="10" t="s">
        <v>313</v>
      </c>
      <c r="AZ2" s="10" t="s">
        <v>1183</v>
      </c>
      <c r="BA2" s="10" t="s">
        <v>310</v>
      </c>
      <c r="BB2" s="10" t="s">
        <v>312</v>
      </c>
    </row>
    <row r="3" spans="1:54" ht="30.75" customHeight="1" x14ac:dyDescent="0.25">
      <c r="A3" s="14" t="s">
        <v>2084</v>
      </c>
      <c r="B3" s="14">
        <v>2007</v>
      </c>
      <c r="C3" s="14" t="s">
        <v>2085</v>
      </c>
      <c r="D3" s="14" t="s">
        <v>336</v>
      </c>
      <c r="E3" s="14" t="s">
        <v>337</v>
      </c>
      <c r="F3" s="14" t="s">
        <v>1358</v>
      </c>
      <c r="G3" s="14" t="s">
        <v>1331</v>
      </c>
      <c r="H3" s="14" t="s">
        <v>761</v>
      </c>
      <c r="I3" s="14">
        <v>3</v>
      </c>
      <c r="J3" s="14">
        <v>3</v>
      </c>
      <c r="K3" s="14" t="s">
        <v>1206</v>
      </c>
      <c r="L3" s="14">
        <v>2</v>
      </c>
      <c r="M3" s="14" t="s">
        <v>1198</v>
      </c>
      <c r="O3" s="14" t="s">
        <v>109</v>
      </c>
      <c r="P3" s="14" t="s">
        <v>134</v>
      </c>
      <c r="R3" s="14" t="s">
        <v>347</v>
      </c>
      <c r="S3" s="14" t="s">
        <v>1385</v>
      </c>
      <c r="T3" s="14" t="s">
        <v>1521</v>
      </c>
      <c r="U3" s="14">
        <v>32</v>
      </c>
      <c r="V3" s="14" t="s">
        <v>42</v>
      </c>
      <c r="W3" s="14" t="s">
        <v>42</v>
      </c>
      <c r="X3" s="14" t="s">
        <v>65</v>
      </c>
      <c r="Y3" s="14" t="s">
        <v>30</v>
      </c>
      <c r="Z3" s="14" t="s">
        <v>57</v>
      </c>
      <c r="AA3" s="14" t="s">
        <v>350</v>
      </c>
      <c r="AL3" s="14" t="s">
        <v>133</v>
      </c>
      <c r="AM3" s="14">
        <v>1.84</v>
      </c>
      <c r="AN3" s="14">
        <v>1.03</v>
      </c>
      <c r="AO3" s="14">
        <v>3.29</v>
      </c>
      <c r="AR3" s="14" t="s">
        <v>57</v>
      </c>
      <c r="AS3" s="14" t="s">
        <v>133</v>
      </c>
      <c r="AT3" s="14">
        <v>0.28999999999999998</v>
      </c>
      <c r="AU3" s="14">
        <v>0.22</v>
      </c>
      <c r="AV3" s="14">
        <v>0.61</v>
      </c>
      <c r="AW3" s="14">
        <v>0.3</v>
      </c>
      <c r="AX3" s="14">
        <v>0.61</v>
      </c>
      <c r="AY3" s="14">
        <v>0.3</v>
      </c>
      <c r="AZ3" s="14">
        <v>0.28999999999999998</v>
      </c>
      <c r="BA3" s="14">
        <v>0.61</v>
      </c>
      <c r="BB3" s="14">
        <v>0.61</v>
      </c>
    </row>
    <row r="4" spans="1:54" ht="30.75" customHeight="1" x14ac:dyDescent="0.25">
      <c r="A4" s="14" t="s">
        <v>2086</v>
      </c>
      <c r="B4" s="14">
        <v>2007</v>
      </c>
      <c r="C4" s="14" t="s">
        <v>2085</v>
      </c>
      <c r="D4" s="14" t="s">
        <v>336</v>
      </c>
      <c r="E4" s="14" t="s">
        <v>337</v>
      </c>
      <c r="F4" s="14" t="s">
        <v>1358</v>
      </c>
      <c r="G4" s="14" t="s">
        <v>1331</v>
      </c>
      <c r="H4" s="14" t="s">
        <v>761</v>
      </c>
      <c r="I4" s="14">
        <v>3</v>
      </c>
      <c r="J4" s="14">
        <v>3</v>
      </c>
      <c r="K4" s="14" t="s">
        <v>1206</v>
      </c>
      <c r="L4" s="14">
        <v>2</v>
      </c>
      <c r="M4" s="14" t="s">
        <v>1198</v>
      </c>
      <c r="O4" s="14" t="s">
        <v>109</v>
      </c>
      <c r="P4" s="14" t="s">
        <v>134</v>
      </c>
      <c r="R4" s="14" t="s">
        <v>347</v>
      </c>
      <c r="S4" s="14" t="s">
        <v>1385</v>
      </c>
      <c r="T4" s="14" t="s">
        <v>1521</v>
      </c>
      <c r="U4" s="14">
        <v>32</v>
      </c>
      <c r="V4" s="14" t="s">
        <v>1333</v>
      </c>
      <c r="W4" s="14" t="s">
        <v>402</v>
      </c>
      <c r="X4" s="14" t="s">
        <v>65</v>
      </c>
      <c r="Y4" s="14" t="s">
        <v>30</v>
      </c>
      <c r="Z4" s="14" t="s">
        <v>57</v>
      </c>
      <c r="AA4" s="14" t="s">
        <v>350</v>
      </c>
      <c r="AL4" s="14" t="s">
        <v>133</v>
      </c>
      <c r="AM4" s="14">
        <v>1.06</v>
      </c>
      <c r="AN4" s="14">
        <v>0.69</v>
      </c>
      <c r="AO4" s="14">
        <v>1.62</v>
      </c>
      <c r="AR4" s="14" t="s">
        <v>57</v>
      </c>
      <c r="AS4" s="14" t="s">
        <v>133</v>
      </c>
      <c r="AT4" s="14">
        <v>0.1</v>
      </c>
      <c r="AU4" s="14">
        <v>0.18</v>
      </c>
      <c r="AV4" s="14">
        <v>0.06</v>
      </c>
      <c r="AW4" s="14">
        <v>0.22</v>
      </c>
      <c r="AX4" s="14">
        <v>0.06</v>
      </c>
      <c r="AY4" s="14">
        <v>0.22</v>
      </c>
      <c r="AZ4" s="14">
        <v>0.1</v>
      </c>
      <c r="BA4" s="14">
        <v>0.06</v>
      </c>
      <c r="BB4" s="14">
        <v>0.06</v>
      </c>
    </row>
    <row r="5" spans="1:54" ht="30.75" customHeight="1" x14ac:dyDescent="0.25">
      <c r="A5" s="14" t="s">
        <v>2084</v>
      </c>
      <c r="B5" s="14">
        <v>2007</v>
      </c>
      <c r="C5" s="14" t="s">
        <v>2085</v>
      </c>
      <c r="D5" s="14" t="s">
        <v>336</v>
      </c>
      <c r="E5" s="14" t="s">
        <v>337</v>
      </c>
      <c r="F5" s="14" t="s">
        <v>1358</v>
      </c>
      <c r="G5" s="14" t="s">
        <v>1331</v>
      </c>
      <c r="H5" s="14" t="s">
        <v>761</v>
      </c>
      <c r="I5" s="14">
        <v>3</v>
      </c>
      <c r="J5" s="14">
        <v>3</v>
      </c>
      <c r="K5" s="14" t="s">
        <v>1206</v>
      </c>
      <c r="L5" s="14">
        <v>2</v>
      </c>
      <c r="M5" s="14" t="s">
        <v>1198</v>
      </c>
      <c r="O5" s="14" t="s">
        <v>109</v>
      </c>
      <c r="P5" s="14" t="s">
        <v>134</v>
      </c>
      <c r="R5" s="14" t="s">
        <v>347</v>
      </c>
      <c r="S5" s="14" t="s">
        <v>1385</v>
      </c>
      <c r="T5" s="14" t="s">
        <v>165</v>
      </c>
      <c r="U5" s="14">
        <v>7</v>
      </c>
      <c r="V5" s="14" t="s">
        <v>42</v>
      </c>
      <c r="W5" s="14" t="s">
        <v>42</v>
      </c>
      <c r="X5" s="14" t="s">
        <v>65</v>
      </c>
      <c r="Y5" s="14" t="s">
        <v>30</v>
      </c>
      <c r="Z5" s="14" t="s">
        <v>57</v>
      </c>
      <c r="AA5" s="14" t="s">
        <v>350</v>
      </c>
      <c r="AL5" s="14" t="s">
        <v>133</v>
      </c>
      <c r="AM5" s="14">
        <v>0.75</v>
      </c>
      <c r="AN5" s="14">
        <v>0.57999999999999996</v>
      </c>
      <c r="AO5" s="14">
        <v>0.97</v>
      </c>
      <c r="AR5" s="14" t="s">
        <v>57</v>
      </c>
      <c r="AS5" s="14" t="s">
        <v>133</v>
      </c>
      <c r="AT5" s="14">
        <v>-0.32</v>
      </c>
      <c r="AU5" s="14">
        <v>0.12</v>
      </c>
      <c r="AV5" s="14">
        <v>-0.28999999999999998</v>
      </c>
      <c r="AW5" s="14">
        <v>0.13</v>
      </c>
      <c r="AX5" s="14">
        <v>-0.28999999999999998</v>
      </c>
      <c r="AY5" s="14">
        <v>0.13</v>
      </c>
      <c r="AZ5" s="14">
        <v>-0.32</v>
      </c>
      <c r="BA5" s="14">
        <v>-0.28999999999999998</v>
      </c>
      <c r="BB5" s="14">
        <v>-0.28999999999999998</v>
      </c>
    </row>
    <row r="6" spans="1:54" ht="30.75" customHeight="1" x14ac:dyDescent="0.25">
      <c r="A6" s="14" t="s">
        <v>2086</v>
      </c>
      <c r="B6" s="14">
        <v>2007</v>
      </c>
      <c r="C6" s="14" t="s">
        <v>2085</v>
      </c>
      <c r="D6" s="14" t="s">
        <v>336</v>
      </c>
      <c r="E6" s="14" t="s">
        <v>337</v>
      </c>
      <c r="F6" s="14" t="s">
        <v>1358</v>
      </c>
      <c r="G6" s="14" t="s">
        <v>1331</v>
      </c>
      <c r="H6" s="14" t="s">
        <v>761</v>
      </c>
      <c r="I6" s="14">
        <v>3</v>
      </c>
      <c r="J6" s="14">
        <v>3</v>
      </c>
      <c r="K6" s="14" t="s">
        <v>1206</v>
      </c>
      <c r="L6" s="14">
        <v>2</v>
      </c>
      <c r="M6" s="14" t="s">
        <v>1198</v>
      </c>
      <c r="O6" s="14" t="s">
        <v>109</v>
      </c>
      <c r="P6" s="14" t="s">
        <v>134</v>
      </c>
      <c r="R6" s="14" t="s">
        <v>347</v>
      </c>
      <c r="S6" s="14" t="s">
        <v>1385</v>
      </c>
      <c r="T6" s="14" t="s">
        <v>165</v>
      </c>
      <c r="U6" s="14">
        <v>7</v>
      </c>
      <c r="V6" s="14" t="s">
        <v>1333</v>
      </c>
      <c r="W6" s="14" t="s">
        <v>402</v>
      </c>
      <c r="X6" s="14" t="s">
        <v>65</v>
      </c>
      <c r="Y6" s="14" t="s">
        <v>30</v>
      </c>
      <c r="Z6" s="14" t="s">
        <v>57</v>
      </c>
      <c r="AA6" s="14" t="s">
        <v>350</v>
      </c>
      <c r="AL6" s="14" t="s">
        <v>133</v>
      </c>
      <c r="AM6" s="14">
        <v>1.1200000000000001</v>
      </c>
      <c r="AN6" s="14">
        <v>0.91</v>
      </c>
      <c r="AO6" s="14">
        <v>1.37</v>
      </c>
      <c r="AR6" s="14" t="s">
        <v>57</v>
      </c>
      <c r="AS6" s="14" t="s">
        <v>133</v>
      </c>
      <c r="AT6" s="14">
        <v>0.06</v>
      </c>
      <c r="AU6" s="14">
        <v>0.09</v>
      </c>
      <c r="AV6" s="14">
        <v>0.11</v>
      </c>
      <c r="AW6" s="14">
        <v>0.1</v>
      </c>
      <c r="AX6" s="14">
        <v>0.11</v>
      </c>
      <c r="AY6" s="14">
        <v>0.1</v>
      </c>
      <c r="AZ6" s="14">
        <v>0.06</v>
      </c>
      <c r="BA6" s="14">
        <v>0.11</v>
      </c>
      <c r="BB6" s="14">
        <v>0.11</v>
      </c>
    </row>
    <row r="7" spans="1:54" ht="30.75" customHeight="1" x14ac:dyDescent="0.25">
      <c r="A7" s="14" t="s">
        <v>2007</v>
      </c>
      <c r="B7" s="14">
        <v>1993</v>
      </c>
      <c r="C7" s="14" t="s">
        <v>2008</v>
      </c>
      <c r="D7" s="14" t="s">
        <v>610</v>
      </c>
      <c r="E7" s="14" t="s">
        <v>584</v>
      </c>
      <c r="F7" s="14" t="s">
        <v>1358</v>
      </c>
      <c r="G7" s="14" t="s">
        <v>1331</v>
      </c>
      <c r="H7" s="14" t="s">
        <v>780</v>
      </c>
      <c r="I7" s="14" t="s">
        <v>392</v>
      </c>
      <c r="J7" s="14">
        <v>3</v>
      </c>
      <c r="K7" s="14" t="s">
        <v>1206</v>
      </c>
      <c r="L7" s="14">
        <v>2</v>
      </c>
      <c r="M7" s="14" t="s">
        <v>1198</v>
      </c>
      <c r="O7" s="14" t="s">
        <v>109</v>
      </c>
      <c r="P7" s="14" t="s">
        <v>119</v>
      </c>
      <c r="R7" s="14" t="s">
        <v>347</v>
      </c>
      <c r="S7" s="14" t="s">
        <v>119</v>
      </c>
      <c r="T7" s="14" t="s">
        <v>69</v>
      </c>
      <c r="U7" s="14">
        <v>4</v>
      </c>
      <c r="V7" s="14" t="s">
        <v>1333</v>
      </c>
      <c r="W7" s="14" t="s">
        <v>70</v>
      </c>
      <c r="X7" s="14" t="s">
        <v>57</v>
      </c>
      <c r="Y7" s="14" t="s">
        <v>30</v>
      </c>
      <c r="Z7" s="14" t="s">
        <v>57</v>
      </c>
      <c r="AA7" s="14" t="s">
        <v>350</v>
      </c>
      <c r="AB7" s="14">
        <v>112</v>
      </c>
      <c r="AC7" s="14">
        <v>87</v>
      </c>
      <c r="AD7" s="14">
        <v>233</v>
      </c>
      <c r="AE7" s="14">
        <v>118</v>
      </c>
      <c r="AL7" s="14" t="s">
        <v>133</v>
      </c>
      <c r="AR7" s="14" t="s">
        <v>57</v>
      </c>
      <c r="AS7" s="14" t="s">
        <v>133</v>
      </c>
      <c r="AT7" s="14">
        <v>-0.43</v>
      </c>
      <c r="AU7" s="14">
        <v>0.18</v>
      </c>
      <c r="AX7" s="14">
        <v>-0.43</v>
      </c>
      <c r="AY7" s="14">
        <v>0.18</v>
      </c>
      <c r="AZ7" s="14">
        <v>-0.43</v>
      </c>
      <c r="BB7" s="14">
        <v>-0.43</v>
      </c>
    </row>
    <row r="8" spans="1:54" ht="30.75" customHeight="1" x14ac:dyDescent="0.25">
      <c r="A8" s="14" t="s">
        <v>862</v>
      </c>
      <c r="B8" s="14">
        <v>2003</v>
      </c>
      <c r="C8" s="14" t="s">
        <v>1347</v>
      </c>
      <c r="D8" s="14" t="s">
        <v>548</v>
      </c>
      <c r="E8" s="14" t="s">
        <v>584</v>
      </c>
      <c r="F8" s="14" t="s">
        <v>1230</v>
      </c>
      <c r="G8" s="14" t="s">
        <v>1331</v>
      </c>
      <c r="H8" s="14">
        <v>0</v>
      </c>
      <c r="I8" s="14" t="s">
        <v>1341</v>
      </c>
      <c r="J8" s="14">
        <v>0</v>
      </c>
      <c r="K8" s="14" t="s">
        <v>1332</v>
      </c>
      <c r="L8" s="14">
        <v>2</v>
      </c>
      <c r="M8" s="14" t="s">
        <v>1341</v>
      </c>
      <c r="O8" s="14" t="s">
        <v>767</v>
      </c>
      <c r="P8" s="14" t="s">
        <v>791</v>
      </c>
      <c r="Q8" s="14" t="s">
        <v>769</v>
      </c>
      <c r="R8" s="14" t="s">
        <v>617</v>
      </c>
      <c r="S8" s="14" t="s">
        <v>769</v>
      </c>
      <c r="T8" s="14" t="s">
        <v>618</v>
      </c>
      <c r="U8" s="14">
        <v>9</v>
      </c>
      <c r="V8" s="14" t="s">
        <v>1333</v>
      </c>
      <c r="W8" s="14" t="s">
        <v>70</v>
      </c>
      <c r="X8" s="14" t="s">
        <v>65</v>
      </c>
      <c r="Y8" s="14" t="s">
        <v>30</v>
      </c>
      <c r="Z8" s="14" t="s">
        <v>57</v>
      </c>
      <c r="AA8" s="14" t="s">
        <v>350</v>
      </c>
      <c r="AB8" s="14">
        <v>77</v>
      </c>
      <c r="AD8" s="14">
        <v>38</v>
      </c>
      <c r="AF8" s="14" t="s">
        <v>133</v>
      </c>
      <c r="AG8" s="14">
        <v>0.53763440900000004</v>
      </c>
      <c r="AH8" s="14">
        <v>0.35587188600000003</v>
      </c>
      <c r="AI8" s="14">
        <v>0.81300813000000005</v>
      </c>
      <c r="AJ8" s="14" t="s">
        <v>1348</v>
      </c>
      <c r="AL8" s="14" t="s">
        <v>133</v>
      </c>
      <c r="AM8" s="14">
        <v>0.68965517200000004</v>
      </c>
      <c r="AN8" s="14">
        <v>0.39840637499999998</v>
      </c>
      <c r="AO8" s="14">
        <v>1.2048192769999999</v>
      </c>
      <c r="AP8" s="14" t="s">
        <v>1349</v>
      </c>
      <c r="AR8" s="14" t="s">
        <v>57</v>
      </c>
      <c r="AS8" s="14" t="s">
        <v>133</v>
      </c>
      <c r="AT8" s="14">
        <v>-0.62</v>
      </c>
      <c r="AU8" s="14">
        <v>0.21</v>
      </c>
      <c r="AV8" s="14">
        <v>-0.37</v>
      </c>
      <c r="AW8" s="14">
        <v>0.28000000000000003</v>
      </c>
      <c r="AX8" s="14">
        <v>-0.37</v>
      </c>
      <c r="AY8" s="14">
        <v>0.28000000000000003</v>
      </c>
      <c r="AZ8" s="14">
        <v>-0.62</v>
      </c>
      <c r="BA8" s="14">
        <v>-0.37</v>
      </c>
      <c r="BB8" s="14">
        <v>-0.37</v>
      </c>
    </row>
    <row r="9" spans="1:54" ht="30.75" customHeight="1" x14ac:dyDescent="0.25">
      <c r="A9" s="14" t="s">
        <v>2087</v>
      </c>
      <c r="B9" s="14">
        <v>2007</v>
      </c>
      <c r="C9" s="14" t="s">
        <v>2085</v>
      </c>
      <c r="D9" s="14" t="s">
        <v>336</v>
      </c>
      <c r="E9" s="14" t="s">
        <v>337</v>
      </c>
      <c r="F9" s="14" t="s">
        <v>1358</v>
      </c>
      <c r="G9" s="14" t="s">
        <v>1331</v>
      </c>
      <c r="H9" s="14" t="s">
        <v>761</v>
      </c>
      <c r="I9" s="14">
        <v>3</v>
      </c>
      <c r="J9" s="14">
        <v>3</v>
      </c>
      <c r="K9" s="14" t="s">
        <v>1206</v>
      </c>
      <c r="L9" s="14">
        <v>2</v>
      </c>
      <c r="M9" s="14" t="s">
        <v>1198</v>
      </c>
      <c r="O9" s="14" t="s">
        <v>104</v>
      </c>
      <c r="P9" s="14" t="s">
        <v>2091</v>
      </c>
      <c r="R9" s="14" t="s">
        <v>347</v>
      </c>
      <c r="S9" s="14" t="s">
        <v>105</v>
      </c>
      <c r="T9" s="14" t="s">
        <v>1521</v>
      </c>
      <c r="U9" s="14">
        <v>44</v>
      </c>
      <c r="V9" s="14" t="s">
        <v>1333</v>
      </c>
      <c r="W9" s="14" t="s">
        <v>70</v>
      </c>
      <c r="X9" s="14" t="s">
        <v>65</v>
      </c>
      <c r="Y9" s="14" t="s">
        <v>30</v>
      </c>
      <c r="Z9" s="14" t="s">
        <v>57</v>
      </c>
      <c r="AA9" s="14" t="s">
        <v>350</v>
      </c>
      <c r="AL9" s="14" t="s">
        <v>133</v>
      </c>
      <c r="AM9" s="14">
        <v>1.25</v>
      </c>
      <c r="AN9" s="14">
        <v>1.05</v>
      </c>
      <c r="AO9" s="14">
        <v>1.51</v>
      </c>
      <c r="AQ9" s="14" t="s">
        <v>2090</v>
      </c>
      <c r="AR9" s="14" t="s">
        <v>57</v>
      </c>
      <c r="AS9" s="14" t="s">
        <v>133</v>
      </c>
      <c r="AT9" s="14">
        <v>0.21</v>
      </c>
      <c r="AU9" s="14">
        <v>0.09</v>
      </c>
      <c r="AV9" s="14">
        <v>0.22</v>
      </c>
      <c r="AW9" s="14">
        <v>0.1</v>
      </c>
      <c r="AX9" s="14">
        <v>0.22</v>
      </c>
      <c r="AY9" s="14">
        <v>0.1</v>
      </c>
      <c r="AZ9" s="14">
        <v>0.21</v>
      </c>
      <c r="BA9" s="14">
        <v>0.22</v>
      </c>
      <c r="BB9" s="14">
        <v>0.22</v>
      </c>
    </row>
    <row r="10" spans="1:54" ht="30.75" customHeight="1" x14ac:dyDescent="0.25">
      <c r="A10" s="14" t="s">
        <v>2087</v>
      </c>
      <c r="B10" s="14">
        <v>2007</v>
      </c>
      <c r="C10" s="14" t="s">
        <v>2085</v>
      </c>
      <c r="D10" s="14" t="s">
        <v>336</v>
      </c>
      <c r="E10" s="14" t="s">
        <v>337</v>
      </c>
      <c r="F10" s="14" t="s">
        <v>1358</v>
      </c>
      <c r="G10" s="14" t="s">
        <v>1331</v>
      </c>
      <c r="H10" s="14" t="s">
        <v>761</v>
      </c>
      <c r="I10" s="14">
        <v>3</v>
      </c>
      <c r="J10" s="14">
        <v>3</v>
      </c>
      <c r="K10" s="14" t="s">
        <v>1206</v>
      </c>
      <c r="L10" s="14">
        <v>2</v>
      </c>
      <c r="M10" s="14" t="s">
        <v>1198</v>
      </c>
      <c r="O10" s="14" t="s">
        <v>118</v>
      </c>
      <c r="P10" s="14" t="s">
        <v>2089</v>
      </c>
      <c r="R10" s="14" t="s">
        <v>347</v>
      </c>
      <c r="S10" s="14" t="s">
        <v>53</v>
      </c>
      <c r="T10" s="14" t="s">
        <v>1521</v>
      </c>
      <c r="U10" s="14">
        <v>44</v>
      </c>
      <c r="V10" s="14" t="s">
        <v>1333</v>
      </c>
      <c r="W10" s="14" t="s">
        <v>70</v>
      </c>
      <c r="X10" s="14" t="s">
        <v>65</v>
      </c>
      <c r="Y10" s="14" t="s">
        <v>30</v>
      </c>
      <c r="Z10" s="14" t="s">
        <v>57</v>
      </c>
      <c r="AA10" s="14" t="s">
        <v>350</v>
      </c>
      <c r="AL10" s="14" t="s">
        <v>133</v>
      </c>
      <c r="AM10" s="14">
        <v>1.1399999999999999</v>
      </c>
      <c r="AN10" s="14">
        <v>1.01</v>
      </c>
      <c r="AO10" s="14">
        <v>1.28</v>
      </c>
      <c r="AQ10" s="14" t="s">
        <v>2090</v>
      </c>
      <c r="AR10" s="14" t="s">
        <v>57</v>
      </c>
      <c r="AS10" s="14" t="s">
        <v>133</v>
      </c>
      <c r="AT10" s="14">
        <v>0.11</v>
      </c>
      <c r="AU10" s="14">
        <v>0.06</v>
      </c>
      <c r="AV10" s="14">
        <v>0.13</v>
      </c>
      <c r="AW10" s="14">
        <v>0.06</v>
      </c>
      <c r="AX10" s="14">
        <v>0.13</v>
      </c>
      <c r="AY10" s="14">
        <v>0.06</v>
      </c>
      <c r="AZ10" s="14">
        <v>0.11</v>
      </c>
      <c r="BA10" s="14">
        <v>0.13</v>
      </c>
      <c r="BB10" s="14">
        <v>0.13</v>
      </c>
    </row>
    <row r="11" spans="1:54" ht="30.75" customHeight="1" x14ac:dyDescent="0.25">
      <c r="A11" s="14" t="s">
        <v>2092</v>
      </c>
      <c r="B11" s="14">
        <v>2012</v>
      </c>
      <c r="C11" s="14" t="s">
        <v>2093</v>
      </c>
      <c r="D11" s="14" t="s">
        <v>336</v>
      </c>
      <c r="E11" s="14" t="s">
        <v>337</v>
      </c>
      <c r="F11" s="14" t="s">
        <v>1358</v>
      </c>
      <c r="G11" s="14" t="s">
        <v>1331</v>
      </c>
      <c r="H11" s="14" t="s">
        <v>633</v>
      </c>
      <c r="I11" s="14" t="s">
        <v>632</v>
      </c>
      <c r="J11" s="14">
        <v>2</v>
      </c>
      <c r="K11" s="14" t="s">
        <v>1332</v>
      </c>
      <c r="L11" s="14">
        <v>1</v>
      </c>
      <c r="M11" s="14" t="s">
        <v>633</v>
      </c>
      <c r="O11" s="14" t="s">
        <v>118</v>
      </c>
      <c r="P11" s="14" t="s">
        <v>1539</v>
      </c>
      <c r="R11" s="14" t="s">
        <v>347</v>
      </c>
      <c r="S11" s="14" t="s">
        <v>53</v>
      </c>
      <c r="T11" s="14" t="s">
        <v>1521</v>
      </c>
      <c r="U11" s="26" t="s">
        <v>2127</v>
      </c>
      <c r="V11" s="14" t="s">
        <v>1333</v>
      </c>
      <c r="W11" s="14" t="s">
        <v>70</v>
      </c>
      <c r="X11" s="14" t="s">
        <v>65</v>
      </c>
      <c r="Y11" s="14" t="s">
        <v>30</v>
      </c>
      <c r="Z11" s="14" t="s">
        <v>57</v>
      </c>
      <c r="AA11" s="14" t="s">
        <v>350</v>
      </c>
      <c r="AF11" s="14" t="s">
        <v>133</v>
      </c>
      <c r="AG11" s="14">
        <v>3.5</v>
      </c>
      <c r="AH11" s="14">
        <v>2.2000000000000002</v>
      </c>
      <c r="AI11" s="14">
        <v>4.9000000000000004</v>
      </c>
      <c r="AL11" s="14" t="s">
        <v>2094</v>
      </c>
      <c r="AM11" s="14">
        <v>1.6</v>
      </c>
      <c r="AN11" s="14">
        <v>1.1000000000000001</v>
      </c>
      <c r="AO11" s="14">
        <v>2.2000000000000002</v>
      </c>
      <c r="AR11" s="14" t="s">
        <v>57</v>
      </c>
      <c r="AS11" s="14" t="s">
        <v>2094</v>
      </c>
      <c r="AT11" s="14">
        <v>1.25</v>
      </c>
      <c r="AU11" s="14">
        <v>0.17</v>
      </c>
      <c r="AV11" s="14">
        <v>0.47</v>
      </c>
      <c r="AW11" s="14">
        <v>0.16</v>
      </c>
      <c r="AX11" s="14">
        <v>0.47</v>
      </c>
      <c r="AY11" s="14">
        <v>0.16</v>
      </c>
      <c r="AZ11" s="14">
        <v>-1.25</v>
      </c>
      <c r="BA11" s="14">
        <v>-0.47</v>
      </c>
      <c r="BB11" s="14">
        <v>-0.47</v>
      </c>
    </row>
    <row r="12" spans="1:54" ht="30.75" customHeight="1" x14ac:dyDescent="0.25">
      <c r="A12" s="14" t="s">
        <v>1957</v>
      </c>
      <c r="B12" s="14">
        <v>2003</v>
      </c>
      <c r="C12" s="14" t="s">
        <v>1898</v>
      </c>
      <c r="D12" s="14" t="s">
        <v>336</v>
      </c>
      <c r="E12" s="14" t="s">
        <v>337</v>
      </c>
      <c r="F12" s="14" t="s">
        <v>1358</v>
      </c>
      <c r="G12" s="14" t="s">
        <v>1331</v>
      </c>
      <c r="H12" s="14" t="s">
        <v>547</v>
      </c>
      <c r="I12" s="14">
        <v>4</v>
      </c>
      <c r="J12" s="14">
        <v>4</v>
      </c>
      <c r="K12" s="14" t="s">
        <v>1206</v>
      </c>
      <c r="L12" s="14">
        <v>2</v>
      </c>
      <c r="M12" s="14">
        <v>4</v>
      </c>
      <c r="O12" s="14" t="s">
        <v>40</v>
      </c>
      <c r="P12" s="14" t="s">
        <v>1423</v>
      </c>
      <c r="R12" s="14" t="s">
        <v>347</v>
      </c>
      <c r="S12" s="14" t="s">
        <v>40</v>
      </c>
      <c r="T12" s="14" t="s">
        <v>69</v>
      </c>
      <c r="U12" s="14">
        <v>3</v>
      </c>
      <c r="V12" s="14" t="s">
        <v>1333</v>
      </c>
      <c r="W12" s="14" t="s">
        <v>70</v>
      </c>
      <c r="X12" s="14" t="s">
        <v>48</v>
      </c>
      <c r="Y12" s="14" t="s">
        <v>48</v>
      </c>
      <c r="Z12" s="14" t="s">
        <v>57</v>
      </c>
      <c r="AA12" s="14" t="s">
        <v>350</v>
      </c>
      <c r="AF12" s="14" t="s">
        <v>133</v>
      </c>
      <c r="AG12" s="14">
        <v>1.08</v>
      </c>
      <c r="AL12" s="14" t="s">
        <v>133</v>
      </c>
      <c r="AM12" s="14">
        <v>0.95</v>
      </c>
      <c r="AN12" s="14">
        <v>0.79</v>
      </c>
      <c r="AO12" s="14">
        <v>1.1399999999999999</v>
      </c>
      <c r="AR12" s="14" t="s">
        <v>57</v>
      </c>
      <c r="AS12" s="14" t="s">
        <v>133</v>
      </c>
      <c r="AV12" s="14">
        <v>-0.05</v>
      </c>
      <c r="AW12" s="14">
        <v>0.09</v>
      </c>
      <c r="AX12" s="14">
        <v>-0.05</v>
      </c>
      <c r="AY12" s="14">
        <v>0.09</v>
      </c>
      <c r="BA12" s="14">
        <v>-0.05</v>
      </c>
      <c r="BB12" s="14">
        <v>-0.05</v>
      </c>
    </row>
    <row r="13" spans="1:54" ht="30.75" customHeight="1" x14ac:dyDescent="0.25">
      <c r="A13" s="14" t="s">
        <v>2087</v>
      </c>
      <c r="B13" s="14">
        <v>2007</v>
      </c>
      <c r="C13" s="14" t="s">
        <v>2085</v>
      </c>
      <c r="D13" s="14" t="s">
        <v>336</v>
      </c>
      <c r="E13" s="14" t="s">
        <v>337</v>
      </c>
      <c r="F13" s="14" t="s">
        <v>1358</v>
      </c>
      <c r="G13" s="14" t="s">
        <v>1331</v>
      </c>
      <c r="H13" s="14" t="s">
        <v>761</v>
      </c>
      <c r="I13" s="14">
        <v>3</v>
      </c>
      <c r="J13" s="14">
        <v>3</v>
      </c>
      <c r="K13" s="14" t="s">
        <v>1206</v>
      </c>
      <c r="L13" s="14">
        <v>2</v>
      </c>
      <c r="M13" s="14" t="s">
        <v>1198</v>
      </c>
      <c r="O13" s="14" t="s">
        <v>40</v>
      </c>
      <c r="P13" s="14" t="s">
        <v>2088</v>
      </c>
      <c r="R13" s="14" t="s">
        <v>347</v>
      </c>
      <c r="S13" s="14" t="s">
        <v>40</v>
      </c>
      <c r="T13" s="14" t="s">
        <v>1521</v>
      </c>
      <c r="U13" s="14">
        <v>44</v>
      </c>
      <c r="V13" s="14" t="s">
        <v>1333</v>
      </c>
      <c r="W13" s="14" t="s">
        <v>70</v>
      </c>
      <c r="X13" s="14" t="s">
        <v>65</v>
      </c>
      <c r="Y13" s="14" t="s">
        <v>30</v>
      </c>
      <c r="Z13" s="14" t="s">
        <v>57</v>
      </c>
      <c r="AA13" s="14" t="s">
        <v>350</v>
      </c>
      <c r="AL13" s="14" t="s">
        <v>133</v>
      </c>
      <c r="AM13" s="14">
        <v>1.06</v>
      </c>
      <c r="AN13" s="14">
        <v>0.95</v>
      </c>
      <c r="AO13" s="14">
        <v>1.19</v>
      </c>
      <c r="AR13" s="14" t="s">
        <v>57</v>
      </c>
      <c r="AS13" s="14" t="s">
        <v>133</v>
      </c>
      <c r="AV13" s="14">
        <v>0.06</v>
      </c>
      <c r="AW13" s="14">
        <v>0.06</v>
      </c>
      <c r="AX13" s="14">
        <v>0.06</v>
      </c>
      <c r="AY13" s="14">
        <v>0.06</v>
      </c>
      <c r="BA13" s="14">
        <v>0.06</v>
      </c>
      <c r="BB13" s="14">
        <v>0.06</v>
      </c>
    </row>
    <row r="14" spans="1:54" ht="30.75" customHeight="1" x14ac:dyDescent="0.25">
      <c r="A14" s="14" t="s">
        <v>209</v>
      </c>
      <c r="B14" s="14">
        <v>2010</v>
      </c>
      <c r="C14" s="14" t="s">
        <v>210</v>
      </c>
      <c r="D14" s="14" t="s">
        <v>336</v>
      </c>
      <c r="E14" s="14" t="s">
        <v>337</v>
      </c>
      <c r="F14" s="14" t="s">
        <v>1185</v>
      </c>
      <c r="G14" s="14" t="s">
        <v>1331</v>
      </c>
      <c r="H14" s="14" t="s">
        <v>632</v>
      </c>
      <c r="I14" s="14" t="s">
        <v>1187</v>
      </c>
      <c r="J14" s="14">
        <v>2</v>
      </c>
      <c r="K14" s="14" t="s">
        <v>1332</v>
      </c>
      <c r="L14" s="14">
        <v>2</v>
      </c>
      <c r="N14" s="14" t="s">
        <v>633</v>
      </c>
      <c r="O14" s="14" t="s">
        <v>106</v>
      </c>
      <c r="P14" s="14" t="s">
        <v>2079</v>
      </c>
      <c r="Q14" s="14" t="s">
        <v>1574</v>
      </c>
      <c r="R14" s="14" t="s">
        <v>347</v>
      </c>
      <c r="S14" s="14" t="s">
        <v>2109</v>
      </c>
      <c r="T14" s="14" t="s">
        <v>69</v>
      </c>
      <c r="U14" s="14">
        <v>1</v>
      </c>
      <c r="V14" s="14" t="s">
        <v>1333</v>
      </c>
      <c r="W14" s="14" t="s">
        <v>48</v>
      </c>
      <c r="X14" s="14" t="s">
        <v>57</v>
      </c>
      <c r="Y14" s="14" t="s">
        <v>30</v>
      </c>
      <c r="Z14" s="14" t="s">
        <v>57</v>
      </c>
      <c r="AA14" s="14" t="s">
        <v>350</v>
      </c>
      <c r="AR14" s="14" t="s">
        <v>57</v>
      </c>
      <c r="AS14" s="14" t="s">
        <v>133</v>
      </c>
      <c r="AT14" s="14">
        <v>-0.99</v>
      </c>
      <c r="AU14" s="14">
        <v>1.08</v>
      </c>
      <c r="AX14" s="14">
        <v>-0.99</v>
      </c>
      <c r="AY14" s="14">
        <v>1.08</v>
      </c>
      <c r="AZ14" s="14">
        <v>-0.99</v>
      </c>
      <c r="BB14" s="14">
        <v>-0.99</v>
      </c>
    </row>
    <row r="15" spans="1:54" ht="30.75" customHeight="1" x14ac:dyDescent="0.25">
      <c r="A15" s="14" t="s">
        <v>209</v>
      </c>
      <c r="B15" s="14">
        <v>2010</v>
      </c>
      <c r="C15" s="14" t="s">
        <v>210</v>
      </c>
      <c r="D15" s="14" t="s">
        <v>336</v>
      </c>
      <c r="E15" s="14" t="s">
        <v>337</v>
      </c>
      <c r="F15" s="14" t="s">
        <v>1185</v>
      </c>
      <c r="G15" s="14" t="s">
        <v>1331</v>
      </c>
      <c r="H15" s="14" t="s">
        <v>632</v>
      </c>
      <c r="I15" s="14" t="s">
        <v>1187</v>
      </c>
      <c r="J15" s="14">
        <v>2</v>
      </c>
      <c r="K15" s="14" t="s">
        <v>1332</v>
      </c>
      <c r="L15" s="14">
        <v>2</v>
      </c>
      <c r="N15" s="14" t="s">
        <v>633</v>
      </c>
      <c r="O15" s="14" t="s">
        <v>106</v>
      </c>
      <c r="P15" s="14" t="s">
        <v>200</v>
      </c>
      <c r="Q15" s="14" t="s">
        <v>1481</v>
      </c>
      <c r="R15" s="14" t="s">
        <v>347</v>
      </c>
      <c r="S15" s="14" t="s">
        <v>468</v>
      </c>
      <c r="T15" s="14" t="s">
        <v>69</v>
      </c>
      <c r="U15" s="14">
        <v>1</v>
      </c>
      <c r="V15" s="14" t="s">
        <v>1333</v>
      </c>
      <c r="W15" s="14" t="s">
        <v>48</v>
      </c>
      <c r="X15" s="14" t="s">
        <v>57</v>
      </c>
      <c r="Y15" s="14" t="s">
        <v>30</v>
      </c>
      <c r="Z15" s="14" t="s">
        <v>57</v>
      </c>
      <c r="AA15" s="14" t="s">
        <v>350</v>
      </c>
      <c r="AR15" s="14" t="s">
        <v>57</v>
      </c>
      <c r="AS15" s="14" t="s">
        <v>133</v>
      </c>
      <c r="AT15" s="14">
        <v>0.61</v>
      </c>
      <c r="AU15" s="14">
        <v>0.93</v>
      </c>
      <c r="AX15" s="14">
        <v>0.61</v>
      </c>
      <c r="AY15" s="14">
        <v>0.93</v>
      </c>
      <c r="AZ15" s="14">
        <v>0.61</v>
      </c>
      <c r="BB15" s="14">
        <v>0.61</v>
      </c>
    </row>
    <row r="16" spans="1:54" ht="30.75" customHeight="1" x14ac:dyDescent="0.25">
      <c r="A16" s="14" t="s">
        <v>1747</v>
      </c>
      <c r="B16" s="14">
        <v>2010</v>
      </c>
      <c r="C16" s="14" t="s">
        <v>1014</v>
      </c>
      <c r="D16" s="14" t="s">
        <v>336</v>
      </c>
      <c r="E16" s="14" t="s">
        <v>337</v>
      </c>
      <c r="F16" s="14" t="s">
        <v>1864</v>
      </c>
      <c r="G16" s="14" t="s">
        <v>1860</v>
      </c>
      <c r="H16" s="14" t="s">
        <v>547</v>
      </c>
      <c r="I16" s="14" t="s">
        <v>359</v>
      </c>
      <c r="J16" s="14">
        <v>4</v>
      </c>
      <c r="K16" s="14" t="s">
        <v>1206</v>
      </c>
      <c r="L16" s="14">
        <v>2</v>
      </c>
      <c r="M16" s="14" t="s">
        <v>1221</v>
      </c>
      <c r="N16" s="14" t="s">
        <v>554</v>
      </c>
      <c r="O16" s="14" t="s">
        <v>644</v>
      </c>
      <c r="P16" s="14" t="s">
        <v>1748</v>
      </c>
      <c r="R16" s="14" t="s">
        <v>347</v>
      </c>
      <c r="S16" s="14" t="s">
        <v>1480</v>
      </c>
      <c r="T16" s="14" t="s">
        <v>69</v>
      </c>
      <c r="U16" s="14">
        <v>1</v>
      </c>
      <c r="V16" s="14" t="s">
        <v>402</v>
      </c>
      <c r="W16" s="14" t="s">
        <v>982</v>
      </c>
      <c r="X16" s="14" t="s">
        <v>48</v>
      </c>
      <c r="Y16" s="14" t="s">
        <v>48</v>
      </c>
      <c r="Z16" s="14" t="s">
        <v>57</v>
      </c>
      <c r="AA16" s="14" t="s">
        <v>350</v>
      </c>
      <c r="AF16" s="14" t="s">
        <v>133</v>
      </c>
      <c r="AG16" s="14">
        <v>1.3</v>
      </c>
      <c r="AH16" s="14">
        <v>0.3</v>
      </c>
      <c r="AI16" s="14">
        <v>5.5</v>
      </c>
      <c r="AL16" s="14" t="s">
        <v>133</v>
      </c>
      <c r="AM16" s="14">
        <v>0.7</v>
      </c>
      <c r="AN16" s="14">
        <v>0.2</v>
      </c>
      <c r="AO16" s="14">
        <v>3</v>
      </c>
      <c r="AR16" s="14" t="s">
        <v>57</v>
      </c>
      <c r="AS16" s="14" t="s">
        <v>133</v>
      </c>
      <c r="AT16" s="14">
        <v>0.26</v>
      </c>
      <c r="AU16" s="14">
        <v>0.74</v>
      </c>
      <c r="AV16" s="14">
        <v>-0.36</v>
      </c>
      <c r="AW16" s="14">
        <v>0.74</v>
      </c>
      <c r="AX16" s="14">
        <v>-0.36</v>
      </c>
      <c r="AY16" s="14">
        <v>0.74</v>
      </c>
      <c r="AZ16" s="14">
        <v>0.26</v>
      </c>
      <c r="BA16" s="14">
        <v>-0.36</v>
      </c>
      <c r="BB16" s="14">
        <v>-0.36</v>
      </c>
    </row>
    <row r="17" spans="1:54" ht="30.75" customHeight="1" x14ac:dyDescent="0.25">
      <c r="A17" s="14" t="s">
        <v>1607</v>
      </c>
      <c r="B17" s="14">
        <v>2008</v>
      </c>
      <c r="C17" s="14" t="s">
        <v>1608</v>
      </c>
      <c r="D17" s="14" t="s">
        <v>764</v>
      </c>
      <c r="E17" s="14" t="s">
        <v>337</v>
      </c>
      <c r="F17" s="14" t="s">
        <v>1380</v>
      </c>
      <c r="G17" s="14" t="s">
        <v>1186</v>
      </c>
      <c r="H17" s="14">
        <v>0</v>
      </c>
      <c r="I17" s="14" t="s">
        <v>1225</v>
      </c>
      <c r="J17" s="14">
        <v>0</v>
      </c>
      <c r="K17" s="14">
        <v>0</v>
      </c>
      <c r="L17" s="14">
        <v>2</v>
      </c>
      <c r="M17" s="14" t="s">
        <v>1221</v>
      </c>
      <c r="N17" s="14" t="s">
        <v>554</v>
      </c>
      <c r="O17" s="14" t="s">
        <v>109</v>
      </c>
      <c r="P17" s="14" t="s">
        <v>1384</v>
      </c>
      <c r="R17" s="14" t="s">
        <v>347</v>
      </c>
      <c r="S17" s="14" t="s">
        <v>1385</v>
      </c>
      <c r="T17" s="14" t="s">
        <v>165</v>
      </c>
      <c r="U17" s="14" t="s">
        <v>777</v>
      </c>
      <c r="V17" s="14" t="s">
        <v>70</v>
      </c>
      <c r="W17" s="14" t="s">
        <v>982</v>
      </c>
      <c r="X17" s="14" t="s">
        <v>57</v>
      </c>
      <c r="Y17" s="14" t="s">
        <v>30</v>
      </c>
      <c r="Z17" s="14" t="s">
        <v>57</v>
      </c>
      <c r="AA17" s="14" t="s">
        <v>350</v>
      </c>
      <c r="AF17" s="14" t="s">
        <v>133</v>
      </c>
      <c r="AG17" s="14">
        <v>0.6</v>
      </c>
      <c r="AH17" s="14">
        <v>0.46</v>
      </c>
      <c r="AI17" s="14">
        <v>0.78</v>
      </c>
      <c r="AJ17" s="14" t="s">
        <v>598</v>
      </c>
      <c r="AL17" s="14" t="s">
        <v>133</v>
      </c>
      <c r="AM17" s="14">
        <v>0.77</v>
      </c>
      <c r="AN17" s="14">
        <v>0.56999999999999995</v>
      </c>
      <c r="AO17" s="14">
        <v>1.03</v>
      </c>
      <c r="AR17" s="14" t="s">
        <v>57</v>
      </c>
      <c r="AS17" s="14" t="s">
        <v>133</v>
      </c>
      <c r="AT17" s="14">
        <v>-0.51</v>
      </c>
      <c r="AU17" s="14">
        <v>0.13</v>
      </c>
      <c r="AV17" s="14">
        <v>-0.26</v>
      </c>
      <c r="AW17" s="14">
        <v>0.15</v>
      </c>
      <c r="AX17" s="14">
        <v>-0.26</v>
      </c>
      <c r="AY17" s="14">
        <v>0.15</v>
      </c>
      <c r="AZ17" s="14">
        <v>-0.51</v>
      </c>
      <c r="BA17" s="14">
        <v>-0.26</v>
      </c>
      <c r="BB17" s="14">
        <v>-0.26</v>
      </c>
    </row>
    <row r="18" spans="1:54" ht="30.75" customHeight="1" x14ac:dyDescent="0.25">
      <c r="A18" s="14" t="s">
        <v>1616</v>
      </c>
      <c r="B18" s="14">
        <v>2011</v>
      </c>
      <c r="C18" s="14" t="s">
        <v>1617</v>
      </c>
      <c r="D18" s="14" t="s">
        <v>890</v>
      </c>
      <c r="E18" s="14" t="s">
        <v>584</v>
      </c>
      <c r="F18" s="14" t="s">
        <v>1370</v>
      </c>
      <c r="G18" s="14" t="s">
        <v>1186</v>
      </c>
      <c r="H18" s="14" t="s">
        <v>499</v>
      </c>
      <c r="I18" s="14" t="s">
        <v>111</v>
      </c>
      <c r="J18" s="14">
        <v>0</v>
      </c>
      <c r="K18" s="14">
        <v>0</v>
      </c>
      <c r="L18" s="14">
        <v>2</v>
      </c>
      <c r="M18" s="14" t="s">
        <v>1233</v>
      </c>
      <c r="N18" s="14" t="s">
        <v>1233</v>
      </c>
      <c r="O18" s="14" t="s">
        <v>109</v>
      </c>
      <c r="P18" s="14" t="s">
        <v>1633</v>
      </c>
      <c r="R18" s="14" t="s">
        <v>347</v>
      </c>
      <c r="S18" s="14" t="s">
        <v>1385</v>
      </c>
      <c r="T18" s="14" t="s">
        <v>165</v>
      </c>
      <c r="U18" s="14">
        <v>7</v>
      </c>
      <c r="V18" s="14" t="s">
        <v>70</v>
      </c>
      <c r="W18" s="14" t="s">
        <v>982</v>
      </c>
      <c r="X18" s="14" t="s">
        <v>48</v>
      </c>
      <c r="Y18" s="14" t="s">
        <v>48</v>
      </c>
      <c r="Z18" s="14" t="s">
        <v>57</v>
      </c>
      <c r="AA18" s="14" t="s">
        <v>350</v>
      </c>
      <c r="AF18" s="14" t="s">
        <v>133</v>
      </c>
      <c r="AL18" s="14" t="s">
        <v>133</v>
      </c>
      <c r="AM18" s="14">
        <v>0.96</v>
      </c>
      <c r="AN18" s="14">
        <v>0.9</v>
      </c>
      <c r="AO18" s="14">
        <v>1.03</v>
      </c>
      <c r="AR18" s="14" t="s">
        <v>57</v>
      </c>
      <c r="AS18" s="14" t="s">
        <v>133</v>
      </c>
      <c r="AV18" s="14">
        <v>-0.04</v>
      </c>
      <c r="AW18" s="14">
        <v>0.04</v>
      </c>
      <c r="AX18" s="14">
        <v>-0.04</v>
      </c>
      <c r="AY18" s="14">
        <v>0.04</v>
      </c>
      <c r="BA18" s="14">
        <v>-0.04</v>
      </c>
      <c r="BB18" s="14">
        <v>-0.04</v>
      </c>
    </row>
    <row r="19" spans="1:54" ht="30.75" customHeight="1" x14ac:dyDescent="0.25">
      <c r="A19" s="14" t="s">
        <v>1616</v>
      </c>
      <c r="B19" s="14">
        <v>2011</v>
      </c>
      <c r="C19" s="14" t="s">
        <v>1617</v>
      </c>
      <c r="D19" s="14" t="s">
        <v>890</v>
      </c>
      <c r="E19" s="14" t="s">
        <v>584</v>
      </c>
      <c r="F19" s="14" t="s">
        <v>1370</v>
      </c>
      <c r="G19" s="14" t="s">
        <v>1186</v>
      </c>
      <c r="H19" s="14" t="s">
        <v>499</v>
      </c>
      <c r="I19" s="14" t="s">
        <v>111</v>
      </c>
      <c r="J19" s="14">
        <v>0</v>
      </c>
      <c r="K19" s="14">
        <v>0</v>
      </c>
      <c r="L19" s="14">
        <v>2</v>
      </c>
      <c r="M19" s="14" t="s">
        <v>1233</v>
      </c>
      <c r="N19" s="14" t="s">
        <v>1233</v>
      </c>
      <c r="O19" s="14" t="s">
        <v>109</v>
      </c>
      <c r="P19" s="14" t="s">
        <v>1630</v>
      </c>
      <c r="R19" s="14" t="s">
        <v>347</v>
      </c>
      <c r="S19" s="14" t="s">
        <v>119</v>
      </c>
      <c r="T19" s="14" t="s">
        <v>165</v>
      </c>
      <c r="U19" s="14">
        <v>7</v>
      </c>
      <c r="V19" s="14" t="s">
        <v>70</v>
      </c>
      <c r="W19" s="14" t="s">
        <v>982</v>
      </c>
      <c r="X19" s="14" t="s">
        <v>48</v>
      </c>
      <c r="Y19" s="14" t="s">
        <v>48</v>
      </c>
      <c r="Z19" s="14" t="s">
        <v>57</v>
      </c>
      <c r="AA19" s="14" t="s">
        <v>350</v>
      </c>
      <c r="AF19" s="14" t="s">
        <v>133</v>
      </c>
      <c r="AL19" s="14" t="s">
        <v>133</v>
      </c>
      <c r="AM19" s="14">
        <v>0.99</v>
      </c>
      <c r="AN19" s="14">
        <v>0.92</v>
      </c>
      <c r="AO19" s="14">
        <v>1.05</v>
      </c>
      <c r="AR19" s="14" t="s">
        <v>57</v>
      </c>
      <c r="AS19" s="14" t="s">
        <v>133</v>
      </c>
      <c r="AV19" s="14">
        <v>-0.01</v>
      </c>
      <c r="AW19" s="14">
        <v>0.03</v>
      </c>
      <c r="AX19" s="14">
        <v>-0.01</v>
      </c>
      <c r="AY19" s="14">
        <v>0.03</v>
      </c>
      <c r="BA19" s="14">
        <v>-0.01</v>
      </c>
      <c r="BB19" s="14">
        <v>-0.01</v>
      </c>
    </row>
    <row r="20" spans="1:54" ht="30.75" customHeight="1" x14ac:dyDescent="0.25">
      <c r="A20" s="14" t="s">
        <v>1700</v>
      </c>
      <c r="B20" s="14">
        <v>1988</v>
      </c>
      <c r="C20" s="14" t="s">
        <v>1701</v>
      </c>
      <c r="D20" s="14" t="s">
        <v>1568</v>
      </c>
      <c r="E20" s="14" t="s">
        <v>337</v>
      </c>
      <c r="F20" s="14" t="s">
        <v>1364</v>
      </c>
      <c r="G20" s="14" t="s">
        <v>1186</v>
      </c>
      <c r="H20" s="14" t="s">
        <v>499</v>
      </c>
      <c r="I20" s="14" t="s">
        <v>111</v>
      </c>
      <c r="J20" s="14">
        <v>0</v>
      </c>
      <c r="K20" s="14">
        <v>0</v>
      </c>
      <c r="L20" s="14">
        <v>2</v>
      </c>
      <c r="M20" s="14" t="s">
        <v>1233</v>
      </c>
      <c r="N20" s="14" t="s">
        <v>1233</v>
      </c>
      <c r="O20" s="14" t="s">
        <v>109</v>
      </c>
      <c r="P20" s="14" t="s">
        <v>119</v>
      </c>
      <c r="R20" s="14" t="s">
        <v>347</v>
      </c>
      <c r="S20" s="14" t="s">
        <v>119</v>
      </c>
      <c r="T20" s="14" t="s">
        <v>69</v>
      </c>
      <c r="U20" s="14">
        <v>1</v>
      </c>
      <c r="V20" s="14" t="s">
        <v>42</v>
      </c>
      <c r="W20" s="14" t="s">
        <v>42</v>
      </c>
      <c r="X20" s="14" t="s">
        <v>57</v>
      </c>
      <c r="Y20" s="14" t="s">
        <v>30</v>
      </c>
      <c r="Z20" s="14" t="s">
        <v>57</v>
      </c>
      <c r="AA20" s="14" t="s">
        <v>350</v>
      </c>
      <c r="AJ20" s="14" t="s">
        <v>619</v>
      </c>
      <c r="AR20" s="14" t="s">
        <v>57</v>
      </c>
      <c r="AS20" s="14" t="s">
        <v>133</v>
      </c>
      <c r="AT20" s="14">
        <v>-0.99</v>
      </c>
      <c r="AU20" s="14">
        <v>0.21</v>
      </c>
      <c r="AX20" s="14">
        <v>-0.99</v>
      </c>
      <c r="AY20" s="14">
        <v>0.21</v>
      </c>
      <c r="AZ20" s="14">
        <v>-0.99</v>
      </c>
      <c r="BB20" s="14">
        <v>-0.99</v>
      </c>
    </row>
    <row r="21" spans="1:54" ht="30.75" customHeight="1" x14ac:dyDescent="0.25">
      <c r="A21" s="14" t="s">
        <v>1700</v>
      </c>
      <c r="B21" s="14">
        <v>1988</v>
      </c>
      <c r="C21" s="14" t="s">
        <v>1701</v>
      </c>
      <c r="D21" s="14" t="s">
        <v>1568</v>
      </c>
      <c r="E21" s="14" t="s">
        <v>337</v>
      </c>
      <c r="F21" s="14" t="s">
        <v>1364</v>
      </c>
      <c r="G21" s="14" t="s">
        <v>1186</v>
      </c>
      <c r="H21" s="14" t="s">
        <v>360</v>
      </c>
      <c r="I21" s="14" t="s">
        <v>554</v>
      </c>
      <c r="J21" s="14">
        <v>6</v>
      </c>
      <c r="K21" s="14" t="s">
        <v>361</v>
      </c>
      <c r="L21" s="14">
        <v>2</v>
      </c>
      <c r="M21" s="14" t="s">
        <v>554</v>
      </c>
      <c r="N21" s="14" t="s">
        <v>554</v>
      </c>
      <c r="O21" s="14" t="s">
        <v>109</v>
      </c>
      <c r="P21" s="14" t="s">
        <v>119</v>
      </c>
      <c r="R21" s="14" t="s">
        <v>347</v>
      </c>
      <c r="S21" s="14" t="s">
        <v>119</v>
      </c>
      <c r="T21" s="14" t="s">
        <v>69</v>
      </c>
      <c r="U21" s="14">
        <v>1</v>
      </c>
      <c r="V21" s="14" t="s">
        <v>42</v>
      </c>
      <c r="W21" s="14" t="s">
        <v>42</v>
      </c>
      <c r="X21" s="14" t="s">
        <v>57</v>
      </c>
      <c r="Y21" s="14" t="s">
        <v>30</v>
      </c>
      <c r="Z21" s="14" t="s">
        <v>57</v>
      </c>
      <c r="AA21" s="14" t="s">
        <v>350</v>
      </c>
      <c r="AR21" s="14" t="s">
        <v>57</v>
      </c>
      <c r="AS21" s="14" t="s">
        <v>133</v>
      </c>
      <c r="AT21" s="14">
        <v>-0.35</v>
      </c>
      <c r="AU21" s="14">
        <v>0.37</v>
      </c>
      <c r="AX21" s="14">
        <v>-0.35</v>
      </c>
      <c r="AY21" s="14">
        <v>0.37</v>
      </c>
      <c r="AZ21" s="14">
        <v>-0.35</v>
      </c>
      <c r="BB21" s="14">
        <v>-0.35</v>
      </c>
    </row>
    <row r="22" spans="1:54" ht="30.75" customHeight="1" x14ac:dyDescent="0.25">
      <c r="A22" s="14" t="s">
        <v>1831</v>
      </c>
      <c r="B22" s="14">
        <v>1999</v>
      </c>
      <c r="C22" s="14" t="s">
        <v>1832</v>
      </c>
      <c r="D22" s="14" t="s">
        <v>551</v>
      </c>
      <c r="E22" s="14" t="s">
        <v>337</v>
      </c>
      <c r="F22" s="14" t="s">
        <v>1370</v>
      </c>
      <c r="G22" s="14" t="s">
        <v>1186</v>
      </c>
      <c r="H22" s="14" t="s">
        <v>499</v>
      </c>
      <c r="I22" s="14" t="s">
        <v>111</v>
      </c>
      <c r="J22" s="14">
        <v>0</v>
      </c>
      <c r="K22" s="14">
        <v>0</v>
      </c>
      <c r="L22" s="14">
        <v>2</v>
      </c>
      <c r="M22" s="14" t="s">
        <v>1233</v>
      </c>
      <c r="N22" s="14" t="s">
        <v>1233</v>
      </c>
      <c r="O22" s="14" t="s">
        <v>1372</v>
      </c>
      <c r="P22" s="14" t="s">
        <v>1830</v>
      </c>
      <c r="R22" s="14" t="s">
        <v>617</v>
      </c>
      <c r="S22" s="14" t="s">
        <v>1377</v>
      </c>
      <c r="T22" s="14" t="s">
        <v>618</v>
      </c>
      <c r="U22" s="14" t="s">
        <v>1833</v>
      </c>
      <c r="V22" s="14" t="s">
        <v>70</v>
      </c>
      <c r="W22" s="14" t="s">
        <v>982</v>
      </c>
      <c r="X22" s="14" t="s">
        <v>57</v>
      </c>
      <c r="Y22" s="14" t="s">
        <v>30</v>
      </c>
      <c r="Z22" s="14" t="s">
        <v>57</v>
      </c>
      <c r="AA22" s="14" t="s">
        <v>350</v>
      </c>
      <c r="AB22" s="14">
        <v>23</v>
      </c>
      <c r="AC22" s="14">
        <v>4</v>
      </c>
      <c r="AD22" s="14">
        <v>146</v>
      </c>
      <c r="AE22" s="14">
        <v>70</v>
      </c>
      <c r="AF22" s="14" t="s">
        <v>133</v>
      </c>
      <c r="AG22" s="14">
        <v>2.76</v>
      </c>
      <c r="AH22" s="14">
        <v>0.86</v>
      </c>
      <c r="AI22" s="14">
        <v>9.81</v>
      </c>
      <c r="AJ22" s="14">
        <v>0.1</v>
      </c>
      <c r="AL22" s="14" t="s">
        <v>133</v>
      </c>
      <c r="AR22" s="14" t="s">
        <v>57</v>
      </c>
      <c r="AS22" s="14" t="s">
        <v>133</v>
      </c>
      <c r="AT22" s="14">
        <v>1.02</v>
      </c>
      <c r="AU22" s="14">
        <v>0.65</v>
      </c>
      <c r="AX22" s="14">
        <v>1.02</v>
      </c>
      <c r="AY22" s="14">
        <v>0.65</v>
      </c>
      <c r="AZ22" s="14">
        <v>1.02</v>
      </c>
      <c r="BB22" s="14">
        <v>1.02</v>
      </c>
    </row>
    <row r="23" spans="1:54" ht="30.75" customHeight="1" x14ac:dyDescent="0.25">
      <c r="A23" s="14" t="s">
        <v>1831</v>
      </c>
      <c r="B23" s="14">
        <v>1999</v>
      </c>
      <c r="C23" s="14" t="s">
        <v>1832</v>
      </c>
      <c r="D23" s="14" t="s">
        <v>551</v>
      </c>
      <c r="E23" s="14" t="s">
        <v>337</v>
      </c>
      <c r="F23" s="14" t="s">
        <v>1370</v>
      </c>
      <c r="G23" s="14" t="s">
        <v>1186</v>
      </c>
      <c r="H23" s="14" t="s">
        <v>499</v>
      </c>
      <c r="I23" s="14" t="s">
        <v>111</v>
      </c>
      <c r="J23" s="14">
        <v>0</v>
      </c>
      <c r="K23" s="14">
        <v>0</v>
      </c>
      <c r="L23" s="14">
        <v>2</v>
      </c>
      <c r="M23" s="14" t="s">
        <v>1233</v>
      </c>
      <c r="N23" s="14" t="s">
        <v>1233</v>
      </c>
      <c r="O23" s="14" t="s">
        <v>1372</v>
      </c>
      <c r="P23" s="14" t="s">
        <v>1559</v>
      </c>
      <c r="R23" s="14" t="s">
        <v>617</v>
      </c>
      <c r="S23" s="14" t="s">
        <v>1374</v>
      </c>
      <c r="T23" s="14" t="s">
        <v>618</v>
      </c>
      <c r="U23" s="14" t="s">
        <v>1833</v>
      </c>
      <c r="V23" s="14" t="s">
        <v>70</v>
      </c>
      <c r="W23" s="14" t="s">
        <v>982</v>
      </c>
      <c r="X23" s="14" t="s">
        <v>57</v>
      </c>
      <c r="Y23" s="14" t="s">
        <v>30</v>
      </c>
      <c r="Z23" s="14" t="s">
        <v>57</v>
      </c>
      <c r="AA23" s="14" t="s">
        <v>350</v>
      </c>
      <c r="AB23" s="14">
        <v>13</v>
      </c>
      <c r="AC23" s="14">
        <v>11</v>
      </c>
      <c r="AD23" s="14">
        <v>139</v>
      </c>
      <c r="AE23" s="14">
        <v>47</v>
      </c>
      <c r="AF23" s="14" t="s">
        <v>133</v>
      </c>
      <c r="AG23" s="14">
        <v>0.4</v>
      </c>
      <c r="AH23" s="14">
        <v>0.15</v>
      </c>
      <c r="AI23" s="14">
        <v>1.03</v>
      </c>
      <c r="AJ23" s="14">
        <v>0.06</v>
      </c>
      <c r="AL23" s="14" t="s">
        <v>133</v>
      </c>
      <c r="AR23" s="14" t="s">
        <v>57</v>
      </c>
      <c r="AS23" s="14" t="s">
        <v>133</v>
      </c>
      <c r="AT23" s="14">
        <v>-0.92</v>
      </c>
      <c r="AU23" s="14">
        <v>0.48</v>
      </c>
      <c r="AX23" s="14">
        <v>-0.92</v>
      </c>
      <c r="AY23" s="14">
        <v>0.48</v>
      </c>
      <c r="AZ23" s="14">
        <v>-0.92</v>
      </c>
      <c r="BB23" s="14">
        <v>-0.92</v>
      </c>
    </row>
    <row r="24" spans="1:54" ht="30.75" customHeight="1" x14ac:dyDescent="0.25">
      <c r="A24" s="14" t="s">
        <v>1747</v>
      </c>
      <c r="B24" s="14">
        <v>2010</v>
      </c>
      <c r="C24" s="14" t="s">
        <v>1014</v>
      </c>
      <c r="D24" s="14" t="s">
        <v>336</v>
      </c>
      <c r="E24" s="14" t="s">
        <v>337</v>
      </c>
      <c r="F24" s="14" t="s">
        <v>1497</v>
      </c>
      <c r="G24" s="14" t="s">
        <v>1186</v>
      </c>
      <c r="H24" s="14" t="s">
        <v>709</v>
      </c>
      <c r="I24" s="14" t="s">
        <v>342</v>
      </c>
      <c r="J24" s="14">
        <v>1</v>
      </c>
      <c r="K24" s="14" t="s">
        <v>1188</v>
      </c>
      <c r="L24" s="14">
        <v>2</v>
      </c>
      <c r="M24" s="14" t="s">
        <v>1221</v>
      </c>
      <c r="N24" s="14" t="s">
        <v>1252</v>
      </c>
      <c r="O24" s="14" t="s">
        <v>644</v>
      </c>
      <c r="P24" s="14" t="s">
        <v>1748</v>
      </c>
      <c r="R24" s="14" t="s">
        <v>347</v>
      </c>
      <c r="S24" s="14" t="s">
        <v>1480</v>
      </c>
      <c r="T24" s="14" t="s">
        <v>69</v>
      </c>
      <c r="U24" s="14">
        <v>1</v>
      </c>
      <c r="V24" s="14" t="s">
        <v>402</v>
      </c>
      <c r="W24" s="14" t="s">
        <v>982</v>
      </c>
      <c r="X24" s="14" t="s">
        <v>48</v>
      </c>
      <c r="Y24" s="14" t="s">
        <v>48</v>
      </c>
      <c r="Z24" s="14" t="s">
        <v>57</v>
      </c>
      <c r="AA24" s="14" t="s">
        <v>350</v>
      </c>
      <c r="AF24" s="14" t="s">
        <v>133</v>
      </c>
      <c r="AG24" s="14">
        <v>2.1</v>
      </c>
      <c r="AH24" s="14">
        <v>1.2</v>
      </c>
      <c r="AI24" s="14">
        <v>3.7</v>
      </c>
      <c r="AL24" s="14" t="s">
        <v>133</v>
      </c>
      <c r="AM24" s="14">
        <v>0.7</v>
      </c>
      <c r="AN24" s="14">
        <v>0.4</v>
      </c>
      <c r="AO24" s="14">
        <v>1.4</v>
      </c>
      <c r="AR24" s="14" t="s">
        <v>57</v>
      </c>
      <c r="AS24" s="14" t="s">
        <v>133</v>
      </c>
      <c r="AT24" s="14">
        <v>0.74</v>
      </c>
      <c r="AU24" s="14">
        <v>0.28999999999999998</v>
      </c>
      <c r="AV24" s="14">
        <v>-0.36</v>
      </c>
      <c r="AW24" s="14">
        <v>0.35</v>
      </c>
      <c r="AX24" s="14">
        <v>-0.36</v>
      </c>
      <c r="AY24" s="14">
        <v>0.35</v>
      </c>
      <c r="AZ24" s="14">
        <v>0.74</v>
      </c>
      <c r="BA24" s="14">
        <v>-0.36</v>
      </c>
      <c r="BB24" s="14">
        <v>-0.36</v>
      </c>
    </row>
    <row r="25" spans="1:54" ht="30.75" customHeight="1" x14ac:dyDescent="0.25">
      <c r="A25" s="14" t="s">
        <v>1616</v>
      </c>
      <c r="B25" s="14">
        <v>2011</v>
      </c>
      <c r="C25" s="14" t="s">
        <v>1617</v>
      </c>
      <c r="D25" s="14" t="s">
        <v>890</v>
      </c>
      <c r="E25" s="14" t="s">
        <v>584</v>
      </c>
      <c r="F25" s="14" t="s">
        <v>1370</v>
      </c>
      <c r="G25" s="14" t="s">
        <v>1186</v>
      </c>
      <c r="H25" s="14" t="s">
        <v>499</v>
      </c>
      <c r="I25" s="14" t="s">
        <v>111</v>
      </c>
      <c r="J25" s="14">
        <v>0</v>
      </c>
      <c r="K25" s="14">
        <v>0</v>
      </c>
      <c r="L25" s="14">
        <v>2</v>
      </c>
      <c r="M25" s="14" t="s">
        <v>1233</v>
      </c>
      <c r="N25" s="14" t="s">
        <v>1233</v>
      </c>
      <c r="O25" s="14" t="s">
        <v>118</v>
      </c>
      <c r="P25" s="14" t="s">
        <v>1620</v>
      </c>
      <c r="R25" s="14" t="s">
        <v>347</v>
      </c>
      <c r="S25" s="14" t="s">
        <v>53</v>
      </c>
      <c r="T25" s="14" t="s">
        <v>165</v>
      </c>
      <c r="U25" s="14">
        <v>7</v>
      </c>
      <c r="V25" s="14" t="s">
        <v>70</v>
      </c>
      <c r="W25" s="14" t="s">
        <v>982</v>
      </c>
      <c r="X25" s="14" t="s">
        <v>48</v>
      </c>
      <c r="Y25" s="14" t="s">
        <v>48</v>
      </c>
      <c r="Z25" s="14" t="s">
        <v>57</v>
      </c>
      <c r="AA25" s="14" t="s">
        <v>350</v>
      </c>
      <c r="AF25" s="14" t="s">
        <v>133</v>
      </c>
      <c r="AL25" s="14" t="s">
        <v>133</v>
      </c>
      <c r="AM25" s="14">
        <v>0.93</v>
      </c>
      <c r="AN25" s="14">
        <v>0.86</v>
      </c>
      <c r="AO25" s="14">
        <v>1</v>
      </c>
      <c r="AR25" s="14" t="s">
        <v>57</v>
      </c>
      <c r="AS25" s="14" t="s">
        <v>133</v>
      </c>
      <c r="AV25" s="14">
        <v>-7.0000000000000007E-2</v>
      </c>
      <c r="AW25" s="14">
        <v>0.04</v>
      </c>
      <c r="AX25" s="14">
        <v>-7.0000000000000007E-2</v>
      </c>
      <c r="AY25" s="14">
        <v>0.04</v>
      </c>
      <c r="BA25" s="14">
        <v>-7.0000000000000007E-2</v>
      </c>
      <c r="BB25" s="14">
        <v>-7.0000000000000007E-2</v>
      </c>
    </row>
    <row r="26" spans="1:54" ht="30.75" customHeight="1" x14ac:dyDescent="0.25">
      <c r="A26" s="14" t="s">
        <v>1700</v>
      </c>
      <c r="B26" s="14">
        <v>1988</v>
      </c>
      <c r="C26" s="14" t="s">
        <v>1701</v>
      </c>
      <c r="D26" s="14" t="s">
        <v>1568</v>
      </c>
      <c r="E26" s="14" t="s">
        <v>337</v>
      </c>
      <c r="F26" s="14" t="s">
        <v>1364</v>
      </c>
      <c r="G26" s="14" t="s">
        <v>1186</v>
      </c>
      <c r="H26" s="14" t="s">
        <v>499</v>
      </c>
      <c r="I26" s="14" t="s">
        <v>111</v>
      </c>
      <c r="J26" s="14">
        <v>0</v>
      </c>
      <c r="K26" s="14">
        <v>0</v>
      </c>
      <c r="L26" s="14">
        <v>2</v>
      </c>
      <c r="M26" s="14" t="s">
        <v>1233</v>
      </c>
      <c r="N26" s="14" t="s">
        <v>1233</v>
      </c>
      <c r="O26" s="14" t="s">
        <v>118</v>
      </c>
      <c r="P26" s="14" t="s">
        <v>1706</v>
      </c>
      <c r="R26" s="14" t="s">
        <v>347</v>
      </c>
      <c r="S26" s="14" t="s">
        <v>53</v>
      </c>
      <c r="T26" s="14" t="s">
        <v>69</v>
      </c>
      <c r="U26" s="14">
        <v>1</v>
      </c>
      <c r="V26" s="14" t="s">
        <v>42</v>
      </c>
      <c r="W26" s="14" t="s">
        <v>42</v>
      </c>
      <c r="X26" s="14" t="s">
        <v>57</v>
      </c>
      <c r="Y26" s="14" t="s">
        <v>30</v>
      </c>
      <c r="Z26" s="14" t="s">
        <v>57</v>
      </c>
      <c r="AA26" s="14" t="s">
        <v>350</v>
      </c>
      <c r="AR26" s="14" t="s">
        <v>57</v>
      </c>
      <c r="AS26" s="14" t="s">
        <v>133</v>
      </c>
      <c r="AT26" s="14">
        <v>-0.33</v>
      </c>
      <c r="AU26" s="14">
        <v>0.19</v>
      </c>
      <c r="AX26" s="14">
        <v>-0.33</v>
      </c>
      <c r="AY26" s="14">
        <v>0.19</v>
      </c>
      <c r="AZ26" s="14">
        <v>-0.33</v>
      </c>
      <c r="BB26" s="14">
        <v>-0.33</v>
      </c>
    </row>
    <row r="27" spans="1:54" ht="30.75" customHeight="1" x14ac:dyDescent="0.25">
      <c r="A27" s="14" t="s">
        <v>1616</v>
      </c>
      <c r="B27" s="14">
        <v>2011</v>
      </c>
      <c r="C27" s="14" t="s">
        <v>1617</v>
      </c>
      <c r="D27" s="14" t="s">
        <v>890</v>
      </c>
      <c r="E27" s="14" t="s">
        <v>584</v>
      </c>
      <c r="F27" s="14" t="s">
        <v>1370</v>
      </c>
      <c r="G27" s="14" t="s">
        <v>1186</v>
      </c>
      <c r="H27" s="14" t="s">
        <v>499</v>
      </c>
      <c r="I27" s="14" t="s">
        <v>111</v>
      </c>
      <c r="J27" s="14">
        <v>0</v>
      </c>
      <c r="K27" s="14">
        <v>0</v>
      </c>
      <c r="L27" s="14">
        <v>2</v>
      </c>
      <c r="M27" s="14" t="s">
        <v>1233</v>
      </c>
      <c r="N27" s="14" t="s">
        <v>1233</v>
      </c>
      <c r="O27" s="14" t="s">
        <v>40</v>
      </c>
      <c r="P27" s="14" t="s">
        <v>501</v>
      </c>
      <c r="R27" s="14" t="s">
        <v>347</v>
      </c>
      <c r="S27" s="14" t="s">
        <v>40</v>
      </c>
      <c r="T27" s="14" t="s">
        <v>165</v>
      </c>
      <c r="U27" s="14">
        <v>7</v>
      </c>
      <c r="V27" s="14" t="s">
        <v>70</v>
      </c>
      <c r="W27" s="14" t="s">
        <v>982</v>
      </c>
      <c r="X27" s="14" t="s">
        <v>48</v>
      </c>
      <c r="Y27" s="14" t="s">
        <v>48</v>
      </c>
      <c r="Z27" s="14" t="s">
        <v>57</v>
      </c>
      <c r="AA27" s="14" t="s">
        <v>350</v>
      </c>
      <c r="AF27" s="14" t="s">
        <v>133</v>
      </c>
      <c r="AL27" s="14" t="s">
        <v>133</v>
      </c>
      <c r="AM27" s="14">
        <v>1.05</v>
      </c>
      <c r="AN27" s="14">
        <v>1</v>
      </c>
      <c r="AO27" s="14">
        <v>1.1100000000000001</v>
      </c>
      <c r="AR27" s="14" t="s">
        <v>57</v>
      </c>
      <c r="AS27" s="14" t="s">
        <v>133</v>
      </c>
      <c r="AV27" s="14">
        <v>0.05</v>
      </c>
      <c r="AW27" s="14">
        <v>0.03</v>
      </c>
      <c r="AX27" s="14">
        <v>0.05</v>
      </c>
      <c r="AY27" s="14">
        <v>0.03</v>
      </c>
      <c r="BA27" s="14">
        <v>0.05</v>
      </c>
      <c r="BB27" s="14">
        <v>0.05</v>
      </c>
    </row>
    <row r="28" spans="1:54" ht="30.75" customHeight="1" x14ac:dyDescent="0.25">
      <c r="A28" s="14" t="s">
        <v>1700</v>
      </c>
      <c r="B28" s="14">
        <v>1988</v>
      </c>
      <c r="C28" s="14" t="s">
        <v>1701</v>
      </c>
      <c r="D28" s="14" t="s">
        <v>1568</v>
      </c>
      <c r="E28" s="14" t="s">
        <v>337</v>
      </c>
      <c r="F28" s="14" t="s">
        <v>1364</v>
      </c>
      <c r="G28" s="14" t="s">
        <v>1186</v>
      </c>
      <c r="H28" s="14" t="s">
        <v>499</v>
      </c>
      <c r="I28" s="14" t="s">
        <v>111</v>
      </c>
      <c r="J28" s="14">
        <v>0</v>
      </c>
      <c r="K28" s="14">
        <v>0</v>
      </c>
      <c r="L28" s="14">
        <v>2</v>
      </c>
      <c r="M28" s="14" t="s">
        <v>1233</v>
      </c>
      <c r="N28" s="14" t="s">
        <v>1233</v>
      </c>
      <c r="O28" s="14" t="s">
        <v>40</v>
      </c>
      <c r="P28" s="14" t="s">
        <v>117</v>
      </c>
      <c r="R28" s="14" t="s">
        <v>347</v>
      </c>
      <c r="S28" s="14" t="s">
        <v>40</v>
      </c>
      <c r="T28" s="14" t="s">
        <v>69</v>
      </c>
      <c r="U28" s="14">
        <v>1</v>
      </c>
      <c r="V28" s="14" t="s">
        <v>42</v>
      </c>
      <c r="W28" s="14" t="s">
        <v>42</v>
      </c>
      <c r="X28" s="14" t="s">
        <v>57</v>
      </c>
      <c r="Y28" s="14" t="s">
        <v>30</v>
      </c>
      <c r="Z28" s="14" t="s">
        <v>57</v>
      </c>
      <c r="AA28" s="14" t="s">
        <v>350</v>
      </c>
      <c r="AJ28" s="14" t="s">
        <v>1334</v>
      </c>
      <c r="AK28" s="27" t="s">
        <v>1702</v>
      </c>
      <c r="AR28" s="14" t="s">
        <v>57</v>
      </c>
      <c r="AS28" s="14" t="s">
        <v>133</v>
      </c>
      <c r="AT28" s="14">
        <v>-0.21</v>
      </c>
      <c r="AU28" s="14">
        <v>0.19</v>
      </c>
      <c r="AX28" s="14">
        <v>-0.21</v>
      </c>
      <c r="AY28" s="14">
        <v>0.19</v>
      </c>
      <c r="AZ28" s="14">
        <v>-0.21</v>
      </c>
      <c r="BB28" s="14">
        <v>-0.21</v>
      </c>
    </row>
    <row r="29" spans="1:54" ht="30.75" customHeight="1" x14ac:dyDescent="0.25">
      <c r="A29" s="14" t="s">
        <v>629</v>
      </c>
      <c r="B29" s="14">
        <v>2010</v>
      </c>
      <c r="C29" s="14" t="s">
        <v>630</v>
      </c>
      <c r="D29" s="14" t="s">
        <v>336</v>
      </c>
      <c r="E29" s="14" t="s">
        <v>337</v>
      </c>
      <c r="F29" s="14" t="s">
        <v>1370</v>
      </c>
      <c r="G29" s="14" t="s">
        <v>1186</v>
      </c>
      <c r="H29" s="14" t="s">
        <v>111</v>
      </c>
      <c r="I29" s="14" t="s">
        <v>499</v>
      </c>
      <c r="J29" s="14">
        <v>0</v>
      </c>
      <c r="K29" s="14">
        <v>0</v>
      </c>
      <c r="L29" s="14">
        <v>1</v>
      </c>
      <c r="M29" s="14" t="s">
        <v>1233</v>
      </c>
      <c r="N29" s="14" t="s">
        <v>1233</v>
      </c>
      <c r="O29" s="14" t="s">
        <v>106</v>
      </c>
      <c r="P29" s="14" t="s">
        <v>697</v>
      </c>
      <c r="Q29" s="14" t="s">
        <v>1466</v>
      </c>
      <c r="R29" s="14" t="s">
        <v>347</v>
      </c>
      <c r="S29" s="14" t="s">
        <v>2108</v>
      </c>
      <c r="T29" s="14" t="s">
        <v>69</v>
      </c>
      <c r="U29" s="14">
        <v>1</v>
      </c>
      <c r="V29" s="14" t="s">
        <v>42</v>
      </c>
      <c r="W29" s="14" t="s">
        <v>42</v>
      </c>
      <c r="X29" s="14" t="s">
        <v>57</v>
      </c>
      <c r="Y29" s="14" t="s">
        <v>30</v>
      </c>
      <c r="Z29" s="14" t="s">
        <v>57</v>
      </c>
      <c r="AA29" s="14" t="s">
        <v>350</v>
      </c>
      <c r="AF29" s="14" t="s">
        <v>133</v>
      </c>
      <c r="AJ29" s="14" t="s">
        <v>1334</v>
      </c>
      <c r="AK29" s="27" t="s">
        <v>701</v>
      </c>
      <c r="AP29" s="14" t="s">
        <v>437</v>
      </c>
      <c r="AR29" s="14" t="s">
        <v>57</v>
      </c>
      <c r="AS29" s="14" t="s">
        <v>133</v>
      </c>
      <c r="AT29" s="14">
        <v>-0.11</v>
      </c>
      <c r="AU29" s="14">
        <v>0.28000000000000003</v>
      </c>
      <c r="AX29" s="14">
        <v>-0.11</v>
      </c>
      <c r="AY29" s="14">
        <v>0.28000000000000003</v>
      </c>
      <c r="AZ29" s="14">
        <v>0.11</v>
      </c>
      <c r="BB29" s="14">
        <v>0.11</v>
      </c>
    </row>
    <row r="30" spans="1:54" ht="30.75" customHeight="1" x14ac:dyDescent="0.25">
      <c r="A30" s="14" t="s">
        <v>1584</v>
      </c>
      <c r="B30" s="14">
        <v>2008</v>
      </c>
      <c r="C30" s="14" t="s">
        <v>1585</v>
      </c>
      <c r="D30" s="14" t="s">
        <v>890</v>
      </c>
      <c r="E30" s="14" t="s">
        <v>584</v>
      </c>
      <c r="F30" s="14" t="s">
        <v>1358</v>
      </c>
      <c r="G30" s="14" t="s">
        <v>1331</v>
      </c>
      <c r="H30" s="14">
        <v>0</v>
      </c>
      <c r="I30" s="14" t="s">
        <v>451</v>
      </c>
      <c r="J30" s="14">
        <v>0</v>
      </c>
      <c r="K30" s="14" t="s">
        <v>1332</v>
      </c>
      <c r="L30" s="14">
        <v>2</v>
      </c>
      <c r="M30" s="14" t="s">
        <v>546</v>
      </c>
      <c r="O30" s="14" t="s">
        <v>109</v>
      </c>
      <c r="P30" s="14" t="s">
        <v>1602</v>
      </c>
      <c r="R30" s="14" t="s">
        <v>347</v>
      </c>
      <c r="S30" s="14" t="s">
        <v>1603</v>
      </c>
      <c r="T30" s="14" t="s">
        <v>165</v>
      </c>
      <c r="U30" s="14">
        <v>12</v>
      </c>
      <c r="V30" s="14" t="s">
        <v>1333</v>
      </c>
      <c r="W30" s="14" t="s">
        <v>70</v>
      </c>
      <c r="X30" s="14" t="s">
        <v>57</v>
      </c>
      <c r="Y30" s="14" t="s">
        <v>30</v>
      </c>
      <c r="Z30" s="14" t="s">
        <v>48</v>
      </c>
      <c r="AA30" s="14" t="s">
        <v>48</v>
      </c>
      <c r="AF30" s="14" t="s">
        <v>133</v>
      </c>
      <c r="AG30" s="14">
        <v>0.96</v>
      </c>
      <c r="AH30" s="14">
        <v>0.72</v>
      </c>
      <c r="AI30" s="14">
        <v>1.27</v>
      </c>
      <c r="AL30" s="14" t="s">
        <v>133</v>
      </c>
      <c r="AM30" s="14">
        <v>0.98</v>
      </c>
      <c r="AN30" s="14">
        <v>0.73</v>
      </c>
      <c r="AO30" s="14">
        <v>1.31</v>
      </c>
      <c r="AR30" s="14" t="s">
        <v>48</v>
      </c>
      <c r="AS30" s="14" t="s">
        <v>133</v>
      </c>
      <c r="AT30" s="14">
        <v>-0.04</v>
      </c>
      <c r="AU30" s="14">
        <v>0.14000000000000001</v>
      </c>
      <c r="AV30" s="14">
        <v>-0.02</v>
      </c>
      <c r="AW30" s="14">
        <v>0.15</v>
      </c>
      <c r="AX30" s="14">
        <v>-0.02</v>
      </c>
      <c r="AY30" s="14">
        <v>0.15</v>
      </c>
      <c r="AZ30" s="14">
        <v>-0.04</v>
      </c>
      <c r="BA30" s="14">
        <v>-0.02</v>
      </c>
      <c r="BB30" s="14">
        <v>-0.02</v>
      </c>
    </row>
    <row r="31" spans="1:54" ht="30.75" customHeight="1" x14ac:dyDescent="0.25">
      <c r="A31" s="14" t="s">
        <v>1587</v>
      </c>
      <c r="B31" s="14">
        <v>2008</v>
      </c>
      <c r="C31" s="14" t="s">
        <v>1588</v>
      </c>
      <c r="D31" s="14" t="s">
        <v>890</v>
      </c>
      <c r="E31" s="14" t="s">
        <v>584</v>
      </c>
      <c r="F31" s="14" t="s">
        <v>1358</v>
      </c>
      <c r="G31" s="14" t="s">
        <v>1331</v>
      </c>
      <c r="H31" s="14">
        <v>0</v>
      </c>
      <c r="I31" s="14" t="s">
        <v>451</v>
      </c>
      <c r="J31" s="14">
        <v>0</v>
      </c>
      <c r="K31" s="14" t="s">
        <v>1332</v>
      </c>
      <c r="L31" s="14">
        <v>2</v>
      </c>
      <c r="M31" s="14" t="s">
        <v>546</v>
      </c>
      <c r="O31" s="14" t="s">
        <v>109</v>
      </c>
      <c r="P31" s="14" t="s">
        <v>1602</v>
      </c>
      <c r="R31" s="14" t="s">
        <v>347</v>
      </c>
      <c r="S31" s="14" t="s">
        <v>1603</v>
      </c>
      <c r="T31" s="14" t="s">
        <v>165</v>
      </c>
      <c r="U31" s="14">
        <v>12</v>
      </c>
      <c r="V31" s="14" t="s">
        <v>1333</v>
      </c>
      <c r="W31" s="14" t="s">
        <v>70</v>
      </c>
      <c r="X31" s="14" t="s">
        <v>57</v>
      </c>
      <c r="Y31" s="14" t="s">
        <v>30</v>
      </c>
      <c r="Z31" s="14" t="s">
        <v>48</v>
      </c>
      <c r="AA31" s="14" t="s">
        <v>48</v>
      </c>
      <c r="AF31" s="14" t="s">
        <v>133</v>
      </c>
      <c r="AG31" s="14">
        <v>0.73</v>
      </c>
      <c r="AH31" s="14">
        <v>0.55000000000000004</v>
      </c>
      <c r="AI31" s="14">
        <v>0.98</v>
      </c>
      <c r="AL31" s="14" t="s">
        <v>133</v>
      </c>
      <c r="AM31" s="14">
        <v>0.75</v>
      </c>
      <c r="AN31" s="14">
        <v>0.55000000000000004</v>
      </c>
      <c r="AO31" s="14">
        <v>1</v>
      </c>
      <c r="AR31" s="14" t="s">
        <v>48</v>
      </c>
      <c r="AS31" s="14" t="s">
        <v>133</v>
      </c>
      <c r="AT31" s="14">
        <v>-0.31</v>
      </c>
      <c r="AU31" s="14">
        <v>0.15</v>
      </c>
      <c r="AV31" s="14">
        <v>-0.28999999999999998</v>
      </c>
      <c r="AW31" s="14">
        <v>0.15</v>
      </c>
      <c r="AX31" s="14">
        <v>-0.28999999999999998</v>
      </c>
      <c r="AY31" s="14">
        <v>0.15</v>
      </c>
      <c r="AZ31" s="14">
        <v>-0.31</v>
      </c>
      <c r="BA31" s="14">
        <v>-0.28999999999999998</v>
      </c>
      <c r="BB31" s="14">
        <v>-0.28999999999999998</v>
      </c>
    </row>
    <row r="32" spans="1:54" ht="30.75" customHeight="1" x14ac:dyDescent="0.25">
      <c r="A32" s="14" t="s">
        <v>964</v>
      </c>
      <c r="B32" s="14">
        <v>2003</v>
      </c>
      <c r="C32" s="14" t="s">
        <v>2095</v>
      </c>
      <c r="D32" s="14" t="s">
        <v>764</v>
      </c>
      <c r="E32" s="14" t="s">
        <v>337</v>
      </c>
      <c r="F32" s="14" t="s">
        <v>1358</v>
      </c>
      <c r="G32" s="14" t="s">
        <v>1331</v>
      </c>
      <c r="H32" s="14" t="s">
        <v>451</v>
      </c>
      <c r="I32" s="14" t="s">
        <v>547</v>
      </c>
      <c r="J32" s="14">
        <v>4</v>
      </c>
      <c r="K32" s="14" t="s">
        <v>1206</v>
      </c>
      <c r="L32" s="14">
        <v>1</v>
      </c>
      <c r="M32" s="14" t="s">
        <v>546</v>
      </c>
      <c r="O32" s="14" t="s">
        <v>109</v>
      </c>
      <c r="P32" s="14" t="s">
        <v>2097</v>
      </c>
      <c r="R32" s="14" t="s">
        <v>347</v>
      </c>
      <c r="S32" s="14" t="s">
        <v>1411</v>
      </c>
      <c r="T32" s="14" t="s">
        <v>165</v>
      </c>
      <c r="U32" s="26" t="s">
        <v>2127</v>
      </c>
      <c r="V32" s="14" t="s">
        <v>1333</v>
      </c>
      <c r="W32" s="14" t="s">
        <v>70</v>
      </c>
      <c r="X32" s="14" t="s">
        <v>65</v>
      </c>
      <c r="Y32" s="14" t="s">
        <v>30</v>
      </c>
      <c r="Z32" s="14" t="s">
        <v>48</v>
      </c>
      <c r="AA32" s="14" t="s">
        <v>48</v>
      </c>
      <c r="AB32" s="14">
        <v>35</v>
      </c>
      <c r="AC32" s="14">
        <v>31</v>
      </c>
      <c r="AD32" s="14">
        <v>121</v>
      </c>
      <c r="AE32" s="14">
        <v>280</v>
      </c>
      <c r="AF32" s="14" t="s">
        <v>133</v>
      </c>
      <c r="AL32" s="14" t="s">
        <v>133</v>
      </c>
      <c r="AM32" s="14">
        <v>1.98</v>
      </c>
      <c r="AN32" s="14">
        <v>0.96</v>
      </c>
      <c r="AO32" s="14">
        <v>4.07</v>
      </c>
      <c r="AR32" s="14" t="s">
        <v>48</v>
      </c>
      <c r="AS32" s="14" t="s">
        <v>133</v>
      </c>
      <c r="AT32" s="14">
        <v>0.96</v>
      </c>
      <c r="AU32" s="14">
        <v>0.27</v>
      </c>
      <c r="AV32" s="14">
        <v>0.68</v>
      </c>
      <c r="AW32" s="14">
        <v>0.37</v>
      </c>
      <c r="AX32" s="14">
        <v>0.68</v>
      </c>
      <c r="AY32" s="14">
        <v>0.37</v>
      </c>
      <c r="AZ32" s="14">
        <v>-0.96</v>
      </c>
      <c r="BA32" s="14">
        <v>-0.68</v>
      </c>
      <c r="BB32" s="14">
        <v>-0.68</v>
      </c>
    </row>
    <row r="33" spans="1:54" ht="30.75" customHeight="1" x14ac:dyDescent="0.25">
      <c r="A33" s="14" t="s">
        <v>964</v>
      </c>
      <c r="B33" s="14">
        <v>2003</v>
      </c>
      <c r="C33" s="14" t="s">
        <v>2095</v>
      </c>
      <c r="D33" s="14" t="s">
        <v>764</v>
      </c>
      <c r="E33" s="14" t="s">
        <v>337</v>
      </c>
      <c r="F33" s="14" t="s">
        <v>1358</v>
      </c>
      <c r="G33" s="14" t="s">
        <v>1331</v>
      </c>
      <c r="H33" s="14" t="s">
        <v>451</v>
      </c>
      <c r="I33" s="14" t="s">
        <v>547</v>
      </c>
      <c r="J33" s="14">
        <v>4</v>
      </c>
      <c r="K33" s="14" t="s">
        <v>1206</v>
      </c>
      <c r="L33" s="14">
        <v>1</v>
      </c>
      <c r="M33" s="14" t="s">
        <v>546</v>
      </c>
      <c r="O33" s="14" t="s">
        <v>109</v>
      </c>
      <c r="P33" s="14" t="s">
        <v>2096</v>
      </c>
      <c r="R33" s="14" t="s">
        <v>347</v>
      </c>
      <c r="S33" s="14" t="s">
        <v>1409</v>
      </c>
      <c r="T33" s="14" t="s">
        <v>165</v>
      </c>
      <c r="U33" s="26" t="s">
        <v>2127</v>
      </c>
      <c r="V33" s="14" t="s">
        <v>1333</v>
      </c>
      <c r="W33" s="14" t="s">
        <v>70</v>
      </c>
      <c r="X33" s="14" t="s">
        <v>65</v>
      </c>
      <c r="Y33" s="14" t="s">
        <v>30</v>
      </c>
      <c r="Z33" s="14" t="s">
        <v>48</v>
      </c>
      <c r="AA33" s="14" t="s">
        <v>48</v>
      </c>
      <c r="AB33" s="14">
        <v>14</v>
      </c>
      <c r="AC33" s="14">
        <v>32</v>
      </c>
      <c r="AD33" s="14">
        <v>121</v>
      </c>
      <c r="AE33" s="14">
        <v>280</v>
      </c>
      <c r="AF33" s="14" t="s">
        <v>133</v>
      </c>
      <c r="AL33" s="14" t="s">
        <v>133</v>
      </c>
      <c r="AM33" s="14">
        <v>1.34</v>
      </c>
      <c r="AN33" s="14">
        <v>0.54</v>
      </c>
      <c r="AO33" s="14">
        <v>3.33</v>
      </c>
      <c r="AR33" s="14" t="s">
        <v>48</v>
      </c>
      <c r="AS33" s="14" t="s">
        <v>133</v>
      </c>
      <c r="AT33" s="14">
        <v>0.01</v>
      </c>
      <c r="AU33" s="14">
        <v>0.34</v>
      </c>
      <c r="AV33" s="14">
        <v>0.28999999999999998</v>
      </c>
      <c r="AW33" s="14">
        <v>0.46</v>
      </c>
      <c r="AX33" s="14">
        <v>0.28999999999999998</v>
      </c>
      <c r="AY33" s="14">
        <v>0.46</v>
      </c>
      <c r="AZ33" s="14">
        <v>-0.01</v>
      </c>
      <c r="BA33" s="14">
        <v>-0.28999999999999998</v>
      </c>
      <c r="BB33" s="14">
        <v>-0.28999999999999998</v>
      </c>
    </row>
    <row r="34" spans="1:54" ht="30.75" customHeight="1" x14ac:dyDescent="0.25">
      <c r="A34" s="14" t="s">
        <v>1661</v>
      </c>
      <c r="B34" s="14">
        <v>2008</v>
      </c>
      <c r="C34" s="14" t="s">
        <v>1629</v>
      </c>
      <c r="D34" s="14" t="s">
        <v>336</v>
      </c>
      <c r="E34" s="14" t="s">
        <v>337</v>
      </c>
      <c r="F34" s="14" t="s">
        <v>1358</v>
      </c>
      <c r="G34" s="14" t="s">
        <v>1331</v>
      </c>
      <c r="H34" s="14">
        <v>0</v>
      </c>
      <c r="I34" s="14" t="s">
        <v>546</v>
      </c>
      <c r="J34" s="14">
        <v>0</v>
      </c>
      <c r="K34" s="14" t="s">
        <v>1332</v>
      </c>
      <c r="L34" s="14">
        <v>2</v>
      </c>
      <c r="M34" s="14" t="s">
        <v>546</v>
      </c>
      <c r="O34" s="14" t="s">
        <v>109</v>
      </c>
      <c r="P34" s="14" t="s">
        <v>1662</v>
      </c>
      <c r="R34" s="14" t="s">
        <v>347</v>
      </c>
      <c r="S34" s="14" t="s">
        <v>1409</v>
      </c>
      <c r="T34" s="14" t="s">
        <v>165</v>
      </c>
      <c r="U34" s="14">
        <v>6</v>
      </c>
      <c r="V34" s="14" t="s">
        <v>1333</v>
      </c>
      <c r="W34" s="14" t="s">
        <v>70</v>
      </c>
      <c r="X34" s="14" t="s">
        <v>65</v>
      </c>
      <c r="Y34" s="14" t="s">
        <v>30</v>
      </c>
      <c r="Z34" s="14" t="s">
        <v>48</v>
      </c>
      <c r="AA34" s="14" t="s">
        <v>48</v>
      </c>
      <c r="AL34" s="14" t="s">
        <v>20</v>
      </c>
      <c r="AM34" s="14">
        <v>0.9</v>
      </c>
      <c r="AN34" s="14">
        <v>0.7</v>
      </c>
      <c r="AO34" s="14">
        <v>1.1000000000000001</v>
      </c>
      <c r="AR34" s="14" t="s">
        <v>48</v>
      </c>
      <c r="AS34" s="14" t="s">
        <v>20</v>
      </c>
      <c r="AT34" s="14">
        <v>-0.51</v>
      </c>
      <c r="AU34" s="14">
        <v>0.28999999999999998</v>
      </c>
      <c r="AV34" s="14">
        <v>-0.11</v>
      </c>
      <c r="AW34" s="14">
        <v>0.1</v>
      </c>
      <c r="AX34" s="14">
        <v>-0.11</v>
      </c>
      <c r="AY34" s="14">
        <v>0.1</v>
      </c>
      <c r="AZ34" s="14">
        <v>-0.51</v>
      </c>
      <c r="BA34" s="14">
        <v>-0.11</v>
      </c>
      <c r="BB34" s="14">
        <v>-0.11</v>
      </c>
    </row>
    <row r="35" spans="1:54" ht="30.75" customHeight="1" x14ac:dyDescent="0.25">
      <c r="A35" s="14" t="s">
        <v>1584</v>
      </c>
      <c r="B35" s="14">
        <v>2008</v>
      </c>
      <c r="C35" s="14" t="s">
        <v>1585</v>
      </c>
      <c r="D35" s="14" t="s">
        <v>890</v>
      </c>
      <c r="E35" s="14" t="s">
        <v>584</v>
      </c>
      <c r="F35" s="14" t="s">
        <v>1358</v>
      </c>
      <c r="G35" s="14" t="s">
        <v>1331</v>
      </c>
      <c r="H35" s="14">
        <v>0</v>
      </c>
      <c r="I35" s="14" t="s">
        <v>451</v>
      </c>
      <c r="J35" s="14">
        <v>0</v>
      </c>
      <c r="K35" s="14" t="s">
        <v>1332</v>
      </c>
      <c r="L35" s="14">
        <v>2</v>
      </c>
      <c r="M35" s="14" t="s">
        <v>546</v>
      </c>
      <c r="O35" s="14" t="s">
        <v>109</v>
      </c>
      <c r="P35" s="14" t="s">
        <v>1600</v>
      </c>
      <c r="R35" s="14" t="s">
        <v>347</v>
      </c>
      <c r="S35" s="14" t="s">
        <v>1601</v>
      </c>
      <c r="T35" s="14" t="s">
        <v>165</v>
      </c>
      <c r="U35" s="14">
        <v>12</v>
      </c>
      <c r="V35" s="14" t="s">
        <v>1333</v>
      </c>
      <c r="W35" s="14" t="s">
        <v>70</v>
      </c>
      <c r="X35" s="14" t="s">
        <v>57</v>
      </c>
      <c r="Y35" s="14" t="s">
        <v>30</v>
      </c>
      <c r="Z35" s="14" t="s">
        <v>48</v>
      </c>
      <c r="AA35" s="14" t="s">
        <v>48</v>
      </c>
      <c r="AF35" s="14" t="s">
        <v>133</v>
      </c>
      <c r="AG35" s="14">
        <v>0.9</v>
      </c>
      <c r="AH35" s="14">
        <v>0.68</v>
      </c>
      <c r="AI35" s="14">
        <v>1.21</v>
      </c>
      <c r="AL35" s="14" t="s">
        <v>133</v>
      </c>
      <c r="AM35" s="14">
        <v>0.92</v>
      </c>
      <c r="AN35" s="14">
        <v>0.69</v>
      </c>
      <c r="AO35" s="14">
        <v>1.24</v>
      </c>
      <c r="AR35" s="14" t="s">
        <v>48</v>
      </c>
      <c r="AS35" s="14" t="s">
        <v>133</v>
      </c>
      <c r="AT35" s="14">
        <v>-0.11</v>
      </c>
      <c r="AU35" s="14">
        <v>0.15</v>
      </c>
      <c r="AV35" s="14">
        <v>-0.08</v>
      </c>
      <c r="AW35" s="14">
        <v>0.15</v>
      </c>
      <c r="AX35" s="14">
        <v>-0.08</v>
      </c>
      <c r="AY35" s="14">
        <v>0.15</v>
      </c>
      <c r="AZ35" s="14">
        <v>-0.11</v>
      </c>
      <c r="BA35" s="14">
        <v>-0.08</v>
      </c>
      <c r="BB35" s="14">
        <v>-0.08</v>
      </c>
    </row>
    <row r="36" spans="1:54" ht="30.75" customHeight="1" x14ac:dyDescent="0.25">
      <c r="A36" s="14" t="s">
        <v>1587</v>
      </c>
      <c r="B36" s="14">
        <v>2008</v>
      </c>
      <c r="C36" s="14" t="s">
        <v>1588</v>
      </c>
      <c r="D36" s="14" t="s">
        <v>890</v>
      </c>
      <c r="E36" s="14" t="s">
        <v>584</v>
      </c>
      <c r="F36" s="14" t="s">
        <v>1358</v>
      </c>
      <c r="G36" s="14" t="s">
        <v>1331</v>
      </c>
      <c r="H36" s="14">
        <v>0</v>
      </c>
      <c r="I36" s="14" t="s">
        <v>451</v>
      </c>
      <c r="J36" s="14">
        <v>0</v>
      </c>
      <c r="K36" s="14" t="s">
        <v>1332</v>
      </c>
      <c r="L36" s="14">
        <v>2</v>
      </c>
      <c r="M36" s="14" t="s">
        <v>546</v>
      </c>
      <c r="O36" s="14" t="s">
        <v>109</v>
      </c>
      <c r="P36" s="14" t="s">
        <v>1600</v>
      </c>
      <c r="R36" s="14" t="s">
        <v>347</v>
      </c>
      <c r="S36" s="14" t="s">
        <v>1601</v>
      </c>
      <c r="T36" s="14" t="s">
        <v>165</v>
      </c>
      <c r="U36" s="14">
        <v>12</v>
      </c>
      <c r="V36" s="14" t="s">
        <v>1333</v>
      </c>
      <c r="W36" s="14" t="s">
        <v>70</v>
      </c>
      <c r="X36" s="14" t="s">
        <v>57</v>
      </c>
      <c r="Y36" s="14" t="s">
        <v>30</v>
      </c>
      <c r="Z36" s="14" t="s">
        <v>48</v>
      </c>
      <c r="AA36" s="14" t="s">
        <v>48</v>
      </c>
      <c r="AF36" s="14" t="s">
        <v>133</v>
      </c>
      <c r="AG36" s="14">
        <v>0.66</v>
      </c>
      <c r="AH36" s="14">
        <v>0.44</v>
      </c>
      <c r="AI36" s="14">
        <v>0.98</v>
      </c>
      <c r="AL36" s="14" t="s">
        <v>133</v>
      </c>
      <c r="AM36" s="14">
        <v>0.68</v>
      </c>
      <c r="AN36" s="14">
        <v>0.44</v>
      </c>
      <c r="AO36" s="14">
        <v>1.05</v>
      </c>
      <c r="AR36" s="14" t="s">
        <v>48</v>
      </c>
      <c r="AS36" s="14" t="s">
        <v>133</v>
      </c>
      <c r="AT36" s="14">
        <v>-0.42</v>
      </c>
      <c r="AU36" s="14">
        <v>0.2</v>
      </c>
      <c r="AV36" s="14">
        <v>-0.39</v>
      </c>
      <c r="AW36" s="14">
        <v>0.22</v>
      </c>
      <c r="AX36" s="14">
        <v>-0.39</v>
      </c>
      <c r="AY36" s="14">
        <v>0.22</v>
      </c>
      <c r="AZ36" s="14">
        <v>-0.42</v>
      </c>
      <c r="BA36" s="14">
        <v>-0.39</v>
      </c>
      <c r="BB36" s="14">
        <v>-0.39</v>
      </c>
    </row>
    <row r="37" spans="1:54" ht="30.75" customHeight="1" x14ac:dyDescent="0.25">
      <c r="A37" s="14" t="s">
        <v>394</v>
      </c>
      <c r="B37" s="14">
        <v>2010</v>
      </c>
      <c r="C37" s="14" t="s">
        <v>395</v>
      </c>
      <c r="D37" s="14" t="s">
        <v>336</v>
      </c>
      <c r="E37" s="14" t="s">
        <v>337</v>
      </c>
      <c r="F37" s="14" t="s">
        <v>1358</v>
      </c>
      <c r="G37" s="14" t="s">
        <v>1331</v>
      </c>
      <c r="H37" s="14" t="s">
        <v>1889</v>
      </c>
      <c r="I37" s="14" t="s">
        <v>1955</v>
      </c>
      <c r="J37" s="14">
        <v>4</v>
      </c>
      <c r="K37" s="14" t="s">
        <v>1206</v>
      </c>
      <c r="L37" s="14">
        <v>2</v>
      </c>
      <c r="M37" s="14" t="s">
        <v>546</v>
      </c>
      <c r="O37" s="14" t="s">
        <v>109</v>
      </c>
      <c r="P37" s="14" t="s">
        <v>1956</v>
      </c>
      <c r="R37" s="14" t="s">
        <v>347</v>
      </c>
      <c r="S37" s="14" t="s">
        <v>1414</v>
      </c>
      <c r="T37" s="14" t="s">
        <v>69</v>
      </c>
      <c r="U37" s="14">
        <v>4</v>
      </c>
      <c r="V37" s="14" t="s">
        <v>1333</v>
      </c>
      <c r="W37" s="14" t="s">
        <v>70</v>
      </c>
      <c r="X37" s="14" t="s">
        <v>48</v>
      </c>
      <c r="Y37" s="14" t="s">
        <v>48</v>
      </c>
      <c r="Z37" s="14" t="s">
        <v>48</v>
      </c>
      <c r="AA37" s="14" t="s">
        <v>48</v>
      </c>
      <c r="AL37" s="14" t="s">
        <v>133</v>
      </c>
      <c r="AM37" s="14">
        <v>0.8</v>
      </c>
      <c r="AN37" s="14">
        <v>0.45</v>
      </c>
      <c r="AO37" s="14">
        <v>1.4</v>
      </c>
      <c r="AR37" s="14" t="s">
        <v>48</v>
      </c>
      <c r="AS37" s="14" t="s">
        <v>133</v>
      </c>
      <c r="AV37" s="14">
        <v>-0.22</v>
      </c>
      <c r="AW37" s="14">
        <v>0.28999999999999998</v>
      </c>
      <c r="AX37" s="14">
        <v>-0.22</v>
      </c>
      <c r="AY37" s="14">
        <v>0.28999999999999998</v>
      </c>
      <c r="BA37" s="14">
        <v>-0.22</v>
      </c>
      <c r="BB37" s="14">
        <v>-0.22</v>
      </c>
    </row>
    <row r="38" spans="1:54" ht="30.75" customHeight="1" x14ac:dyDescent="0.25">
      <c r="A38" s="14" t="s">
        <v>394</v>
      </c>
      <c r="B38" s="14">
        <v>2004</v>
      </c>
      <c r="C38" s="14" t="s">
        <v>395</v>
      </c>
      <c r="D38" s="14" t="s">
        <v>336</v>
      </c>
      <c r="E38" s="14" t="s">
        <v>337</v>
      </c>
      <c r="F38" s="14" t="s">
        <v>1358</v>
      </c>
      <c r="G38" s="14" t="s">
        <v>1331</v>
      </c>
      <c r="H38" s="14" t="s">
        <v>1962</v>
      </c>
      <c r="I38" s="14" t="s">
        <v>1647</v>
      </c>
      <c r="J38" s="14">
        <v>2</v>
      </c>
      <c r="K38" s="14" t="s">
        <v>1332</v>
      </c>
      <c r="L38" s="14">
        <v>2</v>
      </c>
      <c r="M38" s="14" t="s">
        <v>1193</v>
      </c>
      <c r="O38" s="14" t="s">
        <v>109</v>
      </c>
      <c r="P38" s="14" t="s">
        <v>1449</v>
      </c>
      <c r="R38" s="14" t="s">
        <v>347</v>
      </c>
      <c r="S38" s="14" t="s">
        <v>1414</v>
      </c>
      <c r="T38" s="14" t="s">
        <v>69</v>
      </c>
      <c r="U38" s="14">
        <v>4</v>
      </c>
      <c r="V38" s="14" t="s">
        <v>1333</v>
      </c>
      <c r="W38" s="14" t="s">
        <v>70</v>
      </c>
      <c r="X38" s="14" t="s">
        <v>48</v>
      </c>
      <c r="Y38" s="14" t="s">
        <v>48</v>
      </c>
      <c r="Z38" s="14" t="s">
        <v>48</v>
      </c>
      <c r="AA38" s="14" t="s">
        <v>48</v>
      </c>
      <c r="AL38" s="14" t="s">
        <v>133</v>
      </c>
      <c r="AM38" s="14">
        <v>0.64</v>
      </c>
      <c r="AN38" s="14">
        <v>0.38</v>
      </c>
      <c r="AO38" s="14">
        <v>1.07</v>
      </c>
      <c r="AR38" s="14" t="s">
        <v>48</v>
      </c>
      <c r="AS38" s="14" t="s">
        <v>133</v>
      </c>
      <c r="AT38" s="14">
        <v>-0.47</v>
      </c>
      <c r="AU38" s="14">
        <v>0.27</v>
      </c>
      <c r="AV38" s="14">
        <v>-0.45</v>
      </c>
      <c r="AW38" s="14">
        <v>0.26</v>
      </c>
      <c r="AX38" s="14">
        <v>-0.45</v>
      </c>
      <c r="AY38" s="14">
        <v>0.26</v>
      </c>
      <c r="AZ38" s="14">
        <v>-0.47</v>
      </c>
      <c r="BA38" s="14">
        <v>-0.45</v>
      </c>
      <c r="BB38" s="14">
        <v>-0.45</v>
      </c>
    </row>
    <row r="39" spans="1:54" ht="30.75" customHeight="1" x14ac:dyDescent="0.25">
      <c r="A39" s="14" t="s">
        <v>394</v>
      </c>
      <c r="B39" s="14">
        <v>2010</v>
      </c>
      <c r="C39" s="14" t="s">
        <v>395</v>
      </c>
      <c r="D39" s="14" t="s">
        <v>336</v>
      </c>
      <c r="E39" s="14" t="s">
        <v>337</v>
      </c>
      <c r="F39" s="14" t="s">
        <v>1358</v>
      </c>
      <c r="G39" s="14" t="s">
        <v>1331</v>
      </c>
      <c r="H39" s="14" t="s">
        <v>1889</v>
      </c>
      <c r="I39" s="14" t="s">
        <v>1955</v>
      </c>
      <c r="J39" s="14">
        <v>4</v>
      </c>
      <c r="K39" s="14" t="s">
        <v>1206</v>
      </c>
      <c r="L39" s="14">
        <v>2</v>
      </c>
      <c r="M39" s="14" t="s">
        <v>546</v>
      </c>
      <c r="O39" s="14" t="s">
        <v>109</v>
      </c>
      <c r="P39" s="14" t="s">
        <v>1956</v>
      </c>
      <c r="R39" s="14" t="s">
        <v>347</v>
      </c>
      <c r="S39" s="14" t="s">
        <v>1414</v>
      </c>
      <c r="T39" s="14" t="s">
        <v>165</v>
      </c>
      <c r="U39" s="14">
        <v>8</v>
      </c>
      <c r="V39" s="14" t="s">
        <v>1333</v>
      </c>
      <c r="W39" s="14" t="s">
        <v>70</v>
      </c>
      <c r="X39" s="14" t="s">
        <v>48</v>
      </c>
      <c r="Y39" s="14" t="s">
        <v>48</v>
      </c>
      <c r="Z39" s="14" t="s">
        <v>48</v>
      </c>
      <c r="AA39" s="14" t="s">
        <v>48</v>
      </c>
      <c r="AL39" s="14" t="s">
        <v>133</v>
      </c>
      <c r="AM39" s="14">
        <v>1.18</v>
      </c>
      <c r="AN39" s="14">
        <v>0.56000000000000005</v>
      </c>
      <c r="AO39" s="14">
        <v>2.48</v>
      </c>
      <c r="AR39" s="14" t="s">
        <v>48</v>
      </c>
      <c r="AS39" s="14" t="s">
        <v>133</v>
      </c>
      <c r="AV39" s="14">
        <v>0.17</v>
      </c>
      <c r="AW39" s="14">
        <v>0.38</v>
      </c>
      <c r="AX39" s="14">
        <v>0.17</v>
      </c>
      <c r="AY39" s="14">
        <v>0.38</v>
      </c>
      <c r="BA39" s="14">
        <v>0.17</v>
      </c>
      <c r="BB39" s="14">
        <v>0.17</v>
      </c>
    </row>
    <row r="40" spans="1:54" ht="30.75" customHeight="1" x14ac:dyDescent="0.25">
      <c r="A40" s="14" t="s">
        <v>394</v>
      </c>
      <c r="B40" s="14">
        <v>2010</v>
      </c>
      <c r="C40" s="14" t="s">
        <v>395</v>
      </c>
      <c r="D40" s="14" t="s">
        <v>336</v>
      </c>
      <c r="E40" s="14" t="s">
        <v>337</v>
      </c>
      <c r="F40" s="14" t="s">
        <v>1358</v>
      </c>
      <c r="G40" s="14" t="s">
        <v>1331</v>
      </c>
      <c r="H40" s="14" t="s">
        <v>1889</v>
      </c>
      <c r="I40" s="14" t="s">
        <v>1955</v>
      </c>
      <c r="J40" s="14">
        <v>4</v>
      </c>
      <c r="K40" s="14" t="s">
        <v>1206</v>
      </c>
      <c r="L40" s="14">
        <v>2</v>
      </c>
      <c r="M40" s="14" t="s">
        <v>546</v>
      </c>
      <c r="O40" s="14" t="s">
        <v>109</v>
      </c>
      <c r="P40" s="14" t="s">
        <v>1460</v>
      </c>
      <c r="R40" s="14" t="s">
        <v>347</v>
      </c>
      <c r="S40" s="14" t="s">
        <v>1415</v>
      </c>
      <c r="T40" s="14" t="s">
        <v>69</v>
      </c>
      <c r="U40" s="14">
        <v>4</v>
      </c>
      <c r="V40" s="14" t="s">
        <v>1333</v>
      </c>
      <c r="W40" s="14" t="s">
        <v>70</v>
      </c>
      <c r="X40" s="14" t="s">
        <v>48</v>
      </c>
      <c r="Y40" s="14" t="s">
        <v>48</v>
      </c>
      <c r="Z40" s="14" t="s">
        <v>48</v>
      </c>
      <c r="AA40" s="14" t="s">
        <v>48</v>
      </c>
      <c r="AL40" s="14" t="s">
        <v>133</v>
      </c>
      <c r="AM40" s="14">
        <v>0.69</v>
      </c>
      <c r="AN40" s="14">
        <v>0.37</v>
      </c>
      <c r="AO40" s="14">
        <v>1.29</v>
      </c>
      <c r="AR40" s="14" t="s">
        <v>48</v>
      </c>
      <c r="AS40" s="14" t="s">
        <v>133</v>
      </c>
      <c r="AV40" s="14">
        <v>-0.37</v>
      </c>
      <c r="AW40" s="14">
        <v>0.32</v>
      </c>
      <c r="AX40" s="14">
        <v>-0.37</v>
      </c>
      <c r="AY40" s="14">
        <v>0.32</v>
      </c>
      <c r="BA40" s="14">
        <v>-0.37</v>
      </c>
      <c r="BB40" s="14">
        <v>-0.37</v>
      </c>
    </row>
    <row r="41" spans="1:54" ht="30.75" customHeight="1" x14ac:dyDescent="0.25">
      <c r="A41" s="14" t="s">
        <v>394</v>
      </c>
      <c r="B41" s="14">
        <v>2004</v>
      </c>
      <c r="C41" s="14" t="s">
        <v>395</v>
      </c>
      <c r="D41" s="14" t="s">
        <v>336</v>
      </c>
      <c r="E41" s="14" t="s">
        <v>337</v>
      </c>
      <c r="F41" s="14" t="s">
        <v>1358</v>
      </c>
      <c r="G41" s="14" t="s">
        <v>1331</v>
      </c>
      <c r="H41" s="14" t="s">
        <v>1962</v>
      </c>
      <c r="I41" s="14" t="s">
        <v>1647</v>
      </c>
      <c r="J41" s="14">
        <v>2</v>
      </c>
      <c r="K41" s="14" t="s">
        <v>1332</v>
      </c>
      <c r="L41" s="14">
        <v>2</v>
      </c>
      <c r="M41" s="14" t="s">
        <v>1193</v>
      </c>
      <c r="O41" s="14" t="s">
        <v>109</v>
      </c>
      <c r="P41" s="14" t="s">
        <v>1963</v>
      </c>
      <c r="R41" s="14" t="s">
        <v>347</v>
      </c>
      <c r="S41" s="14" t="s">
        <v>1415</v>
      </c>
      <c r="T41" s="14" t="s">
        <v>69</v>
      </c>
      <c r="U41" s="14">
        <v>4</v>
      </c>
      <c r="V41" s="14" t="s">
        <v>1333</v>
      </c>
      <c r="W41" s="14" t="s">
        <v>70</v>
      </c>
      <c r="X41" s="14" t="s">
        <v>48</v>
      </c>
      <c r="Y41" s="14" t="s">
        <v>48</v>
      </c>
      <c r="Z41" s="14" t="s">
        <v>48</v>
      </c>
      <c r="AA41" s="14" t="s">
        <v>48</v>
      </c>
      <c r="AL41" s="14" t="s">
        <v>133</v>
      </c>
      <c r="AM41" s="14">
        <v>0.45</v>
      </c>
      <c r="AN41" s="14">
        <v>0.21</v>
      </c>
      <c r="AO41" s="14">
        <v>0.96</v>
      </c>
      <c r="AR41" s="14" t="s">
        <v>48</v>
      </c>
      <c r="AS41" s="14" t="s">
        <v>133</v>
      </c>
      <c r="AT41" s="14">
        <v>-0.97</v>
      </c>
      <c r="AU41" s="14">
        <v>0.37</v>
      </c>
      <c r="AV41" s="14">
        <v>-0.8</v>
      </c>
      <c r="AW41" s="14">
        <v>0.39</v>
      </c>
      <c r="AX41" s="14">
        <v>-0.8</v>
      </c>
      <c r="AY41" s="14">
        <v>0.39</v>
      </c>
      <c r="AZ41" s="14">
        <v>-0.97</v>
      </c>
      <c r="BA41" s="14">
        <v>-0.8</v>
      </c>
      <c r="BB41" s="14">
        <v>-0.8</v>
      </c>
    </row>
    <row r="42" spans="1:54" ht="30.75" customHeight="1" x14ac:dyDescent="0.25">
      <c r="A42" s="14" t="s">
        <v>394</v>
      </c>
      <c r="B42" s="14">
        <v>2010</v>
      </c>
      <c r="C42" s="14" t="s">
        <v>395</v>
      </c>
      <c r="D42" s="14" t="s">
        <v>336</v>
      </c>
      <c r="E42" s="14" t="s">
        <v>337</v>
      </c>
      <c r="F42" s="14" t="s">
        <v>1358</v>
      </c>
      <c r="G42" s="14" t="s">
        <v>1331</v>
      </c>
      <c r="H42" s="14" t="s">
        <v>1889</v>
      </c>
      <c r="I42" s="14" t="s">
        <v>1955</v>
      </c>
      <c r="J42" s="14">
        <v>4</v>
      </c>
      <c r="K42" s="14" t="s">
        <v>1206</v>
      </c>
      <c r="L42" s="14">
        <v>2</v>
      </c>
      <c r="M42" s="14" t="s">
        <v>546</v>
      </c>
      <c r="O42" s="14" t="s">
        <v>109</v>
      </c>
      <c r="P42" s="14" t="s">
        <v>1460</v>
      </c>
      <c r="R42" s="14" t="s">
        <v>347</v>
      </c>
      <c r="S42" s="14" t="s">
        <v>1415</v>
      </c>
      <c r="T42" s="14" t="s">
        <v>165</v>
      </c>
      <c r="U42" s="14">
        <v>8</v>
      </c>
      <c r="V42" s="14" t="s">
        <v>1333</v>
      </c>
      <c r="W42" s="14" t="s">
        <v>70</v>
      </c>
      <c r="X42" s="14" t="s">
        <v>48</v>
      </c>
      <c r="Y42" s="14" t="s">
        <v>48</v>
      </c>
      <c r="Z42" s="14" t="s">
        <v>48</v>
      </c>
      <c r="AA42" s="14" t="s">
        <v>48</v>
      </c>
      <c r="AL42" s="14" t="s">
        <v>133</v>
      </c>
      <c r="AM42" s="14">
        <v>0.57999999999999996</v>
      </c>
      <c r="AN42" s="14">
        <v>0.37</v>
      </c>
      <c r="AO42" s="14">
        <v>0.93</v>
      </c>
      <c r="AR42" s="14" t="s">
        <v>48</v>
      </c>
      <c r="AS42" s="14" t="s">
        <v>133</v>
      </c>
      <c r="AV42" s="14">
        <v>-0.54</v>
      </c>
      <c r="AW42" s="14">
        <v>0.24</v>
      </c>
      <c r="AX42" s="14">
        <v>-0.54</v>
      </c>
      <c r="AY42" s="14">
        <v>0.24</v>
      </c>
      <c r="BA42" s="14">
        <v>-0.54</v>
      </c>
      <c r="BB42" s="14">
        <v>-0.54</v>
      </c>
    </row>
    <row r="43" spans="1:54" ht="30.75" customHeight="1" x14ac:dyDescent="0.25">
      <c r="A43" s="14" t="s">
        <v>1862</v>
      </c>
      <c r="B43" s="14">
        <v>1983</v>
      </c>
      <c r="C43" s="14" t="s">
        <v>1863</v>
      </c>
      <c r="D43" s="14" t="s">
        <v>336</v>
      </c>
      <c r="E43" s="14" t="s">
        <v>337</v>
      </c>
      <c r="F43" s="14" t="s">
        <v>1358</v>
      </c>
      <c r="G43" s="14" t="s">
        <v>1331</v>
      </c>
      <c r="H43" s="14" t="s">
        <v>547</v>
      </c>
      <c r="I43" s="14">
        <v>4</v>
      </c>
      <c r="J43" s="14">
        <v>4</v>
      </c>
      <c r="K43" s="14" t="s">
        <v>1206</v>
      </c>
      <c r="L43" s="14">
        <v>2</v>
      </c>
      <c r="M43" s="14">
        <v>4</v>
      </c>
      <c r="O43" s="14" t="s">
        <v>109</v>
      </c>
      <c r="P43" s="14" t="s">
        <v>1504</v>
      </c>
      <c r="R43" s="14" t="s">
        <v>347</v>
      </c>
      <c r="S43" s="14" t="s">
        <v>1385</v>
      </c>
      <c r="T43" s="14" t="s">
        <v>69</v>
      </c>
      <c r="U43" s="14">
        <v>4</v>
      </c>
      <c r="V43" s="14" t="s">
        <v>1333</v>
      </c>
      <c r="W43" s="14" t="s">
        <v>70</v>
      </c>
      <c r="X43" s="14" t="s">
        <v>57</v>
      </c>
      <c r="Y43" s="14" t="s">
        <v>30</v>
      </c>
      <c r="Z43" s="14" t="s">
        <v>48</v>
      </c>
      <c r="AA43" s="14" t="s">
        <v>48</v>
      </c>
      <c r="AR43" s="14" t="s">
        <v>48</v>
      </c>
      <c r="AS43" s="14" t="s">
        <v>133</v>
      </c>
      <c r="AT43" s="14">
        <v>0.34</v>
      </c>
      <c r="AU43" s="14">
        <v>0.48</v>
      </c>
      <c r="AX43" s="14">
        <v>0.34</v>
      </c>
      <c r="AY43" s="14">
        <v>0.48</v>
      </c>
      <c r="AZ43" s="14">
        <v>0.34</v>
      </c>
      <c r="BB43" s="14">
        <v>0.34</v>
      </c>
    </row>
    <row r="44" spans="1:54" ht="30.75" customHeight="1" x14ac:dyDescent="0.25">
      <c r="A44" s="14" t="s">
        <v>454</v>
      </c>
      <c r="B44" s="14">
        <v>2008</v>
      </c>
      <c r="C44" s="14" t="s">
        <v>1720</v>
      </c>
      <c r="D44" s="14" t="s">
        <v>336</v>
      </c>
      <c r="E44" s="14" t="s">
        <v>337</v>
      </c>
      <c r="F44" s="14" t="s">
        <v>1358</v>
      </c>
      <c r="G44" s="14" t="s">
        <v>1331</v>
      </c>
      <c r="H44" s="14" t="s">
        <v>1889</v>
      </c>
      <c r="I44" s="14" t="s">
        <v>546</v>
      </c>
      <c r="J44" s="14">
        <v>4</v>
      </c>
      <c r="K44" s="14" t="s">
        <v>1206</v>
      </c>
      <c r="L44" s="14">
        <v>2</v>
      </c>
      <c r="M44" s="14" t="s">
        <v>546</v>
      </c>
      <c r="O44" s="14" t="s">
        <v>109</v>
      </c>
      <c r="P44" s="14" t="s">
        <v>1504</v>
      </c>
      <c r="R44" s="14" t="s">
        <v>347</v>
      </c>
      <c r="S44" s="14" t="s">
        <v>1385</v>
      </c>
      <c r="T44" s="14" t="s">
        <v>69</v>
      </c>
      <c r="U44" s="14">
        <v>2</v>
      </c>
      <c r="V44" s="14" t="s">
        <v>1333</v>
      </c>
      <c r="W44" s="14" t="s">
        <v>70</v>
      </c>
      <c r="X44" s="14" t="s">
        <v>57</v>
      </c>
      <c r="Y44" s="14" t="s">
        <v>30</v>
      </c>
      <c r="Z44" s="14" t="s">
        <v>48</v>
      </c>
      <c r="AA44" s="14" t="s">
        <v>48</v>
      </c>
      <c r="AF44" s="14" t="s">
        <v>133</v>
      </c>
      <c r="AG44" s="14">
        <v>1.0900000000000001</v>
      </c>
      <c r="AH44" s="14">
        <v>0.54</v>
      </c>
      <c r="AI44" s="14">
        <v>2.2000000000000002</v>
      </c>
      <c r="AL44" s="14" t="s">
        <v>133</v>
      </c>
      <c r="AM44" s="14">
        <v>1.07</v>
      </c>
      <c r="AN44" s="14">
        <v>0.52</v>
      </c>
      <c r="AO44" s="14">
        <v>2.23</v>
      </c>
      <c r="AR44" s="14" t="s">
        <v>48</v>
      </c>
      <c r="AS44" s="14" t="s">
        <v>133</v>
      </c>
      <c r="AT44" s="14">
        <v>0.09</v>
      </c>
      <c r="AU44" s="14">
        <v>0.36</v>
      </c>
      <c r="AV44" s="14">
        <v>7.0000000000000007E-2</v>
      </c>
      <c r="AW44" s="14">
        <v>0.37</v>
      </c>
      <c r="AX44" s="14">
        <v>7.0000000000000007E-2</v>
      </c>
      <c r="AY44" s="14">
        <v>0.37</v>
      </c>
      <c r="AZ44" s="14">
        <v>0.09</v>
      </c>
      <c r="BA44" s="14">
        <v>7.0000000000000007E-2</v>
      </c>
      <c r="BB44" s="14">
        <v>7.0000000000000007E-2</v>
      </c>
    </row>
    <row r="45" spans="1:54" ht="30.75" customHeight="1" x14ac:dyDescent="0.25">
      <c r="A45" s="14" t="s">
        <v>1934</v>
      </c>
      <c r="B45" s="14">
        <v>2003</v>
      </c>
      <c r="C45" s="14" t="s">
        <v>1935</v>
      </c>
      <c r="D45" s="14" t="s">
        <v>1568</v>
      </c>
      <c r="E45" s="14" t="s">
        <v>337</v>
      </c>
      <c r="F45" s="14" t="s">
        <v>1926</v>
      </c>
      <c r="G45" s="14" t="s">
        <v>1331</v>
      </c>
      <c r="H45" s="14" t="s">
        <v>761</v>
      </c>
      <c r="I45" s="14" t="s">
        <v>1198</v>
      </c>
      <c r="J45" s="14">
        <v>3</v>
      </c>
      <c r="K45" s="14" t="s">
        <v>1206</v>
      </c>
      <c r="L45" s="14">
        <v>2</v>
      </c>
      <c r="M45" s="14" t="s">
        <v>1198</v>
      </c>
      <c r="O45" s="14" t="s">
        <v>109</v>
      </c>
      <c r="P45" s="14" t="s">
        <v>134</v>
      </c>
      <c r="R45" s="14" t="s">
        <v>347</v>
      </c>
      <c r="S45" s="14" t="s">
        <v>1385</v>
      </c>
      <c r="T45" s="14" t="s">
        <v>69</v>
      </c>
      <c r="U45" s="14">
        <v>4</v>
      </c>
      <c r="V45" s="14" t="s">
        <v>1333</v>
      </c>
      <c r="W45" s="14" t="s">
        <v>70</v>
      </c>
      <c r="X45" s="14" t="s">
        <v>57</v>
      </c>
      <c r="Y45" s="14" t="s">
        <v>30</v>
      </c>
      <c r="Z45" s="14" t="s">
        <v>48</v>
      </c>
      <c r="AA45" s="14" t="s">
        <v>48</v>
      </c>
      <c r="AR45" s="14" t="s">
        <v>48</v>
      </c>
      <c r="AS45" s="14" t="s">
        <v>133</v>
      </c>
      <c r="AT45" s="14">
        <v>0.41</v>
      </c>
      <c r="AU45" s="14">
        <v>0.5</v>
      </c>
      <c r="AX45" s="14">
        <v>0.41</v>
      </c>
      <c r="AY45" s="14">
        <v>0.5</v>
      </c>
      <c r="AZ45" s="14">
        <v>0.41</v>
      </c>
      <c r="BB45" s="14">
        <v>0.41</v>
      </c>
    </row>
    <row r="46" spans="1:54" ht="30.75" customHeight="1" x14ac:dyDescent="0.25">
      <c r="A46" s="14" t="s">
        <v>1598</v>
      </c>
      <c r="B46" s="14">
        <v>1998</v>
      </c>
      <c r="C46" s="14" t="s">
        <v>1599</v>
      </c>
      <c r="D46" s="14" t="s">
        <v>336</v>
      </c>
      <c r="E46" s="14" t="s">
        <v>337</v>
      </c>
      <c r="F46" s="14" t="s">
        <v>1358</v>
      </c>
      <c r="G46" s="14" t="s">
        <v>1331</v>
      </c>
      <c r="H46" s="14" t="s">
        <v>546</v>
      </c>
      <c r="I46" s="14" t="s">
        <v>547</v>
      </c>
      <c r="J46" s="14">
        <v>4</v>
      </c>
      <c r="K46" s="14" t="s">
        <v>1206</v>
      </c>
      <c r="L46" s="14">
        <v>1</v>
      </c>
      <c r="M46" s="14" t="s">
        <v>546</v>
      </c>
      <c r="O46" s="14" t="s">
        <v>109</v>
      </c>
      <c r="P46" s="14" t="s">
        <v>1504</v>
      </c>
      <c r="R46" s="14" t="s">
        <v>347</v>
      </c>
      <c r="S46" s="14" t="s">
        <v>1385</v>
      </c>
      <c r="T46" s="14" t="s">
        <v>165</v>
      </c>
      <c r="U46" s="14">
        <v>7</v>
      </c>
      <c r="V46" s="14" t="s">
        <v>1333</v>
      </c>
      <c r="W46" s="14" t="s">
        <v>70</v>
      </c>
      <c r="X46" s="14" t="s">
        <v>57</v>
      </c>
      <c r="Y46" s="14" t="s">
        <v>30</v>
      </c>
      <c r="Z46" s="14" t="s">
        <v>48</v>
      </c>
      <c r="AA46" s="14" t="s">
        <v>48</v>
      </c>
      <c r="AR46" s="14" t="s">
        <v>48</v>
      </c>
      <c r="AS46" s="14" t="s">
        <v>133</v>
      </c>
      <c r="AT46" s="14">
        <v>0.69</v>
      </c>
      <c r="AU46" s="14">
        <v>0.41</v>
      </c>
      <c r="AX46" s="14">
        <v>0.69</v>
      </c>
      <c r="AY46" s="14">
        <v>0.41</v>
      </c>
      <c r="AZ46" s="14">
        <v>-0.69</v>
      </c>
      <c r="BB46" s="14">
        <v>-0.69</v>
      </c>
    </row>
    <row r="47" spans="1:54" ht="30.75" customHeight="1" x14ac:dyDescent="0.25">
      <c r="A47" s="14" t="s">
        <v>1584</v>
      </c>
      <c r="B47" s="14">
        <v>2008</v>
      </c>
      <c r="C47" s="14" t="s">
        <v>1585</v>
      </c>
      <c r="D47" s="14" t="s">
        <v>890</v>
      </c>
      <c r="E47" s="14" t="s">
        <v>584</v>
      </c>
      <c r="F47" s="14" t="s">
        <v>1358</v>
      </c>
      <c r="G47" s="14" t="s">
        <v>1331</v>
      </c>
      <c r="H47" s="14">
        <v>0</v>
      </c>
      <c r="I47" s="14" t="s">
        <v>451</v>
      </c>
      <c r="J47" s="14">
        <v>0</v>
      </c>
      <c r="K47" s="14" t="s">
        <v>1332</v>
      </c>
      <c r="L47" s="14">
        <v>2</v>
      </c>
      <c r="M47" s="14" t="s">
        <v>546</v>
      </c>
      <c r="O47" s="14" t="s">
        <v>109</v>
      </c>
      <c r="P47" s="14" t="s">
        <v>1443</v>
      </c>
      <c r="R47" s="14" t="s">
        <v>347</v>
      </c>
      <c r="S47" s="14" t="s">
        <v>1385</v>
      </c>
      <c r="T47" s="14" t="s">
        <v>165</v>
      </c>
      <c r="U47" s="14">
        <v>12</v>
      </c>
      <c r="V47" s="14" t="s">
        <v>1333</v>
      </c>
      <c r="W47" s="14" t="s">
        <v>70</v>
      </c>
      <c r="X47" s="14" t="s">
        <v>57</v>
      </c>
      <c r="Y47" s="14" t="s">
        <v>30</v>
      </c>
      <c r="Z47" s="14" t="s">
        <v>48</v>
      </c>
      <c r="AA47" s="14" t="s">
        <v>48</v>
      </c>
      <c r="AF47" s="14" t="s">
        <v>133</v>
      </c>
      <c r="AG47" s="14">
        <v>0.87</v>
      </c>
      <c r="AH47" s="14">
        <v>0.75</v>
      </c>
      <c r="AI47" s="14">
        <v>1.02</v>
      </c>
      <c r="AL47" s="14" t="s">
        <v>133</v>
      </c>
      <c r="AM47" s="14">
        <v>0.91</v>
      </c>
      <c r="AN47" s="14">
        <v>0.78</v>
      </c>
      <c r="AO47" s="14">
        <v>1.07</v>
      </c>
      <c r="AR47" s="14" t="s">
        <v>48</v>
      </c>
      <c r="AS47" s="14" t="s">
        <v>133</v>
      </c>
      <c r="AT47" s="14">
        <v>-0.14000000000000001</v>
      </c>
      <c r="AU47" s="14">
        <v>0.08</v>
      </c>
      <c r="AV47" s="14">
        <v>-0.09</v>
      </c>
      <c r="AW47" s="14">
        <v>0.08</v>
      </c>
      <c r="AX47" s="14">
        <v>-0.09</v>
      </c>
      <c r="AY47" s="14">
        <v>0.08</v>
      </c>
      <c r="AZ47" s="14">
        <v>-0.14000000000000001</v>
      </c>
      <c r="BA47" s="14">
        <v>-0.09</v>
      </c>
      <c r="BB47" s="14">
        <v>-0.09</v>
      </c>
    </row>
    <row r="48" spans="1:54" ht="30.75" customHeight="1" x14ac:dyDescent="0.25">
      <c r="A48" s="14" t="s">
        <v>1587</v>
      </c>
      <c r="B48" s="14">
        <v>2008</v>
      </c>
      <c r="C48" s="14" t="s">
        <v>1588</v>
      </c>
      <c r="D48" s="14" t="s">
        <v>890</v>
      </c>
      <c r="E48" s="14" t="s">
        <v>584</v>
      </c>
      <c r="F48" s="14" t="s">
        <v>1358</v>
      </c>
      <c r="G48" s="14" t="s">
        <v>1331</v>
      </c>
      <c r="H48" s="14">
        <v>0</v>
      </c>
      <c r="I48" s="14" t="s">
        <v>451</v>
      </c>
      <c r="J48" s="14">
        <v>0</v>
      </c>
      <c r="K48" s="14" t="s">
        <v>1332</v>
      </c>
      <c r="L48" s="14">
        <v>2</v>
      </c>
      <c r="M48" s="14" t="s">
        <v>546</v>
      </c>
      <c r="O48" s="14" t="s">
        <v>109</v>
      </c>
      <c r="P48" s="14" t="s">
        <v>1443</v>
      </c>
      <c r="R48" s="14" t="s">
        <v>347</v>
      </c>
      <c r="S48" s="14" t="s">
        <v>1385</v>
      </c>
      <c r="T48" s="14" t="s">
        <v>165</v>
      </c>
      <c r="U48" s="14">
        <v>12</v>
      </c>
      <c r="V48" s="14" t="s">
        <v>1333</v>
      </c>
      <c r="W48" s="14" t="s">
        <v>70</v>
      </c>
      <c r="X48" s="14" t="s">
        <v>57</v>
      </c>
      <c r="Y48" s="14" t="s">
        <v>30</v>
      </c>
      <c r="Z48" s="14" t="s">
        <v>48</v>
      </c>
      <c r="AA48" s="14" t="s">
        <v>48</v>
      </c>
      <c r="AF48" s="14" t="s">
        <v>133</v>
      </c>
      <c r="AG48" s="14">
        <v>0.74</v>
      </c>
      <c r="AH48" s="14">
        <v>0.59</v>
      </c>
      <c r="AI48" s="14">
        <v>0.92</v>
      </c>
      <c r="AL48" s="14" t="s">
        <v>133</v>
      </c>
      <c r="AM48" s="14">
        <v>0.75</v>
      </c>
      <c r="AN48" s="14">
        <v>0.6</v>
      </c>
      <c r="AO48" s="14">
        <v>0.94</v>
      </c>
      <c r="AR48" s="14" t="s">
        <v>48</v>
      </c>
      <c r="AS48" s="14" t="s">
        <v>133</v>
      </c>
      <c r="AT48" s="14">
        <v>-0.3</v>
      </c>
      <c r="AU48" s="14">
        <v>0.11</v>
      </c>
      <c r="AV48" s="14">
        <v>-0.28999999999999998</v>
      </c>
      <c r="AW48" s="14">
        <v>0.12</v>
      </c>
      <c r="AX48" s="14">
        <v>-0.28999999999999998</v>
      </c>
      <c r="AY48" s="14">
        <v>0.12</v>
      </c>
      <c r="AZ48" s="14">
        <v>-0.3</v>
      </c>
      <c r="BA48" s="14">
        <v>-0.28999999999999998</v>
      </c>
      <c r="BB48" s="14">
        <v>-0.28999999999999998</v>
      </c>
    </row>
    <row r="49" spans="1:54" ht="30.75" customHeight="1" x14ac:dyDescent="0.25">
      <c r="A49" s="14" t="s">
        <v>711</v>
      </c>
      <c r="B49" s="14">
        <v>2012</v>
      </c>
      <c r="C49" s="14" t="s">
        <v>1386</v>
      </c>
      <c r="D49" s="14" t="s">
        <v>336</v>
      </c>
      <c r="E49" s="14" t="s">
        <v>337</v>
      </c>
      <c r="F49" s="14" t="s">
        <v>1358</v>
      </c>
      <c r="G49" s="14" t="s">
        <v>1331</v>
      </c>
      <c r="H49" s="14" t="s">
        <v>1945</v>
      </c>
      <c r="I49" s="14" t="s">
        <v>1946</v>
      </c>
      <c r="J49" s="14">
        <v>1</v>
      </c>
      <c r="K49" s="14" t="s">
        <v>1332</v>
      </c>
      <c r="L49" s="14">
        <v>2</v>
      </c>
      <c r="M49" s="14" t="s">
        <v>1198</v>
      </c>
      <c r="O49" s="14" t="s">
        <v>109</v>
      </c>
      <c r="P49" s="14" t="s">
        <v>951</v>
      </c>
      <c r="R49" s="14" t="s">
        <v>347</v>
      </c>
      <c r="S49" s="14" t="s">
        <v>1385</v>
      </c>
      <c r="T49" s="14" t="s">
        <v>165</v>
      </c>
      <c r="U49" s="14">
        <v>5</v>
      </c>
      <c r="V49" s="14" t="s">
        <v>1333</v>
      </c>
      <c r="W49" s="14" t="s">
        <v>70</v>
      </c>
      <c r="X49" s="14" t="s">
        <v>57</v>
      </c>
      <c r="Y49" s="14" t="s">
        <v>30</v>
      </c>
      <c r="Z49" s="14" t="s">
        <v>48</v>
      </c>
      <c r="AA49" s="14" t="s">
        <v>48</v>
      </c>
      <c r="AF49" s="14" t="s">
        <v>1949</v>
      </c>
      <c r="AR49" s="14" t="s">
        <v>48</v>
      </c>
      <c r="AS49" s="14" t="s">
        <v>133</v>
      </c>
      <c r="AT49" s="14">
        <v>-0.53</v>
      </c>
      <c r="AU49" s="14">
        <v>0.21</v>
      </c>
      <c r="AX49" s="14">
        <v>-0.53</v>
      </c>
      <c r="AY49" s="14">
        <v>0.21</v>
      </c>
      <c r="AZ49" s="14">
        <v>-0.53</v>
      </c>
      <c r="BB49" s="14">
        <v>-0.53</v>
      </c>
    </row>
    <row r="50" spans="1:54" ht="30.75" customHeight="1" x14ac:dyDescent="0.25">
      <c r="A50" s="14" t="s">
        <v>1853</v>
      </c>
      <c r="B50" s="14">
        <v>2005</v>
      </c>
      <c r="C50" s="14" t="s">
        <v>1854</v>
      </c>
      <c r="D50" s="14" t="s">
        <v>336</v>
      </c>
      <c r="E50" s="14" t="s">
        <v>337</v>
      </c>
      <c r="F50" s="14" t="s">
        <v>1358</v>
      </c>
      <c r="G50" s="14" t="s">
        <v>1331</v>
      </c>
      <c r="H50" s="14" t="s">
        <v>761</v>
      </c>
      <c r="I50" s="14" t="s">
        <v>359</v>
      </c>
      <c r="J50" s="14">
        <v>3</v>
      </c>
      <c r="K50" s="14" t="s">
        <v>1206</v>
      </c>
      <c r="L50" s="14">
        <v>2</v>
      </c>
      <c r="M50" s="14" t="s">
        <v>1198</v>
      </c>
      <c r="O50" s="14" t="s">
        <v>109</v>
      </c>
      <c r="P50" s="14" t="s">
        <v>1504</v>
      </c>
      <c r="R50" s="14" t="s">
        <v>347</v>
      </c>
      <c r="S50" s="14" t="s">
        <v>1385</v>
      </c>
      <c r="T50" s="14" t="s">
        <v>69</v>
      </c>
      <c r="U50" s="14">
        <v>2</v>
      </c>
      <c r="V50" s="14" t="s">
        <v>1333</v>
      </c>
      <c r="W50" s="14" t="s">
        <v>70</v>
      </c>
      <c r="X50" s="14" t="s">
        <v>48</v>
      </c>
      <c r="Y50" s="14" t="s">
        <v>48</v>
      </c>
      <c r="Z50" s="14" t="s">
        <v>48</v>
      </c>
      <c r="AA50" s="14" t="s">
        <v>48</v>
      </c>
      <c r="AR50" s="14" t="s">
        <v>48</v>
      </c>
      <c r="AS50" s="14" t="s">
        <v>133</v>
      </c>
      <c r="AT50" s="14">
        <v>-0.48</v>
      </c>
      <c r="AU50" s="14">
        <v>0.22</v>
      </c>
      <c r="AX50" s="14">
        <v>-0.48</v>
      </c>
      <c r="AY50" s="14">
        <v>0.22</v>
      </c>
      <c r="AZ50" s="14">
        <v>-0.48</v>
      </c>
      <c r="BB50" s="14">
        <v>-0.48</v>
      </c>
    </row>
    <row r="51" spans="1:54" ht="30.75" customHeight="1" x14ac:dyDescent="0.25">
      <c r="A51" s="14" t="s">
        <v>394</v>
      </c>
      <c r="B51" s="14">
        <v>2002</v>
      </c>
      <c r="C51" s="14" t="s">
        <v>395</v>
      </c>
      <c r="D51" s="14" t="s">
        <v>336</v>
      </c>
      <c r="E51" s="14" t="s">
        <v>337</v>
      </c>
      <c r="F51" s="14" t="s">
        <v>1358</v>
      </c>
      <c r="G51" s="14" t="s">
        <v>1331</v>
      </c>
      <c r="H51" s="14" t="s">
        <v>1889</v>
      </c>
      <c r="I51" s="14" t="s">
        <v>1955</v>
      </c>
      <c r="J51" s="14">
        <v>4</v>
      </c>
      <c r="K51" s="14" t="s">
        <v>1206</v>
      </c>
      <c r="L51" s="14">
        <v>2</v>
      </c>
      <c r="M51" s="14" t="s">
        <v>546</v>
      </c>
      <c r="O51" s="14" t="s">
        <v>109</v>
      </c>
      <c r="P51" s="14" t="s">
        <v>1544</v>
      </c>
      <c r="R51" s="14" t="s">
        <v>347</v>
      </c>
      <c r="S51" s="14" t="s">
        <v>1385</v>
      </c>
      <c r="T51" s="14" t="s">
        <v>69</v>
      </c>
      <c r="U51" s="14">
        <v>2</v>
      </c>
      <c r="V51" s="14" t="s">
        <v>1333</v>
      </c>
      <c r="W51" s="14" t="s">
        <v>70</v>
      </c>
      <c r="X51" s="14" t="s">
        <v>48</v>
      </c>
      <c r="Y51" s="14" t="s">
        <v>48</v>
      </c>
      <c r="Z51" s="14" t="s">
        <v>48</v>
      </c>
      <c r="AA51" s="14" t="s">
        <v>48</v>
      </c>
      <c r="AL51" s="14" t="s">
        <v>133</v>
      </c>
      <c r="AM51" s="14">
        <v>0.66</v>
      </c>
      <c r="AN51" s="14">
        <v>0.51</v>
      </c>
      <c r="AO51" s="14">
        <v>0.87</v>
      </c>
      <c r="AR51" s="14" t="s">
        <v>48</v>
      </c>
      <c r="AS51" s="14" t="s">
        <v>133</v>
      </c>
      <c r="AT51" s="14">
        <v>-0.46</v>
      </c>
      <c r="AU51" s="14">
        <v>0.13</v>
      </c>
      <c r="AV51" s="14">
        <v>-0.42</v>
      </c>
      <c r="AW51" s="14">
        <v>0.14000000000000001</v>
      </c>
      <c r="AX51" s="14">
        <v>-0.42</v>
      </c>
      <c r="AY51" s="14">
        <v>0.14000000000000001</v>
      </c>
      <c r="AZ51" s="14">
        <v>-0.46</v>
      </c>
      <c r="BA51" s="14">
        <v>-0.42</v>
      </c>
      <c r="BB51" s="14">
        <v>-0.42</v>
      </c>
    </row>
    <row r="52" spans="1:54" ht="30.75" customHeight="1" x14ac:dyDescent="0.25">
      <c r="A52" s="14" t="s">
        <v>1937</v>
      </c>
      <c r="B52" s="14">
        <v>1992</v>
      </c>
      <c r="C52" s="14" t="s">
        <v>1642</v>
      </c>
      <c r="D52" s="14" t="s">
        <v>336</v>
      </c>
      <c r="E52" s="14" t="s">
        <v>337</v>
      </c>
      <c r="F52" s="14" t="s">
        <v>1358</v>
      </c>
      <c r="G52" s="14" t="s">
        <v>1331</v>
      </c>
      <c r="H52" s="14" t="s">
        <v>761</v>
      </c>
      <c r="I52" s="14">
        <v>3</v>
      </c>
      <c r="J52" s="14">
        <v>3</v>
      </c>
      <c r="K52" s="14" t="s">
        <v>1206</v>
      </c>
      <c r="L52" s="14">
        <v>2</v>
      </c>
      <c r="M52" s="14" t="s">
        <v>1198</v>
      </c>
      <c r="O52" s="14" t="s">
        <v>109</v>
      </c>
      <c r="P52" s="14" t="s">
        <v>1958</v>
      </c>
      <c r="R52" s="14" t="s">
        <v>347</v>
      </c>
      <c r="S52" s="14" t="s">
        <v>1385</v>
      </c>
      <c r="T52" s="14" t="s">
        <v>69</v>
      </c>
      <c r="U52" s="14">
        <v>1</v>
      </c>
      <c r="V52" s="14" t="s">
        <v>1333</v>
      </c>
      <c r="W52" s="14" t="s">
        <v>70</v>
      </c>
      <c r="X52" s="14" t="s">
        <v>48</v>
      </c>
      <c r="Y52" s="14" t="s">
        <v>48</v>
      </c>
      <c r="Z52" s="14" t="s">
        <v>48</v>
      </c>
      <c r="AA52" s="14" t="s">
        <v>48</v>
      </c>
      <c r="AL52" s="14" t="s">
        <v>133</v>
      </c>
      <c r="AM52" s="14">
        <v>1.65</v>
      </c>
      <c r="AN52" s="14">
        <v>0.91</v>
      </c>
      <c r="AO52" s="14">
        <v>2.99</v>
      </c>
      <c r="AR52" s="14" t="s">
        <v>48</v>
      </c>
      <c r="AS52" s="14" t="s">
        <v>133</v>
      </c>
      <c r="AT52" s="14">
        <v>-0.64</v>
      </c>
      <c r="AU52" s="14">
        <v>0.23</v>
      </c>
      <c r="AV52" s="14">
        <v>0.5</v>
      </c>
      <c r="AW52" s="14">
        <v>0.3</v>
      </c>
      <c r="AX52" s="14">
        <v>0.5</v>
      </c>
      <c r="AY52" s="14">
        <v>0.3</v>
      </c>
      <c r="AZ52" s="14">
        <v>-0.64</v>
      </c>
      <c r="BA52" s="14">
        <v>0.5</v>
      </c>
      <c r="BB52" s="14">
        <v>0.5</v>
      </c>
    </row>
    <row r="53" spans="1:54" ht="30.75" customHeight="1" x14ac:dyDescent="0.25">
      <c r="A53" s="14" t="s">
        <v>1959</v>
      </c>
      <c r="B53" s="14">
        <v>2009</v>
      </c>
      <c r="C53" s="14" t="s">
        <v>1960</v>
      </c>
      <c r="D53" s="14" t="s">
        <v>336</v>
      </c>
      <c r="E53" s="14" t="s">
        <v>337</v>
      </c>
      <c r="F53" s="14" t="s">
        <v>1358</v>
      </c>
      <c r="G53" s="14" t="s">
        <v>1331</v>
      </c>
      <c r="H53" s="14">
        <v>6</v>
      </c>
      <c r="I53" s="14" t="s">
        <v>1612</v>
      </c>
      <c r="J53" s="14">
        <v>6</v>
      </c>
      <c r="K53" s="14" t="s">
        <v>1342</v>
      </c>
      <c r="L53" s="14">
        <v>1</v>
      </c>
      <c r="M53" s="14">
        <v>6</v>
      </c>
      <c r="O53" s="14" t="s">
        <v>109</v>
      </c>
      <c r="P53" s="14" t="s">
        <v>1961</v>
      </c>
      <c r="R53" s="14" t="s">
        <v>347</v>
      </c>
      <c r="S53" s="14" t="s">
        <v>1385</v>
      </c>
      <c r="T53" s="14" t="s">
        <v>69</v>
      </c>
      <c r="U53" s="14">
        <v>2</v>
      </c>
      <c r="V53" s="14" t="s">
        <v>1333</v>
      </c>
      <c r="W53" s="14" t="s">
        <v>70</v>
      </c>
      <c r="X53" s="14" t="s">
        <v>48</v>
      </c>
      <c r="Y53" s="14" t="s">
        <v>48</v>
      </c>
      <c r="Z53" s="14" t="s">
        <v>48</v>
      </c>
      <c r="AA53" s="14" t="s">
        <v>48</v>
      </c>
      <c r="AF53" s="14" t="s">
        <v>133</v>
      </c>
      <c r="AJ53" s="14" t="s">
        <v>389</v>
      </c>
      <c r="AL53" s="14" t="s">
        <v>133</v>
      </c>
      <c r="AM53" s="14">
        <v>0.92</v>
      </c>
      <c r="AN53" s="14">
        <v>0.54</v>
      </c>
      <c r="AO53" s="14">
        <v>1.56</v>
      </c>
      <c r="AR53" s="14" t="s">
        <v>48</v>
      </c>
      <c r="AS53" s="14" t="s">
        <v>133</v>
      </c>
      <c r="AV53" s="14">
        <v>-0.08</v>
      </c>
      <c r="AW53" s="14">
        <v>0.27</v>
      </c>
      <c r="AX53" s="14">
        <v>-0.08</v>
      </c>
      <c r="AY53" s="14">
        <v>0.27</v>
      </c>
      <c r="BA53" s="14">
        <v>0.08</v>
      </c>
      <c r="BB53" s="14">
        <v>0.08</v>
      </c>
    </row>
    <row r="54" spans="1:54" ht="30.75" customHeight="1" x14ac:dyDescent="0.25">
      <c r="A54" s="14" t="s">
        <v>569</v>
      </c>
      <c r="B54" s="14">
        <v>2010</v>
      </c>
      <c r="C54" s="14" t="s">
        <v>570</v>
      </c>
      <c r="D54" s="14" t="s">
        <v>336</v>
      </c>
      <c r="E54" s="14" t="s">
        <v>337</v>
      </c>
      <c r="F54" s="14" t="s">
        <v>1926</v>
      </c>
      <c r="G54" s="14" t="s">
        <v>1331</v>
      </c>
      <c r="H54" s="14" t="s">
        <v>554</v>
      </c>
      <c r="I54" s="14" t="s">
        <v>360</v>
      </c>
      <c r="J54" s="14">
        <v>6</v>
      </c>
      <c r="K54" s="14" t="s">
        <v>1342</v>
      </c>
      <c r="L54" s="14">
        <v>1</v>
      </c>
      <c r="M54" s="14" t="s">
        <v>554</v>
      </c>
      <c r="O54" s="14" t="s">
        <v>109</v>
      </c>
      <c r="P54" s="14" t="s">
        <v>938</v>
      </c>
      <c r="R54" s="14" t="s">
        <v>347</v>
      </c>
      <c r="S54" s="14" t="s">
        <v>1385</v>
      </c>
      <c r="T54" s="14" t="s">
        <v>69</v>
      </c>
      <c r="U54" s="14">
        <v>3.5</v>
      </c>
      <c r="V54" s="14" t="s">
        <v>1333</v>
      </c>
      <c r="W54" s="14" t="s">
        <v>70</v>
      </c>
      <c r="X54" s="14" t="s">
        <v>48</v>
      </c>
      <c r="Y54" s="14" t="s">
        <v>48</v>
      </c>
      <c r="Z54" s="14" t="s">
        <v>48</v>
      </c>
      <c r="AA54" s="14" t="s">
        <v>48</v>
      </c>
      <c r="AF54" s="14" t="s">
        <v>133</v>
      </c>
      <c r="AG54" s="14">
        <v>1.55</v>
      </c>
      <c r="AH54" s="14">
        <v>0.61</v>
      </c>
      <c r="AI54" s="14">
        <v>3.92</v>
      </c>
      <c r="AJ54" s="14">
        <v>0.35099999999999998</v>
      </c>
      <c r="AL54" s="14" t="s">
        <v>133</v>
      </c>
      <c r="AQ54" s="27" t="s">
        <v>885</v>
      </c>
      <c r="AR54" s="14" t="s">
        <v>48</v>
      </c>
      <c r="AS54" s="14" t="s">
        <v>133</v>
      </c>
      <c r="AT54" s="14">
        <v>0.44</v>
      </c>
      <c r="AU54" s="14">
        <v>0.47</v>
      </c>
      <c r="AX54" s="14">
        <v>0.44</v>
      </c>
      <c r="AY54" s="14">
        <v>0.47</v>
      </c>
      <c r="AZ54" s="14">
        <v>-0.44</v>
      </c>
      <c r="BB54" s="14">
        <v>-0.44</v>
      </c>
    </row>
    <row r="55" spans="1:54" ht="30.75" customHeight="1" x14ac:dyDescent="0.25">
      <c r="A55" s="14" t="s">
        <v>1967</v>
      </c>
      <c r="B55" s="14">
        <v>2006</v>
      </c>
      <c r="C55" s="14" t="s">
        <v>1967</v>
      </c>
      <c r="D55" s="14" t="s">
        <v>336</v>
      </c>
      <c r="E55" s="14" t="s">
        <v>337</v>
      </c>
      <c r="F55" s="14" t="s">
        <v>1358</v>
      </c>
      <c r="G55" s="14" t="s">
        <v>1331</v>
      </c>
      <c r="H55" s="14" t="s">
        <v>1619</v>
      </c>
      <c r="I55" s="14" t="s">
        <v>1222</v>
      </c>
      <c r="J55" s="14">
        <v>9</v>
      </c>
      <c r="K55" s="14" t="s">
        <v>1342</v>
      </c>
      <c r="L55" s="14">
        <v>2</v>
      </c>
      <c r="M55" s="14" t="s">
        <v>1233</v>
      </c>
      <c r="O55" s="14" t="s">
        <v>109</v>
      </c>
      <c r="P55" s="14" t="s">
        <v>937</v>
      </c>
      <c r="R55" s="14" t="s">
        <v>347</v>
      </c>
      <c r="S55" s="14" t="s">
        <v>1385</v>
      </c>
      <c r="T55" s="14" t="s">
        <v>1521</v>
      </c>
      <c r="U55" s="14">
        <v>20</v>
      </c>
      <c r="V55" s="14" t="s">
        <v>1333</v>
      </c>
      <c r="W55" s="14" t="s">
        <v>70</v>
      </c>
      <c r="X55" s="14" t="s">
        <v>48</v>
      </c>
      <c r="Y55" s="14" t="s">
        <v>48</v>
      </c>
      <c r="Z55" s="14" t="s">
        <v>48</v>
      </c>
      <c r="AA55" s="14" t="s">
        <v>48</v>
      </c>
      <c r="AF55" s="14" t="s">
        <v>133</v>
      </c>
      <c r="AG55" s="14">
        <v>1.4</v>
      </c>
      <c r="AH55" s="14">
        <v>0.5</v>
      </c>
      <c r="AI55" s="14">
        <v>4.3</v>
      </c>
      <c r="AJ55" s="14">
        <v>0.51</v>
      </c>
      <c r="AR55" s="14" t="s">
        <v>48</v>
      </c>
      <c r="AS55" s="14" t="s">
        <v>133</v>
      </c>
      <c r="AT55" s="14">
        <v>0.34</v>
      </c>
      <c r="AU55" s="14">
        <v>0.56999999999999995</v>
      </c>
      <c r="AX55" s="14">
        <v>0.34</v>
      </c>
      <c r="AY55" s="14">
        <v>0.56999999999999995</v>
      </c>
      <c r="AZ55" s="14">
        <v>0.34</v>
      </c>
      <c r="BB55" s="14">
        <v>0.34</v>
      </c>
    </row>
    <row r="56" spans="1:54" ht="30.75" customHeight="1" x14ac:dyDescent="0.25">
      <c r="A56" s="14" t="s">
        <v>1967</v>
      </c>
      <c r="B56" s="14">
        <v>2006</v>
      </c>
      <c r="C56" s="14" t="s">
        <v>1967</v>
      </c>
      <c r="D56" s="14" t="s">
        <v>336</v>
      </c>
      <c r="E56" s="14" t="s">
        <v>337</v>
      </c>
      <c r="F56" s="14" t="s">
        <v>1358</v>
      </c>
      <c r="G56" s="14" t="s">
        <v>1331</v>
      </c>
      <c r="H56" s="14" t="s">
        <v>632</v>
      </c>
      <c r="I56" s="14" t="s">
        <v>1968</v>
      </c>
      <c r="J56" s="14">
        <v>2</v>
      </c>
      <c r="K56" s="14" t="s">
        <v>1332</v>
      </c>
      <c r="L56" s="14">
        <v>2</v>
      </c>
      <c r="M56" s="14" t="s">
        <v>633</v>
      </c>
      <c r="O56" s="14" t="s">
        <v>109</v>
      </c>
      <c r="P56" s="14" t="s">
        <v>937</v>
      </c>
      <c r="R56" s="14" t="s">
        <v>347</v>
      </c>
      <c r="S56" s="14" t="s">
        <v>1385</v>
      </c>
      <c r="T56" s="14" t="s">
        <v>1521</v>
      </c>
      <c r="U56" s="14">
        <v>20</v>
      </c>
      <c r="V56" s="14" t="s">
        <v>1333</v>
      </c>
      <c r="W56" s="14" t="s">
        <v>70</v>
      </c>
      <c r="X56" s="14" t="s">
        <v>48</v>
      </c>
      <c r="Y56" s="14" t="s">
        <v>48</v>
      </c>
      <c r="Z56" s="14" t="s">
        <v>48</v>
      </c>
      <c r="AA56" s="14" t="s">
        <v>48</v>
      </c>
      <c r="AR56" s="14" t="s">
        <v>48</v>
      </c>
      <c r="AS56" s="14" t="s">
        <v>133</v>
      </c>
      <c r="AT56" s="14">
        <v>-0.83</v>
      </c>
      <c r="AU56" s="14">
        <v>0.62</v>
      </c>
      <c r="AX56" s="14">
        <v>-0.83</v>
      </c>
      <c r="AY56" s="14">
        <v>0.62</v>
      </c>
      <c r="AZ56" s="14">
        <v>-0.83</v>
      </c>
      <c r="BB56" s="14">
        <v>-0.83</v>
      </c>
    </row>
    <row r="57" spans="1:54" ht="30.75" customHeight="1" x14ac:dyDescent="0.25">
      <c r="A57" s="14" t="s">
        <v>95</v>
      </c>
      <c r="B57" s="14">
        <v>2007</v>
      </c>
      <c r="C57" s="14" t="s">
        <v>96</v>
      </c>
      <c r="D57" s="14" t="s">
        <v>336</v>
      </c>
      <c r="E57" s="14" t="s">
        <v>337</v>
      </c>
      <c r="F57" s="14" t="s">
        <v>1358</v>
      </c>
      <c r="G57" s="14" t="s">
        <v>1331</v>
      </c>
      <c r="H57" s="14" t="s">
        <v>761</v>
      </c>
      <c r="I57" s="14">
        <v>3</v>
      </c>
      <c r="J57" s="14">
        <v>3</v>
      </c>
      <c r="K57" s="14" t="s">
        <v>1206</v>
      </c>
      <c r="L57" s="14">
        <v>2</v>
      </c>
      <c r="M57" s="14" t="s">
        <v>1198</v>
      </c>
      <c r="O57" s="14" t="s">
        <v>109</v>
      </c>
      <c r="P57" s="14" t="s">
        <v>1504</v>
      </c>
      <c r="R57" s="14" t="s">
        <v>347</v>
      </c>
      <c r="S57" s="14" t="s">
        <v>1385</v>
      </c>
      <c r="T57" s="14" t="s">
        <v>165</v>
      </c>
      <c r="U57" s="14">
        <v>5</v>
      </c>
      <c r="V57" s="14" t="s">
        <v>42</v>
      </c>
      <c r="W57" s="14" t="s">
        <v>42</v>
      </c>
      <c r="X57" s="14" t="s">
        <v>48</v>
      </c>
      <c r="Y57" s="14" t="s">
        <v>48</v>
      </c>
      <c r="Z57" s="14" t="s">
        <v>48</v>
      </c>
      <c r="AA57" s="14" t="s">
        <v>48</v>
      </c>
      <c r="AF57" s="14" t="s">
        <v>133</v>
      </c>
      <c r="AG57" s="14">
        <v>0.9</v>
      </c>
      <c r="AH57" s="14">
        <v>0.56000000000000005</v>
      </c>
      <c r="AI57" s="14">
        <v>1.47</v>
      </c>
      <c r="AL57" s="14" t="s">
        <v>133</v>
      </c>
      <c r="AM57" s="14">
        <v>0.93</v>
      </c>
      <c r="AN57" s="14">
        <v>0.56000000000000005</v>
      </c>
      <c r="AO57" s="14">
        <v>1.53</v>
      </c>
      <c r="AR57" s="14" t="s">
        <v>48</v>
      </c>
      <c r="AS57" s="14" t="s">
        <v>133</v>
      </c>
      <c r="AT57" s="14">
        <v>-0.11</v>
      </c>
      <c r="AU57" s="14">
        <v>0.25</v>
      </c>
      <c r="AV57" s="14">
        <v>-7.0000000000000007E-2</v>
      </c>
      <c r="AW57" s="14">
        <v>0.25</v>
      </c>
      <c r="AX57" s="14">
        <v>-7.0000000000000007E-2</v>
      </c>
      <c r="AY57" s="14">
        <v>0.25</v>
      </c>
      <c r="AZ57" s="14">
        <v>-0.11</v>
      </c>
      <c r="BA57" s="14">
        <v>-7.0000000000000007E-2</v>
      </c>
      <c r="BB57" s="14">
        <v>-7.0000000000000007E-2</v>
      </c>
    </row>
    <row r="58" spans="1:54" ht="30.75" customHeight="1" x14ac:dyDescent="0.25">
      <c r="A58" s="14" t="s">
        <v>394</v>
      </c>
      <c r="B58" s="14">
        <v>2010</v>
      </c>
      <c r="C58" s="14" t="s">
        <v>395</v>
      </c>
      <c r="D58" s="14" t="s">
        <v>336</v>
      </c>
      <c r="E58" s="14" t="s">
        <v>337</v>
      </c>
      <c r="F58" s="14" t="s">
        <v>1358</v>
      </c>
      <c r="G58" s="14" t="s">
        <v>1331</v>
      </c>
      <c r="H58" s="14" t="s">
        <v>1889</v>
      </c>
      <c r="I58" s="14" t="s">
        <v>1955</v>
      </c>
      <c r="J58" s="14">
        <v>4</v>
      </c>
      <c r="K58" s="14" t="s">
        <v>1206</v>
      </c>
      <c r="L58" s="14">
        <v>2</v>
      </c>
      <c r="M58" s="14" t="s">
        <v>546</v>
      </c>
      <c r="O58" s="14" t="s">
        <v>109</v>
      </c>
      <c r="P58" s="14" t="s">
        <v>1544</v>
      </c>
      <c r="R58" s="14" t="s">
        <v>347</v>
      </c>
      <c r="S58" s="14" t="s">
        <v>1385</v>
      </c>
      <c r="T58" s="14" t="s">
        <v>165</v>
      </c>
      <c r="U58" s="14">
        <v>8</v>
      </c>
      <c r="V58" s="14" t="s">
        <v>1333</v>
      </c>
      <c r="W58" s="14" t="s">
        <v>70</v>
      </c>
      <c r="X58" s="14" t="s">
        <v>48</v>
      </c>
      <c r="Y58" s="14" t="s">
        <v>48</v>
      </c>
      <c r="Z58" s="14" t="s">
        <v>48</v>
      </c>
      <c r="AA58" s="14" t="s">
        <v>48</v>
      </c>
      <c r="AL58" s="14" t="s">
        <v>133</v>
      </c>
      <c r="AM58" s="14">
        <v>0.63</v>
      </c>
      <c r="AN58" s="14">
        <v>0.5</v>
      </c>
      <c r="AO58" s="14">
        <v>0.78</v>
      </c>
      <c r="AR58" s="14" t="s">
        <v>48</v>
      </c>
      <c r="AS58" s="14" t="s">
        <v>133</v>
      </c>
      <c r="AV58" s="14">
        <v>-0.46</v>
      </c>
      <c r="AW58" s="14">
        <v>0.11</v>
      </c>
      <c r="AX58" s="14">
        <v>-0.46</v>
      </c>
      <c r="AY58" s="14">
        <v>0.11</v>
      </c>
      <c r="BA58" s="14">
        <v>-0.46</v>
      </c>
      <c r="BB58" s="14">
        <v>-0.46</v>
      </c>
    </row>
    <row r="59" spans="1:54" ht="30.75" customHeight="1" x14ac:dyDescent="0.25">
      <c r="A59" s="14" t="s">
        <v>1975</v>
      </c>
      <c r="B59" s="14">
        <v>1995</v>
      </c>
      <c r="C59" s="14" t="s">
        <v>1976</v>
      </c>
      <c r="D59" s="14" t="s">
        <v>336</v>
      </c>
      <c r="E59" s="14" t="s">
        <v>337</v>
      </c>
      <c r="F59" s="14" t="s">
        <v>1358</v>
      </c>
      <c r="G59" s="14" t="s">
        <v>1331</v>
      </c>
      <c r="H59" s="14" t="s">
        <v>547</v>
      </c>
      <c r="I59" s="14">
        <v>4</v>
      </c>
      <c r="J59" s="14">
        <v>4</v>
      </c>
      <c r="K59" s="14" t="s">
        <v>1206</v>
      </c>
      <c r="L59" s="14">
        <v>2</v>
      </c>
      <c r="M59" s="14">
        <v>4</v>
      </c>
      <c r="O59" s="14" t="s">
        <v>109</v>
      </c>
      <c r="P59" s="14" t="s">
        <v>1504</v>
      </c>
      <c r="R59" s="14" t="s">
        <v>347</v>
      </c>
      <c r="S59" s="14" t="s">
        <v>1385</v>
      </c>
      <c r="T59" s="14" t="s">
        <v>165</v>
      </c>
      <c r="U59" s="14">
        <v>6</v>
      </c>
      <c r="V59" s="14" t="s">
        <v>1333</v>
      </c>
      <c r="W59" s="14" t="s">
        <v>70</v>
      </c>
      <c r="X59" s="14" t="s">
        <v>48</v>
      </c>
      <c r="Y59" s="14" t="s">
        <v>48</v>
      </c>
      <c r="Z59" s="14" t="s">
        <v>48</v>
      </c>
      <c r="AA59" s="14" t="s">
        <v>48</v>
      </c>
      <c r="AJ59" s="14" t="s">
        <v>1334</v>
      </c>
      <c r="AR59" s="14" t="s">
        <v>48</v>
      </c>
      <c r="AS59" s="14" t="s">
        <v>133</v>
      </c>
      <c r="AT59" s="14">
        <v>0.34</v>
      </c>
      <c r="AU59" s="14">
        <v>0.24</v>
      </c>
      <c r="AX59" s="14">
        <v>0.34</v>
      </c>
      <c r="AY59" s="14">
        <v>0.24</v>
      </c>
      <c r="AZ59" s="14">
        <v>0.34</v>
      </c>
      <c r="BB59" s="14">
        <v>0.34</v>
      </c>
    </row>
    <row r="60" spans="1:54" ht="30.75" customHeight="1" x14ac:dyDescent="0.25">
      <c r="A60" s="14" t="s">
        <v>1921</v>
      </c>
      <c r="B60" s="14">
        <v>2004</v>
      </c>
      <c r="C60" s="14" t="s">
        <v>1642</v>
      </c>
      <c r="D60" s="14" t="s">
        <v>336</v>
      </c>
      <c r="E60" s="14" t="s">
        <v>337</v>
      </c>
      <c r="F60" s="14" t="s">
        <v>1358</v>
      </c>
      <c r="G60" s="14" t="s">
        <v>1331</v>
      </c>
      <c r="H60" s="14" t="s">
        <v>761</v>
      </c>
      <c r="I60" s="14">
        <v>3</v>
      </c>
      <c r="J60" s="14">
        <v>3</v>
      </c>
      <c r="K60" s="14" t="s">
        <v>1206</v>
      </c>
      <c r="L60" s="14">
        <v>2</v>
      </c>
      <c r="M60" s="14" t="s">
        <v>1198</v>
      </c>
      <c r="O60" s="14" t="s">
        <v>109</v>
      </c>
      <c r="P60" s="27" t="s">
        <v>1923</v>
      </c>
      <c r="R60" s="14" t="s">
        <v>347</v>
      </c>
      <c r="S60" s="14" t="s">
        <v>1385</v>
      </c>
      <c r="T60" s="14" t="s">
        <v>165</v>
      </c>
      <c r="U60" s="14">
        <v>10</v>
      </c>
      <c r="V60" s="14" t="s">
        <v>1333</v>
      </c>
      <c r="W60" s="14" t="s">
        <v>70</v>
      </c>
      <c r="X60" s="14" t="s">
        <v>48</v>
      </c>
      <c r="Y60" s="14" t="s">
        <v>48</v>
      </c>
      <c r="Z60" s="14" t="s">
        <v>48</v>
      </c>
      <c r="AA60" s="14" t="s">
        <v>48</v>
      </c>
      <c r="AF60" s="14" t="s">
        <v>133</v>
      </c>
      <c r="AG60" s="14">
        <v>0.38</v>
      </c>
      <c r="AH60" s="14">
        <v>0.24</v>
      </c>
      <c r="AI60" s="14">
        <v>0.62</v>
      </c>
      <c r="AP60" s="14" t="s">
        <v>389</v>
      </c>
      <c r="AQ60" s="14" t="s">
        <v>1977</v>
      </c>
      <c r="AR60" s="14" t="s">
        <v>48</v>
      </c>
      <c r="AS60" s="14" t="s">
        <v>133</v>
      </c>
      <c r="AT60" s="14">
        <v>-0.97</v>
      </c>
      <c r="AU60" s="14">
        <v>0.25</v>
      </c>
      <c r="AX60" s="14">
        <v>-0.97</v>
      </c>
      <c r="AY60" s="14">
        <v>0.25</v>
      </c>
      <c r="AZ60" s="14">
        <v>-0.97</v>
      </c>
      <c r="BB60" s="14">
        <v>-0.97</v>
      </c>
    </row>
    <row r="61" spans="1:54" ht="30.75" customHeight="1" x14ac:dyDescent="0.25">
      <c r="A61" s="14" t="s">
        <v>1967</v>
      </c>
      <c r="B61" s="14">
        <v>2006</v>
      </c>
      <c r="C61" s="14" t="s">
        <v>1967</v>
      </c>
      <c r="D61" s="14" t="s">
        <v>336</v>
      </c>
      <c r="E61" s="14" t="s">
        <v>337</v>
      </c>
      <c r="F61" s="14" t="s">
        <v>1358</v>
      </c>
      <c r="G61" s="14" t="s">
        <v>1331</v>
      </c>
      <c r="H61" s="14" t="s">
        <v>1619</v>
      </c>
      <c r="I61" s="14" t="s">
        <v>1222</v>
      </c>
      <c r="J61" s="14">
        <v>9</v>
      </c>
      <c r="K61" s="14" t="s">
        <v>1342</v>
      </c>
      <c r="L61" s="14">
        <v>2</v>
      </c>
      <c r="M61" s="14" t="s">
        <v>1222</v>
      </c>
      <c r="O61" s="14" t="s">
        <v>109</v>
      </c>
      <c r="P61" s="14" t="s">
        <v>937</v>
      </c>
      <c r="R61" s="14" t="s">
        <v>347</v>
      </c>
      <c r="S61" s="14" t="s">
        <v>1385</v>
      </c>
      <c r="T61" s="14" t="s">
        <v>165</v>
      </c>
      <c r="U61" s="14">
        <v>5</v>
      </c>
      <c r="V61" s="14" t="s">
        <v>1333</v>
      </c>
      <c r="W61" s="14" t="s">
        <v>70</v>
      </c>
      <c r="X61" s="14" t="s">
        <v>48</v>
      </c>
      <c r="Y61" s="14" t="s">
        <v>48</v>
      </c>
      <c r="Z61" s="14" t="s">
        <v>48</v>
      </c>
      <c r="AA61" s="14" t="s">
        <v>48</v>
      </c>
      <c r="AF61" s="14" t="s">
        <v>133</v>
      </c>
      <c r="AG61" s="14">
        <v>6.1</v>
      </c>
      <c r="AH61" s="14">
        <v>0.9</v>
      </c>
      <c r="AI61" s="14">
        <v>38.4</v>
      </c>
      <c r="AJ61" s="14">
        <v>0.03</v>
      </c>
      <c r="AR61" s="14" t="s">
        <v>48</v>
      </c>
      <c r="AS61" s="14" t="s">
        <v>133</v>
      </c>
      <c r="AT61" s="14">
        <v>1.81</v>
      </c>
      <c r="AU61" s="14">
        <v>0.94</v>
      </c>
      <c r="AX61" s="14">
        <v>1.81</v>
      </c>
      <c r="AY61" s="14">
        <v>0.94</v>
      </c>
      <c r="AZ61" s="14">
        <v>1.81</v>
      </c>
      <c r="BB61" s="14">
        <v>1.81</v>
      </c>
    </row>
    <row r="62" spans="1:54" ht="30.75" customHeight="1" x14ac:dyDescent="0.25">
      <c r="A62" s="14" t="s">
        <v>1967</v>
      </c>
      <c r="B62" s="14">
        <v>2006</v>
      </c>
      <c r="C62" s="14" t="s">
        <v>1967</v>
      </c>
      <c r="D62" s="14" t="s">
        <v>336</v>
      </c>
      <c r="E62" s="14" t="s">
        <v>337</v>
      </c>
      <c r="F62" s="14" t="s">
        <v>1358</v>
      </c>
      <c r="G62" s="14" t="s">
        <v>1331</v>
      </c>
      <c r="H62" s="14" t="s">
        <v>632</v>
      </c>
      <c r="I62" s="14" t="s">
        <v>1222</v>
      </c>
      <c r="J62" s="14">
        <v>2</v>
      </c>
      <c r="K62" s="14" t="s">
        <v>1332</v>
      </c>
      <c r="L62" s="14">
        <v>2</v>
      </c>
      <c r="M62" s="14" t="s">
        <v>1222</v>
      </c>
      <c r="O62" s="14" t="s">
        <v>109</v>
      </c>
      <c r="P62" s="14" t="s">
        <v>937</v>
      </c>
      <c r="R62" s="14" t="s">
        <v>347</v>
      </c>
      <c r="S62" s="14" t="s">
        <v>1385</v>
      </c>
      <c r="T62" s="14" t="s">
        <v>165</v>
      </c>
      <c r="U62" s="14">
        <v>5</v>
      </c>
      <c r="V62" s="14" t="s">
        <v>1333</v>
      </c>
      <c r="W62" s="14" t="s">
        <v>70</v>
      </c>
      <c r="X62" s="14" t="s">
        <v>48</v>
      </c>
      <c r="Y62" s="14" t="s">
        <v>48</v>
      </c>
      <c r="Z62" s="14" t="s">
        <v>48</v>
      </c>
      <c r="AA62" s="14" t="s">
        <v>48</v>
      </c>
      <c r="AR62" s="14" t="s">
        <v>48</v>
      </c>
      <c r="AS62" s="14" t="s">
        <v>133</v>
      </c>
      <c r="AT62" s="14">
        <v>0.96</v>
      </c>
      <c r="AU62" s="14">
        <v>1.18</v>
      </c>
      <c r="AX62" s="14">
        <v>0.96</v>
      </c>
      <c r="AY62" s="14">
        <v>1.18</v>
      </c>
      <c r="AZ62" s="14">
        <v>0.96</v>
      </c>
      <c r="BB62" s="14">
        <v>0.96</v>
      </c>
    </row>
    <row r="63" spans="1:54" ht="30.75" customHeight="1" x14ac:dyDescent="0.25">
      <c r="A63" s="14" t="s">
        <v>1981</v>
      </c>
      <c r="B63" s="14">
        <v>2007</v>
      </c>
      <c r="C63" s="14" t="s">
        <v>1982</v>
      </c>
      <c r="D63" s="14" t="s">
        <v>764</v>
      </c>
      <c r="E63" s="14" t="s">
        <v>337</v>
      </c>
      <c r="F63" s="14" t="s">
        <v>1358</v>
      </c>
      <c r="G63" s="14" t="s">
        <v>1331</v>
      </c>
      <c r="H63" s="14" t="s">
        <v>780</v>
      </c>
      <c r="I63" s="14" t="s">
        <v>761</v>
      </c>
      <c r="J63" s="14">
        <v>3</v>
      </c>
      <c r="K63" s="14" t="s">
        <v>1206</v>
      </c>
      <c r="L63" s="14">
        <v>1</v>
      </c>
      <c r="M63" s="14" t="s">
        <v>1198</v>
      </c>
      <c r="O63" s="14" t="s">
        <v>109</v>
      </c>
      <c r="P63" s="14" t="s">
        <v>1384</v>
      </c>
      <c r="R63" s="14" t="s">
        <v>347</v>
      </c>
      <c r="S63" s="14" t="s">
        <v>1385</v>
      </c>
      <c r="T63" s="14" t="s">
        <v>165</v>
      </c>
      <c r="U63" s="14">
        <v>10</v>
      </c>
      <c r="V63" s="14" t="s">
        <v>1333</v>
      </c>
      <c r="W63" s="14" t="s">
        <v>70</v>
      </c>
      <c r="X63" s="14" t="s">
        <v>65</v>
      </c>
      <c r="Y63" s="14" t="s">
        <v>30</v>
      </c>
      <c r="Z63" s="14" t="s">
        <v>48</v>
      </c>
      <c r="AA63" s="14" t="s">
        <v>48</v>
      </c>
      <c r="AF63" s="14" t="s">
        <v>133</v>
      </c>
      <c r="AG63" s="14">
        <v>1.38</v>
      </c>
      <c r="AH63" s="14">
        <v>1</v>
      </c>
      <c r="AI63" s="14">
        <v>1.89</v>
      </c>
      <c r="AJ63" s="14" t="s">
        <v>141</v>
      </c>
      <c r="AL63" s="14" t="s">
        <v>133</v>
      </c>
      <c r="AM63" s="14">
        <v>1.37</v>
      </c>
      <c r="AN63" s="14">
        <v>0.97</v>
      </c>
      <c r="AO63" s="14">
        <v>1.94</v>
      </c>
      <c r="AR63" s="14" t="s">
        <v>48</v>
      </c>
      <c r="AS63" s="14" t="s">
        <v>133</v>
      </c>
      <c r="AT63" s="14">
        <v>0.32</v>
      </c>
      <c r="AU63" s="14">
        <v>0.16</v>
      </c>
      <c r="AV63" s="14">
        <v>0.31</v>
      </c>
      <c r="AW63" s="14">
        <v>0.18</v>
      </c>
      <c r="AX63" s="14">
        <v>0.31</v>
      </c>
      <c r="AY63" s="14">
        <v>0.18</v>
      </c>
      <c r="AZ63" s="14">
        <v>-0.32</v>
      </c>
      <c r="BA63" s="14">
        <v>-0.31</v>
      </c>
      <c r="BB63" s="14">
        <v>-0.31</v>
      </c>
    </row>
    <row r="64" spans="1:54" ht="30.75" customHeight="1" x14ac:dyDescent="0.25">
      <c r="A64" s="14" t="s">
        <v>942</v>
      </c>
      <c r="B64" s="14">
        <v>2007</v>
      </c>
      <c r="C64" s="14" t="s">
        <v>943</v>
      </c>
      <c r="D64" s="14" t="s">
        <v>610</v>
      </c>
      <c r="E64" s="14" t="s">
        <v>584</v>
      </c>
      <c r="F64" s="14" t="s">
        <v>1339</v>
      </c>
      <c r="G64" s="14" t="s">
        <v>1331</v>
      </c>
      <c r="H64" s="14" t="s">
        <v>1986</v>
      </c>
      <c r="I64" s="14" t="s">
        <v>1987</v>
      </c>
      <c r="J64" s="14">
        <v>3</v>
      </c>
      <c r="K64" s="14" t="s">
        <v>1206</v>
      </c>
      <c r="L64" s="14">
        <v>1</v>
      </c>
      <c r="M64" s="14" t="s">
        <v>1198</v>
      </c>
      <c r="O64" s="14" t="s">
        <v>109</v>
      </c>
      <c r="P64" s="14" t="s">
        <v>946</v>
      </c>
      <c r="R64" s="14" t="s">
        <v>347</v>
      </c>
      <c r="S64" s="14" t="s">
        <v>1385</v>
      </c>
      <c r="T64" s="14" t="s">
        <v>69</v>
      </c>
      <c r="U64" s="14">
        <v>4</v>
      </c>
      <c r="V64" s="14" t="s">
        <v>1333</v>
      </c>
      <c r="W64" s="14" t="s">
        <v>70</v>
      </c>
      <c r="X64" s="14" t="s">
        <v>57</v>
      </c>
      <c r="Y64" s="14" t="s">
        <v>30</v>
      </c>
      <c r="Z64" s="14" t="s">
        <v>48</v>
      </c>
      <c r="AA64" s="14" t="s">
        <v>48</v>
      </c>
      <c r="AB64" s="14">
        <v>10</v>
      </c>
      <c r="AC64" s="14">
        <v>91</v>
      </c>
      <c r="AD64" s="14">
        <v>34</v>
      </c>
      <c r="AE64" s="14">
        <v>126</v>
      </c>
      <c r="AK64" s="14" t="s">
        <v>1988</v>
      </c>
      <c r="AR64" s="14" t="s">
        <v>48</v>
      </c>
      <c r="AS64" s="14" t="s">
        <v>133</v>
      </c>
      <c r="AT64" s="14">
        <v>-0.9</v>
      </c>
      <c r="AU64" s="14">
        <v>0.39</v>
      </c>
      <c r="AX64" s="14">
        <v>-0.9</v>
      </c>
      <c r="AY64" s="14">
        <v>0.39</v>
      </c>
      <c r="AZ64" s="14">
        <v>0.9</v>
      </c>
      <c r="BB64" s="14">
        <v>0.9</v>
      </c>
    </row>
    <row r="65" spans="1:54" ht="30.75" customHeight="1" x14ac:dyDescent="0.25">
      <c r="A65" s="14" t="s">
        <v>2004</v>
      </c>
      <c r="B65" s="14">
        <v>2010</v>
      </c>
      <c r="C65" s="27" t="s">
        <v>2005</v>
      </c>
      <c r="D65" s="14" t="s">
        <v>890</v>
      </c>
      <c r="E65" s="14" t="s">
        <v>584</v>
      </c>
      <c r="F65" s="14" t="s">
        <v>1358</v>
      </c>
      <c r="G65" s="14" t="s">
        <v>1331</v>
      </c>
      <c r="H65" s="14" t="s">
        <v>780</v>
      </c>
      <c r="I65" s="14" t="s">
        <v>392</v>
      </c>
      <c r="J65" s="14">
        <v>3</v>
      </c>
      <c r="K65" s="14" t="s">
        <v>1206</v>
      </c>
      <c r="L65" s="14">
        <v>2</v>
      </c>
      <c r="M65" s="14" t="s">
        <v>1198</v>
      </c>
      <c r="O65" s="14" t="s">
        <v>109</v>
      </c>
      <c r="P65" s="14" t="s">
        <v>2009</v>
      </c>
      <c r="R65" s="14" t="s">
        <v>347</v>
      </c>
      <c r="S65" s="14" t="s">
        <v>1385</v>
      </c>
      <c r="T65" s="14" t="s">
        <v>69</v>
      </c>
      <c r="U65" s="14">
        <v>1</v>
      </c>
      <c r="V65" s="14" t="s">
        <v>1333</v>
      </c>
      <c r="W65" s="14" t="s">
        <v>70</v>
      </c>
      <c r="X65" s="14" t="s">
        <v>57</v>
      </c>
      <c r="Y65" s="14" t="s">
        <v>30</v>
      </c>
      <c r="Z65" s="14" t="s">
        <v>48</v>
      </c>
      <c r="AA65" s="14" t="s">
        <v>48</v>
      </c>
      <c r="AF65" s="14" t="s">
        <v>133</v>
      </c>
      <c r="AL65" s="14" t="s">
        <v>133</v>
      </c>
      <c r="AM65" s="14">
        <v>0.79</v>
      </c>
      <c r="AN65" s="14">
        <v>0.72</v>
      </c>
      <c r="AO65" s="14">
        <v>0.87</v>
      </c>
      <c r="AR65" s="14" t="s">
        <v>48</v>
      </c>
      <c r="AS65" s="14" t="s">
        <v>133</v>
      </c>
      <c r="AV65" s="14">
        <v>-0.24</v>
      </c>
      <c r="AW65" s="14">
        <v>0.05</v>
      </c>
      <c r="AX65" s="14">
        <v>-0.24</v>
      </c>
      <c r="AY65" s="14">
        <v>0.05</v>
      </c>
      <c r="BA65" s="14">
        <v>-0.24</v>
      </c>
      <c r="BB65" s="14">
        <v>-0.24</v>
      </c>
    </row>
    <row r="66" spans="1:54" ht="30.75" customHeight="1" x14ac:dyDescent="0.25">
      <c r="A66" s="14" t="s">
        <v>1718</v>
      </c>
      <c r="B66" s="14">
        <v>2009</v>
      </c>
      <c r="C66" s="14" t="s">
        <v>1719</v>
      </c>
      <c r="D66" s="14" t="s">
        <v>890</v>
      </c>
      <c r="E66" s="14" t="s">
        <v>584</v>
      </c>
      <c r="F66" s="14" t="s">
        <v>1358</v>
      </c>
      <c r="G66" s="14" t="s">
        <v>1331</v>
      </c>
      <c r="H66" s="14" t="s">
        <v>547</v>
      </c>
      <c r="I66" s="14" t="s">
        <v>451</v>
      </c>
      <c r="J66" s="14">
        <v>4</v>
      </c>
      <c r="K66" s="14" t="s">
        <v>1206</v>
      </c>
      <c r="L66" s="14">
        <v>2</v>
      </c>
      <c r="M66" s="14" t="s">
        <v>546</v>
      </c>
      <c r="O66" s="14" t="s">
        <v>1726</v>
      </c>
      <c r="P66" s="14" t="s">
        <v>134</v>
      </c>
      <c r="R66" s="14" t="s">
        <v>347</v>
      </c>
      <c r="S66" s="14" t="s">
        <v>1385</v>
      </c>
      <c r="T66" s="14" t="s">
        <v>69</v>
      </c>
      <c r="U66" s="14">
        <v>3</v>
      </c>
      <c r="V66" s="14" t="s">
        <v>1333</v>
      </c>
      <c r="W66" s="14" t="s">
        <v>70</v>
      </c>
      <c r="X66" s="14" t="s">
        <v>57</v>
      </c>
      <c r="Y66" s="14" t="s">
        <v>30</v>
      </c>
      <c r="Z66" s="14" t="s">
        <v>48</v>
      </c>
      <c r="AA66" s="14" t="s">
        <v>48</v>
      </c>
      <c r="AF66" s="14" t="s">
        <v>133</v>
      </c>
      <c r="AG66" s="14">
        <v>0.69</v>
      </c>
      <c r="AH66" s="14">
        <v>0.51</v>
      </c>
      <c r="AI66" s="14">
        <v>0.95</v>
      </c>
      <c r="AL66" s="14" t="s">
        <v>133</v>
      </c>
      <c r="AM66" s="14">
        <v>0.69</v>
      </c>
      <c r="AN66" s="14">
        <v>0.5</v>
      </c>
      <c r="AO66" s="14">
        <v>0.96</v>
      </c>
      <c r="AR66" s="14" t="s">
        <v>48</v>
      </c>
      <c r="AS66" s="14" t="s">
        <v>133</v>
      </c>
      <c r="AT66" s="14">
        <v>-0.37</v>
      </c>
      <c r="AU66" s="14">
        <v>0.16</v>
      </c>
      <c r="AV66" s="14">
        <v>-0.37</v>
      </c>
      <c r="AW66" s="14">
        <v>0.17</v>
      </c>
      <c r="AX66" s="14">
        <v>-0.37</v>
      </c>
      <c r="AY66" s="14">
        <v>0.17</v>
      </c>
      <c r="AZ66" s="14">
        <v>-0.37</v>
      </c>
      <c r="BA66" s="14">
        <v>-0.37</v>
      </c>
      <c r="BB66" s="14">
        <v>-0.37</v>
      </c>
    </row>
    <row r="67" spans="1:54" ht="30.75" customHeight="1" x14ac:dyDescent="0.25">
      <c r="A67" s="14" t="s">
        <v>1867</v>
      </c>
      <c r="B67" s="14">
        <v>2013</v>
      </c>
      <c r="C67" s="14" t="s">
        <v>1867</v>
      </c>
      <c r="D67" s="14" t="s">
        <v>336</v>
      </c>
      <c r="E67" s="14" t="s">
        <v>337</v>
      </c>
      <c r="F67" s="14" t="s">
        <v>2019</v>
      </c>
      <c r="G67" s="14" t="s">
        <v>1331</v>
      </c>
      <c r="H67" s="14" t="s">
        <v>187</v>
      </c>
      <c r="I67" s="14" t="s">
        <v>2020</v>
      </c>
      <c r="J67" s="14">
        <v>6</v>
      </c>
      <c r="K67" s="14" t="s">
        <v>1342</v>
      </c>
      <c r="L67" s="14">
        <v>2</v>
      </c>
      <c r="M67" s="14" t="s">
        <v>554</v>
      </c>
      <c r="O67" s="14" t="s">
        <v>109</v>
      </c>
      <c r="P67" s="14" t="s">
        <v>2021</v>
      </c>
      <c r="R67" s="14" t="s">
        <v>347</v>
      </c>
      <c r="S67" s="14" t="s">
        <v>1385</v>
      </c>
      <c r="T67" s="14" t="s">
        <v>69</v>
      </c>
      <c r="U67" s="14">
        <v>2</v>
      </c>
      <c r="V67" s="14" t="s">
        <v>1333</v>
      </c>
      <c r="W67" s="14" t="s">
        <v>70</v>
      </c>
      <c r="X67" s="14" t="s">
        <v>57</v>
      </c>
      <c r="Y67" s="14" t="s">
        <v>30</v>
      </c>
      <c r="Z67" s="14" t="s">
        <v>48</v>
      </c>
      <c r="AA67" s="14" t="s">
        <v>48</v>
      </c>
      <c r="AF67" s="14" t="s">
        <v>133</v>
      </c>
      <c r="AG67" s="14">
        <v>0.191</v>
      </c>
      <c r="AH67" s="14">
        <v>4.4999999999999998E-2</v>
      </c>
      <c r="AI67" s="14">
        <v>0.81799999999999995</v>
      </c>
      <c r="AJ67" s="14">
        <v>2.5700000000000001E-2</v>
      </c>
      <c r="AL67" s="14" t="s">
        <v>1396</v>
      </c>
      <c r="AR67" s="14" t="s">
        <v>48</v>
      </c>
      <c r="AS67" s="14" t="s">
        <v>133</v>
      </c>
      <c r="AT67" s="14">
        <v>-1.66</v>
      </c>
      <c r="AU67" s="14">
        <v>0.74</v>
      </c>
      <c r="AX67" s="14">
        <v>-1.66</v>
      </c>
      <c r="AY67" s="14">
        <v>0.74</v>
      </c>
      <c r="AZ67" s="14">
        <v>-1.66</v>
      </c>
      <c r="BB67" s="14">
        <v>-1.66</v>
      </c>
    </row>
    <row r="68" spans="1:54" ht="30.75" customHeight="1" x14ac:dyDescent="0.25">
      <c r="A68" s="14" t="s">
        <v>1853</v>
      </c>
      <c r="B68" s="14">
        <v>2005</v>
      </c>
      <c r="C68" s="14" t="s">
        <v>1854</v>
      </c>
      <c r="D68" s="14" t="s">
        <v>336</v>
      </c>
      <c r="E68" s="14" t="s">
        <v>337</v>
      </c>
      <c r="F68" s="14" t="s">
        <v>1358</v>
      </c>
      <c r="G68" s="14" t="s">
        <v>1331</v>
      </c>
      <c r="H68" s="14" t="s">
        <v>761</v>
      </c>
      <c r="I68" s="14">
        <v>0</v>
      </c>
      <c r="J68" s="14">
        <v>0</v>
      </c>
      <c r="K68" s="14" t="s">
        <v>1332</v>
      </c>
      <c r="L68" s="14">
        <v>1</v>
      </c>
      <c r="M68" s="14" t="s">
        <v>784</v>
      </c>
      <c r="O68" s="14" t="s">
        <v>109</v>
      </c>
      <c r="P68" s="14" t="s">
        <v>1504</v>
      </c>
      <c r="R68" s="14" t="s">
        <v>347</v>
      </c>
      <c r="S68" s="14" t="s">
        <v>1385</v>
      </c>
      <c r="T68" s="14" t="s">
        <v>69</v>
      </c>
      <c r="U68" s="14">
        <v>2</v>
      </c>
      <c r="V68" s="14" t="s">
        <v>1333</v>
      </c>
      <c r="W68" s="14" t="s">
        <v>70</v>
      </c>
      <c r="X68" s="14" t="s">
        <v>48</v>
      </c>
      <c r="Y68" s="14" t="s">
        <v>48</v>
      </c>
      <c r="Z68" s="14" t="s">
        <v>48</v>
      </c>
      <c r="AA68" s="14" t="s">
        <v>48</v>
      </c>
      <c r="AR68" s="14" t="s">
        <v>48</v>
      </c>
      <c r="AS68" s="14" t="s">
        <v>133</v>
      </c>
      <c r="AT68" s="14">
        <v>-0.33</v>
      </c>
      <c r="AU68" s="14">
        <v>0.32</v>
      </c>
      <c r="AX68" s="14">
        <v>-0.33</v>
      </c>
      <c r="AY68" s="14">
        <v>0.32</v>
      </c>
      <c r="AZ68" s="14">
        <v>0.33</v>
      </c>
      <c r="BB68" s="14">
        <v>0.33</v>
      </c>
    </row>
    <row r="69" spans="1:54" ht="30.75" customHeight="1" x14ac:dyDescent="0.25">
      <c r="A69" s="14" t="s">
        <v>2028</v>
      </c>
      <c r="B69" s="14">
        <v>2001</v>
      </c>
      <c r="C69" s="14" t="s">
        <v>1413</v>
      </c>
      <c r="D69" s="14" t="s">
        <v>336</v>
      </c>
      <c r="E69" s="14" t="s">
        <v>337</v>
      </c>
      <c r="F69" s="14" t="s">
        <v>1358</v>
      </c>
      <c r="G69" s="14" t="s">
        <v>1331</v>
      </c>
      <c r="H69" s="14">
        <v>0</v>
      </c>
      <c r="I69" s="14" t="s">
        <v>546</v>
      </c>
      <c r="J69" s="14">
        <v>0</v>
      </c>
      <c r="K69" s="14" t="s">
        <v>1332</v>
      </c>
      <c r="L69" s="14">
        <v>2</v>
      </c>
      <c r="M69" s="14" t="s">
        <v>546</v>
      </c>
      <c r="O69" s="14" t="s">
        <v>109</v>
      </c>
      <c r="P69" s="14" t="s">
        <v>937</v>
      </c>
      <c r="R69" s="14" t="s">
        <v>347</v>
      </c>
      <c r="S69" s="14" t="s">
        <v>1385</v>
      </c>
      <c r="T69" s="14" t="s">
        <v>69</v>
      </c>
      <c r="U69" s="14">
        <v>3</v>
      </c>
      <c r="V69" s="14" t="s">
        <v>42</v>
      </c>
      <c r="W69" s="14" t="s">
        <v>42</v>
      </c>
      <c r="X69" s="14" t="s">
        <v>57</v>
      </c>
      <c r="Y69" s="14" t="s">
        <v>30</v>
      </c>
      <c r="Z69" s="14" t="s">
        <v>48</v>
      </c>
      <c r="AA69" s="14" t="s">
        <v>48</v>
      </c>
      <c r="AR69" s="14" t="s">
        <v>48</v>
      </c>
      <c r="AS69" s="14" t="s">
        <v>133</v>
      </c>
      <c r="AT69" s="14">
        <v>-0.88</v>
      </c>
      <c r="AU69" s="14">
        <v>0.83</v>
      </c>
      <c r="AX69" s="14">
        <v>-0.88</v>
      </c>
      <c r="AY69" s="14">
        <v>0.83</v>
      </c>
      <c r="AZ69" s="14">
        <v>-0.88</v>
      </c>
      <c r="BB69" s="14">
        <v>-0.88</v>
      </c>
    </row>
    <row r="70" spans="1:54" ht="30.75" customHeight="1" x14ac:dyDescent="0.25">
      <c r="A70" s="14" t="s">
        <v>2029</v>
      </c>
      <c r="B70" s="14">
        <v>2001</v>
      </c>
      <c r="C70" s="14" t="s">
        <v>1413</v>
      </c>
      <c r="D70" s="14" t="s">
        <v>336</v>
      </c>
      <c r="E70" s="14" t="s">
        <v>337</v>
      </c>
      <c r="F70" s="14" t="s">
        <v>1358</v>
      </c>
      <c r="G70" s="14" t="s">
        <v>1331</v>
      </c>
      <c r="H70" s="14">
        <v>0</v>
      </c>
      <c r="I70" s="14" t="s">
        <v>546</v>
      </c>
      <c r="J70" s="14">
        <v>0</v>
      </c>
      <c r="K70" s="14" t="s">
        <v>1332</v>
      </c>
      <c r="L70" s="14">
        <v>2</v>
      </c>
      <c r="M70" s="14" t="s">
        <v>546</v>
      </c>
      <c r="O70" s="14" t="s">
        <v>109</v>
      </c>
      <c r="P70" s="14" t="s">
        <v>937</v>
      </c>
      <c r="R70" s="14" t="s">
        <v>347</v>
      </c>
      <c r="S70" s="14" t="s">
        <v>1385</v>
      </c>
      <c r="T70" s="14" t="s">
        <v>69</v>
      </c>
      <c r="U70" s="14">
        <v>3</v>
      </c>
      <c r="V70" s="14" t="s">
        <v>1333</v>
      </c>
      <c r="W70" s="14" t="s">
        <v>402</v>
      </c>
      <c r="X70" s="14" t="s">
        <v>57</v>
      </c>
      <c r="Y70" s="14" t="s">
        <v>30</v>
      </c>
      <c r="Z70" s="14" t="s">
        <v>48</v>
      </c>
      <c r="AA70" s="14" t="s">
        <v>48</v>
      </c>
      <c r="AR70" s="14" t="s">
        <v>48</v>
      </c>
      <c r="AS70" s="14" t="s">
        <v>133</v>
      </c>
      <c r="AT70" s="14">
        <v>-0.68</v>
      </c>
      <c r="AU70" s="14">
        <v>0.33</v>
      </c>
      <c r="AX70" s="14">
        <v>-0.68</v>
      </c>
      <c r="AY70" s="14">
        <v>0.33</v>
      </c>
      <c r="AZ70" s="14">
        <v>-0.68</v>
      </c>
      <c r="BB70" s="14">
        <v>-0.68</v>
      </c>
    </row>
    <row r="71" spans="1:54" ht="30.75" customHeight="1" x14ac:dyDescent="0.25">
      <c r="A71" s="14" t="s">
        <v>2040</v>
      </c>
      <c r="B71" s="14">
        <v>2008</v>
      </c>
      <c r="C71" s="14" t="s">
        <v>2041</v>
      </c>
      <c r="D71" s="14" t="s">
        <v>890</v>
      </c>
      <c r="E71" s="14" t="s">
        <v>584</v>
      </c>
      <c r="F71" s="14" t="s">
        <v>1358</v>
      </c>
      <c r="G71" s="14" t="s">
        <v>1331</v>
      </c>
      <c r="H71" s="14" t="s">
        <v>1225</v>
      </c>
      <c r="I71" s="14" t="s">
        <v>360</v>
      </c>
      <c r="J71" s="14">
        <v>6</v>
      </c>
      <c r="K71" s="14" t="s">
        <v>1342</v>
      </c>
      <c r="L71" s="14">
        <v>1</v>
      </c>
      <c r="M71" s="14" t="s">
        <v>554</v>
      </c>
      <c r="O71" s="14" t="s">
        <v>1726</v>
      </c>
      <c r="P71" s="14" t="s">
        <v>1384</v>
      </c>
      <c r="R71" s="14" t="s">
        <v>347</v>
      </c>
      <c r="S71" s="14" t="s">
        <v>1385</v>
      </c>
      <c r="T71" s="14" t="s">
        <v>165</v>
      </c>
      <c r="U71" s="14">
        <v>5</v>
      </c>
      <c r="V71" s="14" t="s">
        <v>1333</v>
      </c>
      <c r="W71" s="14" t="s">
        <v>402</v>
      </c>
      <c r="X71" s="14" t="s">
        <v>57</v>
      </c>
      <c r="Y71" s="14" t="s">
        <v>30</v>
      </c>
      <c r="Z71" s="14" t="s">
        <v>48</v>
      </c>
      <c r="AA71" s="14" t="s">
        <v>48</v>
      </c>
      <c r="AF71" s="14" t="s">
        <v>133</v>
      </c>
      <c r="AG71" s="14">
        <v>1.98</v>
      </c>
      <c r="AH71" s="14">
        <v>1.49</v>
      </c>
      <c r="AI71" s="14">
        <v>2.63</v>
      </c>
      <c r="AJ71" s="14">
        <v>1E-3</v>
      </c>
      <c r="AR71" s="14" t="s">
        <v>48</v>
      </c>
      <c r="AS71" s="14" t="s">
        <v>133</v>
      </c>
      <c r="AT71" s="14">
        <v>0.68</v>
      </c>
      <c r="AU71" s="14">
        <v>0.14000000000000001</v>
      </c>
      <c r="AX71" s="14">
        <v>0.68</v>
      </c>
      <c r="AY71" s="14">
        <v>0.14000000000000001</v>
      </c>
      <c r="AZ71" s="14">
        <v>-0.68</v>
      </c>
      <c r="BB71" s="14">
        <v>-0.68</v>
      </c>
    </row>
    <row r="72" spans="1:54" ht="30.75" customHeight="1" x14ac:dyDescent="0.25">
      <c r="A72" s="14" t="s">
        <v>1412</v>
      </c>
      <c r="B72" s="14">
        <v>2001</v>
      </c>
      <c r="C72" s="14" t="s">
        <v>1413</v>
      </c>
      <c r="D72" s="14" t="s">
        <v>336</v>
      </c>
      <c r="E72" s="14" t="s">
        <v>337</v>
      </c>
      <c r="F72" s="14" t="s">
        <v>1358</v>
      </c>
      <c r="G72" s="14" t="s">
        <v>1331</v>
      </c>
      <c r="H72" s="14">
        <v>0</v>
      </c>
      <c r="I72" s="14" t="s">
        <v>546</v>
      </c>
      <c r="J72" s="14">
        <v>0</v>
      </c>
      <c r="K72" s="14" t="s">
        <v>1332</v>
      </c>
      <c r="L72" s="14">
        <v>2</v>
      </c>
      <c r="M72" s="14" t="s">
        <v>546</v>
      </c>
      <c r="O72" s="14" t="s">
        <v>109</v>
      </c>
      <c r="P72" s="14" t="s">
        <v>1441</v>
      </c>
      <c r="R72" s="14" t="s">
        <v>347</v>
      </c>
      <c r="S72" s="14" t="s">
        <v>1385</v>
      </c>
      <c r="T72" s="14" t="s">
        <v>165</v>
      </c>
      <c r="U72" s="14">
        <v>13</v>
      </c>
      <c r="V72" s="14" t="s">
        <v>1333</v>
      </c>
      <c r="W72" s="14" t="s">
        <v>70</v>
      </c>
      <c r="X72" s="14" t="s">
        <v>57</v>
      </c>
      <c r="Y72" s="14" t="s">
        <v>30</v>
      </c>
      <c r="Z72" s="14" t="s">
        <v>48</v>
      </c>
      <c r="AA72" s="14" t="s">
        <v>48</v>
      </c>
      <c r="AR72" s="14" t="s">
        <v>48</v>
      </c>
      <c r="AS72" s="14" t="s">
        <v>133</v>
      </c>
      <c r="AT72" s="14">
        <v>0.35</v>
      </c>
      <c r="AU72" s="14">
        <v>0.28999999999999998</v>
      </c>
      <c r="AX72" s="14">
        <v>0.35</v>
      </c>
      <c r="AY72" s="14">
        <v>0.28999999999999998</v>
      </c>
      <c r="AZ72" s="14">
        <v>0.35</v>
      </c>
      <c r="BB72" s="14">
        <v>0.35</v>
      </c>
    </row>
    <row r="73" spans="1:54" ht="30.75" customHeight="1" x14ac:dyDescent="0.25">
      <c r="A73" s="14" t="s">
        <v>1959</v>
      </c>
      <c r="B73" s="14">
        <v>2009</v>
      </c>
      <c r="C73" s="14" t="s">
        <v>1960</v>
      </c>
      <c r="D73" s="14" t="s">
        <v>336</v>
      </c>
      <c r="E73" s="14" t="s">
        <v>337</v>
      </c>
      <c r="F73" s="14" t="s">
        <v>1358</v>
      </c>
      <c r="G73" s="14" t="s">
        <v>1331</v>
      </c>
      <c r="H73" s="14">
        <v>6</v>
      </c>
      <c r="I73" s="14">
        <v>0</v>
      </c>
      <c r="J73" s="14">
        <v>0</v>
      </c>
      <c r="K73" s="14" t="s">
        <v>1332</v>
      </c>
      <c r="L73" s="14">
        <v>1</v>
      </c>
      <c r="M73" s="14">
        <v>6</v>
      </c>
      <c r="O73" s="14" t="s">
        <v>109</v>
      </c>
      <c r="P73" s="14" t="s">
        <v>1961</v>
      </c>
      <c r="R73" s="14" t="s">
        <v>347</v>
      </c>
      <c r="S73" s="14" t="s">
        <v>1385</v>
      </c>
      <c r="T73" s="14" t="s">
        <v>69</v>
      </c>
      <c r="U73" s="14">
        <v>2</v>
      </c>
      <c r="V73" s="14" t="s">
        <v>1333</v>
      </c>
      <c r="W73" s="14" t="s">
        <v>70</v>
      </c>
      <c r="X73" s="14" t="s">
        <v>48</v>
      </c>
      <c r="Y73" s="14" t="s">
        <v>48</v>
      </c>
      <c r="Z73" s="14" t="s">
        <v>48</v>
      </c>
      <c r="AA73" s="14" t="s">
        <v>48</v>
      </c>
      <c r="AF73" s="14" t="s">
        <v>133</v>
      </c>
      <c r="AJ73" s="14" t="s">
        <v>619</v>
      </c>
      <c r="AL73" s="14" t="s">
        <v>133</v>
      </c>
      <c r="AM73" s="14">
        <v>1.1000000000000001</v>
      </c>
      <c r="AN73" s="14">
        <v>0.64</v>
      </c>
      <c r="AO73" s="14">
        <v>1.93</v>
      </c>
      <c r="AR73" s="14" t="s">
        <v>48</v>
      </c>
      <c r="AS73" s="14" t="s">
        <v>133</v>
      </c>
      <c r="AV73" s="14">
        <v>0.1</v>
      </c>
      <c r="AW73" s="14">
        <v>0.28999999999999998</v>
      </c>
      <c r="AX73" s="14">
        <v>0.1</v>
      </c>
      <c r="AY73" s="14">
        <v>0.28999999999999998</v>
      </c>
      <c r="BA73" s="14">
        <v>-0.1</v>
      </c>
      <c r="BB73" s="14">
        <v>-0.1</v>
      </c>
    </row>
    <row r="74" spans="1:54" ht="30.75" customHeight="1" x14ac:dyDescent="0.25">
      <c r="A74" s="14" t="s">
        <v>2074</v>
      </c>
      <c r="B74" s="14">
        <v>2009</v>
      </c>
      <c r="C74" s="14" t="s">
        <v>2074</v>
      </c>
      <c r="D74" s="14" t="s">
        <v>336</v>
      </c>
      <c r="E74" s="14" t="s">
        <v>337</v>
      </c>
      <c r="F74" s="14" t="s">
        <v>1358</v>
      </c>
      <c r="G74" s="14" t="s">
        <v>1331</v>
      </c>
      <c r="H74" s="14" t="s">
        <v>709</v>
      </c>
      <c r="I74" s="14" t="s">
        <v>1189</v>
      </c>
      <c r="J74" s="14">
        <v>1</v>
      </c>
      <c r="K74" s="14" t="s">
        <v>1332</v>
      </c>
      <c r="L74" s="14">
        <v>2</v>
      </c>
      <c r="M74" s="14" t="s">
        <v>1189</v>
      </c>
      <c r="O74" s="14" t="s">
        <v>109</v>
      </c>
      <c r="P74" s="14" t="s">
        <v>1768</v>
      </c>
      <c r="R74" s="14" t="s">
        <v>347</v>
      </c>
      <c r="S74" s="14" t="s">
        <v>1385</v>
      </c>
      <c r="T74" s="14" t="s">
        <v>69</v>
      </c>
      <c r="U74" s="14">
        <v>2.5</v>
      </c>
      <c r="V74" s="14" t="s">
        <v>42</v>
      </c>
      <c r="W74" s="14" t="s">
        <v>42</v>
      </c>
      <c r="X74" s="14" t="s">
        <v>65</v>
      </c>
      <c r="Y74" s="14" t="s">
        <v>30</v>
      </c>
      <c r="Z74" s="14" t="s">
        <v>48</v>
      </c>
      <c r="AA74" s="14" t="s">
        <v>48</v>
      </c>
      <c r="AF74" s="14" t="s">
        <v>133</v>
      </c>
      <c r="AG74" s="14">
        <v>0.14000000000000001</v>
      </c>
      <c r="AH74" s="14">
        <v>4.0000000000000001E-3</v>
      </c>
      <c r="AI74" s="14">
        <v>0.54</v>
      </c>
      <c r="AL74" s="14" t="s">
        <v>133</v>
      </c>
      <c r="AM74" s="14">
        <v>0.09</v>
      </c>
      <c r="AN74" s="14">
        <v>0.01</v>
      </c>
      <c r="AO74" s="14">
        <v>0.51</v>
      </c>
      <c r="AR74" s="14" t="s">
        <v>48</v>
      </c>
      <c r="AS74" s="14" t="s">
        <v>133</v>
      </c>
      <c r="AT74" s="14">
        <v>-1.97</v>
      </c>
      <c r="AU74" s="14">
        <v>0.69</v>
      </c>
      <c r="AV74" s="14">
        <v>-2.41</v>
      </c>
      <c r="AW74" s="14">
        <v>0.89</v>
      </c>
      <c r="AX74" s="14">
        <v>-2.41</v>
      </c>
      <c r="AY74" s="14">
        <v>0.89</v>
      </c>
      <c r="AZ74" s="14">
        <v>-1.97</v>
      </c>
      <c r="BA74" s="14">
        <v>-2.41</v>
      </c>
      <c r="BB74" s="14">
        <v>-2.41</v>
      </c>
    </row>
    <row r="75" spans="1:54" ht="30.75" customHeight="1" x14ac:dyDescent="0.25">
      <c r="A75" s="14" t="s">
        <v>2075</v>
      </c>
      <c r="B75" s="14">
        <v>2005</v>
      </c>
      <c r="C75" s="14" t="s">
        <v>2076</v>
      </c>
      <c r="D75" s="14" t="s">
        <v>336</v>
      </c>
      <c r="E75" s="14" t="s">
        <v>337</v>
      </c>
      <c r="F75" s="14" t="s">
        <v>1358</v>
      </c>
      <c r="G75" s="14" t="s">
        <v>1331</v>
      </c>
      <c r="H75" s="14" t="s">
        <v>709</v>
      </c>
      <c r="I75" s="14" t="s">
        <v>1189</v>
      </c>
      <c r="J75" s="14">
        <v>1</v>
      </c>
      <c r="K75" s="14" t="s">
        <v>1332</v>
      </c>
      <c r="L75" s="14">
        <v>2</v>
      </c>
      <c r="M75" s="14" t="s">
        <v>1189</v>
      </c>
      <c r="O75" s="14" t="s">
        <v>109</v>
      </c>
      <c r="P75" s="14" t="s">
        <v>2077</v>
      </c>
      <c r="R75" s="14" t="s">
        <v>347</v>
      </c>
      <c r="S75" s="14" t="s">
        <v>1385</v>
      </c>
      <c r="T75" s="14" t="s">
        <v>69</v>
      </c>
      <c r="U75" s="14">
        <v>4</v>
      </c>
      <c r="V75" s="14" t="s">
        <v>42</v>
      </c>
      <c r="W75" s="14" t="s">
        <v>42</v>
      </c>
      <c r="X75" s="14" t="s">
        <v>65</v>
      </c>
      <c r="Y75" s="14" t="s">
        <v>30</v>
      </c>
      <c r="Z75" s="14" t="s">
        <v>48</v>
      </c>
      <c r="AA75" s="14" t="s">
        <v>48</v>
      </c>
      <c r="AF75" s="14">
        <v>0.2</v>
      </c>
      <c r="AG75" s="14">
        <v>7.0000000000000007E-2</v>
      </c>
      <c r="AH75" s="14">
        <v>0.65</v>
      </c>
      <c r="AJ75" s="14">
        <v>7.0000000000000001E-3</v>
      </c>
      <c r="AL75" s="14" t="s">
        <v>133</v>
      </c>
      <c r="AM75" s="14">
        <v>0.12</v>
      </c>
      <c r="AN75" s="14">
        <v>0.02</v>
      </c>
      <c r="AO75" s="14">
        <v>0.63</v>
      </c>
      <c r="AP75" s="14">
        <v>1.2999999999999999E-2</v>
      </c>
      <c r="AQ75" s="14" t="s">
        <v>2078</v>
      </c>
      <c r="AR75" s="14" t="s">
        <v>48</v>
      </c>
      <c r="AS75" s="14" t="s">
        <v>133</v>
      </c>
      <c r="AT75" s="14">
        <v>-1.61</v>
      </c>
      <c r="AU75" s="14">
        <v>0.6</v>
      </c>
      <c r="AV75" s="14">
        <v>-2.12</v>
      </c>
      <c r="AW75" s="14">
        <v>0.85</v>
      </c>
      <c r="AX75" s="14">
        <v>-2.12</v>
      </c>
      <c r="AY75" s="14">
        <v>0.85</v>
      </c>
      <c r="AZ75" s="14">
        <v>-1.61</v>
      </c>
      <c r="BA75" s="14">
        <v>-2.12</v>
      </c>
      <c r="BB75" s="14">
        <v>-2.12</v>
      </c>
    </row>
    <row r="76" spans="1:54" ht="30.75" customHeight="1" x14ac:dyDescent="0.25">
      <c r="A76" s="14" t="s">
        <v>964</v>
      </c>
      <c r="B76" s="14">
        <v>2003</v>
      </c>
      <c r="C76" s="14" t="s">
        <v>2095</v>
      </c>
      <c r="D76" s="14" t="s">
        <v>764</v>
      </c>
      <c r="E76" s="14" t="s">
        <v>337</v>
      </c>
      <c r="F76" s="14" t="s">
        <v>1358</v>
      </c>
      <c r="G76" s="14" t="s">
        <v>1331</v>
      </c>
      <c r="H76" s="14" t="s">
        <v>451</v>
      </c>
      <c r="I76" s="14" t="s">
        <v>547</v>
      </c>
      <c r="J76" s="14">
        <v>4</v>
      </c>
      <c r="K76" s="14" t="s">
        <v>1206</v>
      </c>
      <c r="L76" s="14">
        <v>1</v>
      </c>
      <c r="M76" s="14" t="s">
        <v>546</v>
      </c>
      <c r="O76" s="14" t="s">
        <v>109</v>
      </c>
      <c r="P76" s="14" t="s">
        <v>1384</v>
      </c>
      <c r="R76" s="14" t="s">
        <v>347</v>
      </c>
      <c r="S76" s="14" t="s">
        <v>1385</v>
      </c>
      <c r="T76" s="14" t="s">
        <v>165</v>
      </c>
      <c r="U76" s="26" t="s">
        <v>2127</v>
      </c>
      <c r="V76" s="14" t="s">
        <v>1333</v>
      </c>
      <c r="W76" s="14" t="s">
        <v>70</v>
      </c>
      <c r="X76" s="14" t="s">
        <v>65</v>
      </c>
      <c r="Y76" s="14" t="s">
        <v>30</v>
      </c>
      <c r="Z76" s="14" t="s">
        <v>48</v>
      </c>
      <c r="AA76" s="14" t="s">
        <v>48</v>
      </c>
      <c r="AB76" s="14">
        <v>111</v>
      </c>
      <c r="AC76" s="14">
        <v>163</v>
      </c>
      <c r="AD76" s="14">
        <v>121</v>
      </c>
      <c r="AE76" s="14">
        <v>280</v>
      </c>
      <c r="AF76" s="14" t="s">
        <v>133</v>
      </c>
      <c r="AL76" s="14" t="s">
        <v>133</v>
      </c>
      <c r="AM76" s="14">
        <v>1.34</v>
      </c>
      <c r="AN76" s="14">
        <v>0.88</v>
      </c>
      <c r="AO76" s="14">
        <v>2.04</v>
      </c>
      <c r="AR76" s="14" t="s">
        <v>48</v>
      </c>
      <c r="AS76" s="14" t="s">
        <v>133</v>
      </c>
      <c r="AT76" s="14">
        <v>0.45</v>
      </c>
      <c r="AU76" s="14">
        <v>0.16</v>
      </c>
      <c r="AV76" s="14">
        <v>0.28999999999999998</v>
      </c>
      <c r="AW76" s="14">
        <v>0.21</v>
      </c>
      <c r="AX76" s="14">
        <v>0.28999999999999998</v>
      </c>
      <c r="AY76" s="14">
        <v>0.21</v>
      </c>
      <c r="AZ76" s="14">
        <v>-0.45</v>
      </c>
      <c r="BA76" s="14">
        <v>-0.28999999999999998</v>
      </c>
      <c r="BB76" s="14">
        <v>-0.28999999999999998</v>
      </c>
    </row>
    <row r="77" spans="1:54" ht="30.75" customHeight="1" x14ac:dyDescent="0.25">
      <c r="A77" s="14" t="s">
        <v>2098</v>
      </c>
      <c r="B77" s="14">
        <v>2009</v>
      </c>
      <c r="C77" s="14" t="s">
        <v>2099</v>
      </c>
      <c r="D77" s="14" t="s">
        <v>336</v>
      </c>
      <c r="E77" s="14" t="s">
        <v>337</v>
      </c>
      <c r="F77" s="14" t="s">
        <v>1358</v>
      </c>
      <c r="G77" s="14" t="s">
        <v>1331</v>
      </c>
      <c r="H77" s="14" t="s">
        <v>761</v>
      </c>
      <c r="I77" s="14" t="s">
        <v>1198</v>
      </c>
      <c r="J77" s="14">
        <v>3</v>
      </c>
      <c r="K77" s="14" t="s">
        <v>1206</v>
      </c>
      <c r="L77" s="14">
        <v>2</v>
      </c>
      <c r="M77" s="14" t="s">
        <v>1198</v>
      </c>
      <c r="O77" s="14" t="s">
        <v>109</v>
      </c>
      <c r="P77" s="14" t="s">
        <v>1441</v>
      </c>
      <c r="R77" s="14" t="s">
        <v>347</v>
      </c>
      <c r="S77" s="14" t="s">
        <v>1385</v>
      </c>
      <c r="T77" s="14" t="s">
        <v>165</v>
      </c>
      <c r="U77" s="14">
        <v>7</v>
      </c>
      <c r="V77" s="14" t="s">
        <v>1333</v>
      </c>
      <c r="W77" s="14" t="s">
        <v>70</v>
      </c>
      <c r="X77" s="14" t="s">
        <v>65</v>
      </c>
      <c r="Y77" s="14" t="s">
        <v>30</v>
      </c>
      <c r="Z77" s="14" t="s">
        <v>48</v>
      </c>
      <c r="AA77" s="14" t="s">
        <v>48</v>
      </c>
      <c r="AL77" s="14" t="s">
        <v>133</v>
      </c>
      <c r="AM77" s="14">
        <v>0.8</v>
      </c>
      <c r="AN77" s="14">
        <v>0.7</v>
      </c>
      <c r="AO77" s="14">
        <v>0.9</v>
      </c>
      <c r="AP77" s="14">
        <v>4.0000000000000001E-3</v>
      </c>
      <c r="AQ77" s="14" t="s">
        <v>2100</v>
      </c>
      <c r="AR77" s="14" t="s">
        <v>48</v>
      </c>
      <c r="AS77" s="14" t="s">
        <v>133</v>
      </c>
      <c r="AV77" s="14">
        <v>-0.22</v>
      </c>
      <c r="AW77" s="14">
        <v>0.06</v>
      </c>
      <c r="AX77" s="14">
        <v>-0.22</v>
      </c>
      <c r="AY77" s="14">
        <v>0.06</v>
      </c>
      <c r="BA77" s="14">
        <v>-0.22</v>
      </c>
      <c r="BB77" s="14">
        <v>-0.22</v>
      </c>
    </row>
    <row r="78" spans="1:54" ht="30.75" customHeight="1" x14ac:dyDescent="0.25">
      <c r="A78" s="14" t="s">
        <v>1826</v>
      </c>
      <c r="B78" s="14">
        <v>2002</v>
      </c>
      <c r="C78" s="14" t="s">
        <v>1827</v>
      </c>
      <c r="D78" s="14" t="s">
        <v>890</v>
      </c>
      <c r="E78" s="14" t="s">
        <v>584</v>
      </c>
      <c r="F78" s="14" t="s">
        <v>1358</v>
      </c>
      <c r="G78" s="14" t="s">
        <v>1331</v>
      </c>
      <c r="H78" s="14" t="s">
        <v>761</v>
      </c>
      <c r="I78" s="14" t="s">
        <v>1198</v>
      </c>
      <c r="J78" s="14">
        <v>3</v>
      </c>
      <c r="K78" s="14" t="s">
        <v>1206</v>
      </c>
      <c r="L78" s="14">
        <v>2</v>
      </c>
      <c r="M78" s="14" t="s">
        <v>1198</v>
      </c>
      <c r="O78" s="14" t="s">
        <v>109</v>
      </c>
      <c r="P78" s="14" t="s">
        <v>134</v>
      </c>
      <c r="R78" s="14" t="s">
        <v>347</v>
      </c>
      <c r="S78" s="14" t="s">
        <v>1385</v>
      </c>
      <c r="T78" s="14" t="s">
        <v>165</v>
      </c>
      <c r="U78" s="26" t="s">
        <v>2131</v>
      </c>
      <c r="V78" s="14" t="s">
        <v>1333</v>
      </c>
      <c r="W78" s="14" t="s">
        <v>70</v>
      </c>
      <c r="X78" s="14" t="s">
        <v>65</v>
      </c>
      <c r="Y78" s="14" t="s">
        <v>30</v>
      </c>
      <c r="Z78" s="14" t="s">
        <v>48</v>
      </c>
      <c r="AA78" s="14" t="s">
        <v>48</v>
      </c>
      <c r="AB78" s="14">
        <v>992</v>
      </c>
      <c r="AC78" s="14">
        <v>1323</v>
      </c>
      <c r="AD78" s="14">
        <v>8620</v>
      </c>
      <c r="AE78" s="14">
        <v>12893</v>
      </c>
      <c r="AF78" s="14" t="s">
        <v>133</v>
      </c>
      <c r="AL78" s="14" t="s">
        <v>133</v>
      </c>
      <c r="AR78" s="14" t="s">
        <v>48</v>
      </c>
      <c r="AS78" s="14" t="s">
        <v>133</v>
      </c>
      <c r="AT78" s="14">
        <v>0.11</v>
      </c>
      <c r="AU78" s="14">
        <v>0.04</v>
      </c>
      <c r="AX78" s="14">
        <v>0.11</v>
      </c>
      <c r="AY78" s="14">
        <v>0.04</v>
      </c>
      <c r="AZ78" s="14">
        <v>0.11</v>
      </c>
      <c r="BB78" s="14">
        <v>0.11</v>
      </c>
    </row>
    <row r="79" spans="1:54" ht="30.75" customHeight="1" x14ac:dyDescent="0.25">
      <c r="A79" s="14" t="s">
        <v>2103</v>
      </c>
      <c r="B79" s="14">
        <v>2006</v>
      </c>
      <c r="C79" s="14" t="s">
        <v>2103</v>
      </c>
      <c r="D79" s="14" t="s">
        <v>1240</v>
      </c>
      <c r="E79" s="14" t="s">
        <v>584</v>
      </c>
      <c r="F79" s="14" t="s">
        <v>1398</v>
      </c>
      <c r="G79" s="14" t="s">
        <v>1331</v>
      </c>
      <c r="H79" s="14" t="s">
        <v>2104</v>
      </c>
      <c r="I79" s="14" t="s">
        <v>2105</v>
      </c>
      <c r="J79" s="14">
        <v>0</v>
      </c>
      <c r="K79" s="14" t="s">
        <v>1332</v>
      </c>
      <c r="L79" s="14">
        <v>1</v>
      </c>
      <c r="M79" s="14" t="s">
        <v>1233</v>
      </c>
      <c r="O79" s="14" t="s">
        <v>119</v>
      </c>
      <c r="P79" s="14" t="s">
        <v>2106</v>
      </c>
      <c r="R79" s="14" t="s">
        <v>347</v>
      </c>
      <c r="S79" s="14" t="s">
        <v>1385</v>
      </c>
      <c r="T79" s="14" t="s">
        <v>165</v>
      </c>
      <c r="U79" s="14">
        <v>13</v>
      </c>
      <c r="V79" s="14" t="s">
        <v>1333</v>
      </c>
      <c r="W79" s="14" t="s">
        <v>70</v>
      </c>
      <c r="X79" s="14" t="s">
        <v>116</v>
      </c>
      <c r="Y79" s="14" t="s">
        <v>30</v>
      </c>
      <c r="Z79" s="14" t="s">
        <v>402</v>
      </c>
      <c r="AA79" s="14" t="s">
        <v>402</v>
      </c>
      <c r="AB79" s="14">
        <v>191</v>
      </c>
      <c r="AF79" s="14" t="s">
        <v>133</v>
      </c>
      <c r="AG79" s="14">
        <v>1.68</v>
      </c>
      <c r="AH79" s="14">
        <v>0.97</v>
      </c>
      <c r="AI79" s="14">
        <v>2.91</v>
      </c>
      <c r="AJ79" s="14">
        <v>0.01</v>
      </c>
      <c r="AL79" s="14" t="s">
        <v>133</v>
      </c>
      <c r="AM79" s="14">
        <v>2.06</v>
      </c>
      <c r="AN79" s="14">
        <v>1.1000000000000001</v>
      </c>
      <c r="AO79" s="14">
        <v>3.85</v>
      </c>
      <c r="AR79" s="14" t="s">
        <v>402</v>
      </c>
      <c r="AS79" s="14" t="s">
        <v>133</v>
      </c>
      <c r="AT79" s="14">
        <v>0.52</v>
      </c>
      <c r="AU79" s="14">
        <v>0.28000000000000003</v>
      </c>
      <c r="AV79" s="14">
        <v>0.72</v>
      </c>
      <c r="AW79" s="14">
        <v>0.32</v>
      </c>
      <c r="AX79" s="14">
        <v>0.72</v>
      </c>
      <c r="AY79" s="14">
        <v>0.32</v>
      </c>
      <c r="AZ79" s="14">
        <v>-0.52</v>
      </c>
      <c r="BA79" s="14">
        <v>-0.72</v>
      </c>
      <c r="BB79" s="14">
        <v>-0.72</v>
      </c>
    </row>
    <row r="80" spans="1:54" ht="30.75" customHeight="1" x14ac:dyDescent="0.25">
      <c r="A80" s="14" t="s">
        <v>1826</v>
      </c>
      <c r="B80" s="14">
        <v>2002</v>
      </c>
      <c r="C80" s="14" t="s">
        <v>1827</v>
      </c>
      <c r="D80" s="14" t="s">
        <v>890</v>
      </c>
      <c r="E80" s="14" t="s">
        <v>584</v>
      </c>
      <c r="F80" s="14" t="s">
        <v>1358</v>
      </c>
      <c r="G80" s="14" t="s">
        <v>1331</v>
      </c>
      <c r="H80" s="14">
        <v>0</v>
      </c>
      <c r="I80" s="14" t="s">
        <v>1198</v>
      </c>
      <c r="J80" s="14">
        <v>0</v>
      </c>
      <c r="K80" s="14" t="s">
        <v>1332</v>
      </c>
      <c r="L80" s="14">
        <v>2</v>
      </c>
      <c r="M80" s="14" t="s">
        <v>1233</v>
      </c>
      <c r="O80" s="14" t="s">
        <v>109</v>
      </c>
      <c r="P80" s="14" t="s">
        <v>134</v>
      </c>
      <c r="R80" s="14" t="s">
        <v>347</v>
      </c>
      <c r="S80" s="14" t="s">
        <v>1385</v>
      </c>
      <c r="T80" s="14" t="s">
        <v>165</v>
      </c>
      <c r="U80" s="26" t="s">
        <v>2131</v>
      </c>
      <c r="V80" s="14" t="s">
        <v>1333</v>
      </c>
      <c r="W80" s="14" t="s">
        <v>70</v>
      </c>
      <c r="X80" s="14" t="s">
        <v>65</v>
      </c>
      <c r="Y80" s="14" t="s">
        <v>30</v>
      </c>
      <c r="Z80" s="14" t="s">
        <v>48</v>
      </c>
      <c r="AA80" s="14" t="s">
        <v>48</v>
      </c>
      <c r="AB80" s="14">
        <v>992</v>
      </c>
      <c r="AC80" s="14">
        <v>357</v>
      </c>
      <c r="AD80" s="14">
        <v>8620</v>
      </c>
      <c r="AE80" s="14">
        <v>3759</v>
      </c>
      <c r="AF80" s="14" t="s">
        <v>133</v>
      </c>
      <c r="AL80" s="14" t="s">
        <v>133</v>
      </c>
      <c r="AM80" s="14">
        <v>1.198</v>
      </c>
      <c r="AN80" s="14">
        <v>1.054</v>
      </c>
      <c r="AO80" s="14">
        <v>1363</v>
      </c>
      <c r="AR80" s="14" t="s">
        <v>48</v>
      </c>
      <c r="AS80" s="14" t="s">
        <v>133</v>
      </c>
      <c r="AT80" s="14">
        <v>0.19</v>
      </c>
      <c r="AU80" s="14">
        <v>0.06</v>
      </c>
      <c r="AV80" s="14">
        <v>0.18</v>
      </c>
      <c r="AW80" s="14">
        <v>3.59</v>
      </c>
      <c r="AX80" s="14">
        <v>0.18</v>
      </c>
      <c r="AY80" s="14">
        <v>3.59</v>
      </c>
      <c r="AZ80" s="14">
        <v>0.19</v>
      </c>
      <c r="BA80" s="14">
        <v>0.18</v>
      </c>
      <c r="BB80" s="14">
        <v>0.18</v>
      </c>
    </row>
    <row r="81" spans="1:54" ht="30.75" customHeight="1" x14ac:dyDescent="0.25">
      <c r="A81" s="14" t="s">
        <v>1888</v>
      </c>
      <c r="B81" s="14">
        <v>1983</v>
      </c>
      <c r="C81" s="14" t="s">
        <v>1888</v>
      </c>
      <c r="D81" s="14" t="s">
        <v>336</v>
      </c>
      <c r="E81" s="14" t="s">
        <v>337</v>
      </c>
      <c r="F81" s="14" t="s">
        <v>1926</v>
      </c>
      <c r="G81" s="14" t="s">
        <v>1331</v>
      </c>
      <c r="H81" s="14" t="s">
        <v>546</v>
      </c>
      <c r="I81" s="14" t="s">
        <v>1889</v>
      </c>
      <c r="J81" s="14">
        <v>4</v>
      </c>
      <c r="K81" s="14" t="s">
        <v>1206</v>
      </c>
      <c r="L81" s="14">
        <v>1</v>
      </c>
      <c r="M81" s="14" t="s">
        <v>546</v>
      </c>
      <c r="O81" s="14" t="s">
        <v>102</v>
      </c>
      <c r="R81" s="14" t="s">
        <v>347</v>
      </c>
      <c r="S81" s="14" t="s">
        <v>119</v>
      </c>
      <c r="T81" s="14" t="s">
        <v>69</v>
      </c>
      <c r="U81" s="14">
        <v>1</v>
      </c>
      <c r="V81" s="14" t="s">
        <v>42</v>
      </c>
      <c r="W81" s="14" t="s">
        <v>42</v>
      </c>
      <c r="X81" s="14" t="s">
        <v>57</v>
      </c>
      <c r="Y81" s="14" t="s">
        <v>30</v>
      </c>
      <c r="Z81" s="14" t="s">
        <v>48</v>
      </c>
      <c r="AA81" s="14" t="s">
        <v>48</v>
      </c>
      <c r="AJ81" s="14" t="s">
        <v>389</v>
      </c>
      <c r="AK81" s="14" t="s">
        <v>1570</v>
      </c>
      <c r="AR81" s="14" t="s">
        <v>48</v>
      </c>
      <c r="AS81" s="14" t="s">
        <v>133</v>
      </c>
      <c r="AT81" s="14">
        <v>-0.47</v>
      </c>
      <c r="AU81" s="14">
        <v>0.63</v>
      </c>
      <c r="AX81" s="14">
        <v>-0.47</v>
      </c>
      <c r="AY81" s="14">
        <v>0.63</v>
      </c>
      <c r="AZ81" s="14">
        <v>0.47</v>
      </c>
      <c r="BB81" s="14">
        <v>0.47</v>
      </c>
    </row>
    <row r="82" spans="1:54" ht="30.75" customHeight="1" x14ac:dyDescent="0.25">
      <c r="A82" s="14" t="s">
        <v>454</v>
      </c>
      <c r="B82" s="14">
        <v>2008</v>
      </c>
      <c r="C82" s="14" t="s">
        <v>1720</v>
      </c>
      <c r="D82" s="14" t="s">
        <v>336</v>
      </c>
      <c r="E82" s="14" t="s">
        <v>337</v>
      </c>
      <c r="F82" s="14" t="s">
        <v>1358</v>
      </c>
      <c r="G82" s="14" t="s">
        <v>1331</v>
      </c>
      <c r="H82" s="14" t="s">
        <v>1889</v>
      </c>
      <c r="I82" s="14" t="s">
        <v>546</v>
      </c>
      <c r="J82" s="14">
        <v>4</v>
      </c>
      <c r="K82" s="14" t="s">
        <v>1206</v>
      </c>
      <c r="L82" s="14">
        <v>2</v>
      </c>
      <c r="M82" s="14" t="s">
        <v>546</v>
      </c>
      <c r="O82" s="14" t="s">
        <v>109</v>
      </c>
      <c r="P82" s="14" t="s">
        <v>900</v>
      </c>
      <c r="R82" s="14" t="s">
        <v>347</v>
      </c>
      <c r="S82" s="14" t="s">
        <v>119</v>
      </c>
      <c r="T82" s="14" t="s">
        <v>69</v>
      </c>
      <c r="U82" s="14">
        <v>2</v>
      </c>
      <c r="V82" s="14" t="s">
        <v>1333</v>
      </c>
      <c r="W82" s="14" t="s">
        <v>70</v>
      </c>
      <c r="X82" s="14" t="s">
        <v>57</v>
      </c>
      <c r="Y82" s="14" t="s">
        <v>30</v>
      </c>
      <c r="Z82" s="14" t="s">
        <v>48</v>
      </c>
      <c r="AA82" s="14" t="s">
        <v>48</v>
      </c>
      <c r="AF82" s="14" t="s">
        <v>133</v>
      </c>
      <c r="AG82" s="14">
        <v>1.08</v>
      </c>
      <c r="AH82" s="14">
        <v>0.77</v>
      </c>
      <c r="AI82" s="14">
        <v>1.52</v>
      </c>
      <c r="AL82" s="14" t="s">
        <v>133</v>
      </c>
      <c r="AM82" s="14">
        <v>1.05</v>
      </c>
      <c r="AN82" s="14">
        <v>0.73</v>
      </c>
      <c r="AO82" s="14">
        <v>1.5</v>
      </c>
      <c r="AR82" s="14" t="s">
        <v>48</v>
      </c>
      <c r="AS82" s="14" t="s">
        <v>133</v>
      </c>
      <c r="AT82" s="14">
        <v>0.08</v>
      </c>
      <c r="AU82" s="14">
        <v>0.17</v>
      </c>
      <c r="AV82" s="14">
        <v>0.05</v>
      </c>
      <c r="AW82" s="14">
        <v>0.18</v>
      </c>
      <c r="AX82" s="14">
        <v>0.05</v>
      </c>
      <c r="AY82" s="14">
        <v>0.18</v>
      </c>
      <c r="AZ82" s="14">
        <v>0.08</v>
      </c>
      <c r="BA82" s="14">
        <v>0.05</v>
      </c>
      <c r="BB82" s="14">
        <v>0.05</v>
      </c>
    </row>
    <row r="83" spans="1:54" ht="30.75" customHeight="1" x14ac:dyDescent="0.25">
      <c r="A83" s="14" t="s">
        <v>1656</v>
      </c>
      <c r="B83" s="14">
        <v>2008</v>
      </c>
      <c r="C83" s="14" t="s">
        <v>649</v>
      </c>
      <c r="D83" s="14" t="s">
        <v>336</v>
      </c>
      <c r="E83" s="14" t="s">
        <v>337</v>
      </c>
      <c r="F83" s="14" t="s">
        <v>1358</v>
      </c>
      <c r="G83" s="14" t="s">
        <v>1331</v>
      </c>
      <c r="H83" s="14">
        <v>0</v>
      </c>
      <c r="I83" s="14" t="s">
        <v>451</v>
      </c>
      <c r="J83" s="14">
        <v>0</v>
      </c>
      <c r="K83" s="14" t="s">
        <v>1332</v>
      </c>
      <c r="L83" s="14">
        <v>2</v>
      </c>
      <c r="M83" s="14" t="s">
        <v>546</v>
      </c>
      <c r="O83" s="14" t="s">
        <v>109</v>
      </c>
      <c r="P83" s="14" t="s">
        <v>1483</v>
      </c>
      <c r="R83" s="14" t="s">
        <v>347</v>
      </c>
      <c r="S83" s="14" t="s">
        <v>119</v>
      </c>
      <c r="T83" s="14" t="s">
        <v>69</v>
      </c>
      <c r="U83" s="14">
        <v>3</v>
      </c>
      <c r="V83" s="14" t="s">
        <v>1333</v>
      </c>
      <c r="W83" s="14" t="s">
        <v>70</v>
      </c>
      <c r="X83" s="14" t="s">
        <v>65</v>
      </c>
      <c r="Y83" s="14" t="s">
        <v>30</v>
      </c>
      <c r="Z83" s="14" t="s">
        <v>48</v>
      </c>
      <c r="AA83" s="14" t="s">
        <v>48</v>
      </c>
      <c r="AF83" s="14" t="s">
        <v>133</v>
      </c>
      <c r="AG83" s="14">
        <v>0.64</v>
      </c>
      <c r="AH83" s="14">
        <v>0.55000000000000004</v>
      </c>
      <c r="AI83" s="14">
        <v>0.75</v>
      </c>
      <c r="AL83" s="14" t="s">
        <v>133</v>
      </c>
      <c r="AM83" s="14">
        <v>0.83</v>
      </c>
      <c r="AN83" s="14">
        <v>0.7</v>
      </c>
      <c r="AO83" s="14">
        <v>0.98</v>
      </c>
      <c r="AR83" s="14" t="s">
        <v>48</v>
      </c>
      <c r="AS83" s="14" t="s">
        <v>133</v>
      </c>
      <c r="AT83" s="14">
        <v>-0.45</v>
      </c>
      <c r="AU83" s="14">
        <v>0.08</v>
      </c>
      <c r="AV83" s="14">
        <v>-0.19</v>
      </c>
      <c r="AW83" s="14">
        <v>0.08</v>
      </c>
      <c r="AX83" s="14">
        <v>-0.19</v>
      </c>
      <c r="AY83" s="14">
        <v>0.08</v>
      </c>
      <c r="AZ83" s="14">
        <v>-0.45</v>
      </c>
      <c r="BA83" s="14">
        <v>-0.19</v>
      </c>
      <c r="BB83" s="14">
        <v>-0.19</v>
      </c>
    </row>
    <row r="84" spans="1:54" ht="30.75" customHeight="1" x14ac:dyDescent="0.25">
      <c r="A84" s="14" t="s">
        <v>1941</v>
      </c>
      <c r="B84" s="14">
        <v>2010</v>
      </c>
      <c r="C84" s="14" t="s">
        <v>1942</v>
      </c>
      <c r="D84" s="14" t="s">
        <v>336</v>
      </c>
      <c r="E84" s="14" t="s">
        <v>337</v>
      </c>
      <c r="F84" s="14" t="s">
        <v>1358</v>
      </c>
      <c r="G84" s="14" t="s">
        <v>1331</v>
      </c>
      <c r="H84" s="14">
        <v>0</v>
      </c>
      <c r="I84" s="14" t="s">
        <v>1233</v>
      </c>
      <c r="J84" s="14">
        <v>0</v>
      </c>
      <c r="K84" s="14" t="s">
        <v>1332</v>
      </c>
      <c r="L84" s="14">
        <v>2</v>
      </c>
      <c r="M84" s="14" t="s">
        <v>1233</v>
      </c>
      <c r="O84" s="14" t="s">
        <v>109</v>
      </c>
      <c r="P84" s="14" t="s">
        <v>1483</v>
      </c>
      <c r="R84" s="14" t="s">
        <v>347</v>
      </c>
      <c r="S84" s="14" t="s">
        <v>119</v>
      </c>
      <c r="T84" s="14" t="s">
        <v>69</v>
      </c>
      <c r="U84" s="14">
        <v>2</v>
      </c>
      <c r="V84" s="14" t="s">
        <v>42</v>
      </c>
      <c r="W84" s="14" t="s">
        <v>42</v>
      </c>
      <c r="X84" s="14" t="s">
        <v>65</v>
      </c>
      <c r="Y84" s="14" t="s">
        <v>30</v>
      </c>
      <c r="Z84" s="14" t="s">
        <v>48</v>
      </c>
      <c r="AA84" s="14" t="s">
        <v>48</v>
      </c>
      <c r="AL84" s="14" t="s">
        <v>75</v>
      </c>
      <c r="AM84" s="14">
        <v>0.67</v>
      </c>
      <c r="AN84" s="14">
        <v>0.48</v>
      </c>
      <c r="AO84" s="14">
        <v>0.96</v>
      </c>
      <c r="AP84" s="14">
        <v>2.1000000000000001E-2</v>
      </c>
      <c r="AQ84" s="27" t="s">
        <v>1944</v>
      </c>
      <c r="AR84" s="14" t="s">
        <v>48</v>
      </c>
      <c r="AS84" s="14" t="s">
        <v>75</v>
      </c>
      <c r="AV84" s="14">
        <v>-0.4</v>
      </c>
      <c r="AW84" s="14">
        <v>0.18</v>
      </c>
      <c r="AX84" s="14">
        <v>-0.4</v>
      </c>
      <c r="AY84" s="14">
        <v>0.18</v>
      </c>
      <c r="BA84" s="14">
        <v>-0.4</v>
      </c>
      <c r="BB84" s="14">
        <v>-0.4</v>
      </c>
    </row>
    <row r="85" spans="1:54" ht="30.75" customHeight="1" x14ac:dyDescent="0.25">
      <c r="A85" s="14" t="s">
        <v>1598</v>
      </c>
      <c r="B85" s="14">
        <v>1998</v>
      </c>
      <c r="C85" s="14" t="s">
        <v>1599</v>
      </c>
      <c r="D85" s="14" t="s">
        <v>336</v>
      </c>
      <c r="E85" s="14" t="s">
        <v>337</v>
      </c>
      <c r="F85" s="14" t="s">
        <v>1358</v>
      </c>
      <c r="G85" s="14" t="s">
        <v>1331</v>
      </c>
      <c r="H85" s="14" t="s">
        <v>546</v>
      </c>
      <c r="I85" s="14" t="s">
        <v>547</v>
      </c>
      <c r="J85" s="14">
        <v>4</v>
      </c>
      <c r="K85" s="14" t="s">
        <v>1206</v>
      </c>
      <c r="L85" s="14">
        <v>1</v>
      </c>
      <c r="M85" s="14" t="s">
        <v>546</v>
      </c>
      <c r="O85" s="14" t="s">
        <v>109</v>
      </c>
      <c r="P85" s="14" t="s">
        <v>1483</v>
      </c>
      <c r="R85" s="14" t="s">
        <v>347</v>
      </c>
      <c r="S85" s="14" t="s">
        <v>119</v>
      </c>
      <c r="T85" s="14" t="s">
        <v>165</v>
      </c>
      <c r="U85" s="14">
        <v>7</v>
      </c>
      <c r="V85" s="14" t="s">
        <v>1333</v>
      </c>
      <c r="W85" s="14" t="s">
        <v>70</v>
      </c>
      <c r="X85" s="14" t="s">
        <v>57</v>
      </c>
      <c r="Y85" s="14" t="s">
        <v>30</v>
      </c>
      <c r="Z85" s="14" t="s">
        <v>48</v>
      </c>
      <c r="AA85" s="14" t="s">
        <v>48</v>
      </c>
      <c r="AR85" s="14" t="s">
        <v>48</v>
      </c>
      <c r="AS85" s="14" t="s">
        <v>133</v>
      </c>
      <c r="AT85" s="14">
        <v>1</v>
      </c>
      <c r="AU85" s="14">
        <v>0.45</v>
      </c>
      <c r="AX85" s="14">
        <v>1</v>
      </c>
      <c r="AY85" s="14">
        <v>0.45</v>
      </c>
      <c r="AZ85" s="14">
        <v>-1</v>
      </c>
      <c r="BB85" s="14">
        <v>-1</v>
      </c>
    </row>
    <row r="86" spans="1:54" ht="30.75" customHeight="1" x14ac:dyDescent="0.25">
      <c r="A86" s="14" t="s">
        <v>1584</v>
      </c>
      <c r="B86" s="14">
        <v>2008</v>
      </c>
      <c r="C86" s="14" t="s">
        <v>1585</v>
      </c>
      <c r="D86" s="14" t="s">
        <v>890</v>
      </c>
      <c r="E86" s="14" t="s">
        <v>584</v>
      </c>
      <c r="F86" s="14" t="s">
        <v>1358</v>
      </c>
      <c r="G86" s="14" t="s">
        <v>1331</v>
      </c>
      <c r="H86" s="14">
        <v>0</v>
      </c>
      <c r="I86" s="14" t="s">
        <v>451</v>
      </c>
      <c r="J86" s="14">
        <v>0</v>
      </c>
      <c r="K86" s="14" t="s">
        <v>1332</v>
      </c>
      <c r="L86" s="14">
        <v>2</v>
      </c>
      <c r="M86" s="14" t="s">
        <v>546</v>
      </c>
      <c r="O86" s="14" t="s">
        <v>109</v>
      </c>
      <c r="P86" s="14" t="s">
        <v>83</v>
      </c>
      <c r="R86" s="14" t="s">
        <v>347</v>
      </c>
      <c r="S86" s="14" t="s">
        <v>119</v>
      </c>
      <c r="T86" s="14" t="s">
        <v>165</v>
      </c>
      <c r="U86" s="14">
        <v>12</v>
      </c>
      <c r="V86" s="14" t="s">
        <v>1333</v>
      </c>
      <c r="W86" s="14" t="s">
        <v>70</v>
      </c>
      <c r="X86" s="14" t="s">
        <v>57</v>
      </c>
      <c r="Y86" s="14" t="s">
        <v>30</v>
      </c>
      <c r="Z86" s="14" t="s">
        <v>48</v>
      </c>
      <c r="AA86" s="14" t="s">
        <v>48</v>
      </c>
      <c r="AF86" s="14" t="s">
        <v>133</v>
      </c>
      <c r="AG86" s="14">
        <v>0.93</v>
      </c>
      <c r="AH86" s="14">
        <v>0.8</v>
      </c>
      <c r="AI86" s="14">
        <v>1.08</v>
      </c>
      <c r="AL86" s="14" t="s">
        <v>133</v>
      </c>
      <c r="AM86" s="14">
        <v>0.92</v>
      </c>
      <c r="AN86" s="14">
        <v>0.78</v>
      </c>
      <c r="AO86" s="14">
        <v>1.1000000000000001</v>
      </c>
      <c r="AR86" s="14" t="s">
        <v>48</v>
      </c>
      <c r="AS86" s="14" t="s">
        <v>133</v>
      </c>
      <c r="AT86" s="14">
        <v>-7.0000000000000007E-2</v>
      </c>
      <c r="AU86" s="14">
        <v>0.08</v>
      </c>
      <c r="AV86" s="14">
        <v>-0.08</v>
      </c>
      <c r="AW86" s="14">
        <v>0.09</v>
      </c>
      <c r="AX86" s="14">
        <v>-0.08</v>
      </c>
      <c r="AY86" s="14">
        <v>0.09</v>
      </c>
      <c r="AZ86" s="14">
        <v>-7.0000000000000007E-2</v>
      </c>
      <c r="BA86" s="14">
        <v>-0.08</v>
      </c>
      <c r="BB86" s="14">
        <v>-0.08</v>
      </c>
    </row>
    <row r="87" spans="1:54" ht="30.75" customHeight="1" x14ac:dyDescent="0.25">
      <c r="A87" s="14" t="s">
        <v>1587</v>
      </c>
      <c r="B87" s="14">
        <v>2008</v>
      </c>
      <c r="C87" s="14" t="s">
        <v>1588</v>
      </c>
      <c r="D87" s="14" t="s">
        <v>890</v>
      </c>
      <c r="E87" s="14" t="s">
        <v>584</v>
      </c>
      <c r="F87" s="14" t="s">
        <v>1358</v>
      </c>
      <c r="G87" s="14" t="s">
        <v>1331</v>
      </c>
      <c r="H87" s="14">
        <v>0</v>
      </c>
      <c r="I87" s="14" t="s">
        <v>451</v>
      </c>
      <c r="J87" s="14">
        <v>0</v>
      </c>
      <c r="K87" s="14" t="s">
        <v>1332</v>
      </c>
      <c r="L87" s="14">
        <v>2</v>
      </c>
      <c r="M87" s="14" t="s">
        <v>546</v>
      </c>
      <c r="O87" s="14" t="s">
        <v>109</v>
      </c>
      <c r="P87" s="14" t="s">
        <v>83</v>
      </c>
      <c r="R87" s="14" t="s">
        <v>347</v>
      </c>
      <c r="S87" s="14" t="s">
        <v>119</v>
      </c>
      <c r="T87" s="14" t="s">
        <v>165</v>
      </c>
      <c r="U87" s="14">
        <v>12</v>
      </c>
      <c r="V87" s="14" t="s">
        <v>1333</v>
      </c>
      <c r="W87" s="14" t="s">
        <v>70</v>
      </c>
      <c r="X87" s="14" t="s">
        <v>57</v>
      </c>
      <c r="Y87" s="14" t="s">
        <v>30</v>
      </c>
      <c r="Z87" s="14" t="s">
        <v>48</v>
      </c>
      <c r="AA87" s="14" t="s">
        <v>48</v>
      </c>
      <c r="AF87" s="14" t="s">
        <v>133</v>
      </c>
      <c r="AG87" s="14">
        <v>0.74</v>
      </c>
      <c r="AH87" s="14">
        <v>0.61</v>
      </c>
      <c r="AI87" s="14">
        <v>0.89</v>
      </c>
      <c r="AL87" s="14" t="s">
        <v>133</v>
      </c>
      <c r="AM87" s="14">
        <v>0.74</v>
      </c>
      <c r="AN87" s="14">
        <v>0.61</v>
      </c>
      <c r="AO87" s="14">
        <v>0.9</v>
      </c>
      <c r="AR87" s="14" t="s">
        <v>48</v>
      </c>
      <c r="AS87" s="14" t="s">
        <v>133</v>
      </c>
      <c r="AT87" s="14">
        <v>-0.3</v>
      </c>
      <c r="AU87" s="14">
        <v>0.09</v>
      </c>
      <c r="AV87" s="14">
        <v>-0.3</v>
      </c>
      <c r="AW87" s="14">
        <v>0.1</v>
      </c>
      <c r="AX87" s="14">
        <v>-0.3</v>
      </c>
      <c r="AY87" s="14">
        <v>0.1</v>
      </c>
      <c r="AZ87" s="14">
        <v>-0.3</v>
      </c>
      <c r="BA87" s="14">
        <v>-0.3</v>
      </c>
      <c r="BB87" s="14">
        <v>-0.3</v>
      </c>
    </row>
    <row r="88" spans="1:54" ht="30.75" customHeight="1" x14ac:dyDescent="0.25">
      <c r="A88" s="14" t="s">
        <v>711</v>
      </c>
      <c r="B88" s="14">
        <v>2012</v>
      </c>
      <c r="C88" s="14" t="s">
        <v>1386</v>
      </c>
      <c r="D88" s="14" t="s">
        <v>336</v>
      </c>
      <c r="E88" s="14" t="s">
        <v>337</v>
      </c>
      <c r="F88" s="14" t="s">
        <v>1358</v>
      </c>
      <c r="G88" s="14" t="s">
        <v>1331</v>
      </c>
      <c r="H88" s="14" t="s">
        <v>1945</v>
      </c>
      <c r="I88" s="14" t="s">
        <v>1950</v>
      </c>
      <c r="J88" s="14">
        <v>1</v>
      </c>
      <c r="K88" s="14" t="s">
        <v>1332</v>
      </c>
      <c r="L88" s="14">
        <v>2</v>
      </c>
      <c r="M88" s="14" t="s">
        <v>1189</v>
      </c>
      <c r="O88" s="14" t="s">
        <v>109</v>
      </c>
      <c r="P88" s="14" t="s">
        <v>900</v>
      </c>
      <c r="R88" s="14" t="s">
        <v>347</v>
      </c>
      <c r="S88" s="14" t="s">
        <v>119</v>
      </c>
      <c r="T88" s="14" t="s">
        <v>165</v>
      </c>
      <c r="U88" s="14">
        <v>5</v>
      </c>
      <c r="V88" s="14" t="s">
        <v>1333</v>
      </c>
      <c r="W88" s="14" t="s">
        <v>70</v>
      </c>
      <c r="X88" s="14" t="s">
        <v>57</v>
      </c>
      <c r="Y88" s="14" t="s">
        <v>30</v>
      </c>
      <c r="Z88" s="14" t="s">
        <v>48</v>
      </c>
      <c r="AA88" s="14" t="s">
        <v>48</v>
      </c>
      <c r="AF88" s="14" t="s">
        <v>1949</v>
      </c>
      <c r="AJ88" s="14">
        <v>0.153</v>
      </c>
      <c r="AR88" s="14" t="s">
        <v>48</v>
      </c>
      <c r="AS88" s="14" t="s">
        <v>133</v>
      </c>
      <c r="AT88" s="14">
        <v>-0.18</v>
      </c>
      <c r="AU88" s="14">
        <v>0.1</v>
      </c>
      <c r="AX88" s="14">
        <v>-0.18</v>
      </c>
      <c r="AY88" s="14">
        <v>0.1</v>
      </c>
      <c r="AZ88" s="14">
        <v>-0.18</v>
      </c>
      <c r="BB88" s="14">
        <v>-0.18</v>
      </c>
    </row>
    <row r="89" spans="1:54" ht="30.75" customHeight="1" x14ac:dyDescent="0.25">
      <c r="A89" s="14" t="s">
        <v>569</v>
      </c>
      <c r="B89" s="14">
        <v>2010</v>
      </c>
      <c r="C89" s="14" t="s">
        <v>570</v>
      </c>
      <c r="D89" s="14" t="s">
        <v>336</v>
      </c>
      <c r="E89" s="14" t="s">
        <v>337</v>
      </c>
      <c r="F89" s="14" t="s">
        <v>1926</v>
      </c>
      <c r="G89" s="14" t="s">
        <v>1331</v>
      </c>
      <c r="H89" s="14" t="s">
        <v>546</v>
      </c>
      <c r="I89" s="14" t="s">
        <v>547</v>
      </c>
      <c r="J89" s="14">
        <v>4</v>
      </c>
      <c r="K89" s="14" t="s">
        <v>1206</v>
      </c>
      <c r="L89" s="14">
        <v>1</v>
      </c>
      <c r="M89" s="14" t="s">
        <v>546</v>
      </c>
      <c r="O89" s="14" t="s">
        <v>109</v>
      </c>
      <c r="P89" s="14" t="s">
        <v>102</v>
      </c>
      <c r="R89" s="14" t="s">
        <v>347</v>
      </c>
      <c r="S89" s="14" t="s">
        <v>119</v>
      </c>
      <c r="T89" s="14" t="s">
        <v>69</v>
      </c>
      <c r="U89" s="14">
        <v>3.5</v>
      </c>
      <c r="V89" s="14" t="s">
        <v>1333</v>
      </c>
      <c r="W89" s="14" t="s">
        <v>70</v>
      </c>
      <c r="X89" s="14" t="s">
        <v>48</v>
      </c>
      <c r="Y89" s="14" t="s">
        <v>48</v>
      </c>
      <c r="Z89" s="14" t="s">
        <v>48</v>
      </c>
      <c r="AA89" s="14" t="s">
        <v>48</v>
      </c>
      <c r="AF89" s="14" t="s">
        <v>133</v>
      </c>
      <c r="AG89" s="14">
        <v>1.52</v>
      </c>
      <c r="AH89" s="14">
        <v>0.87</v>
      </c>
      <c r="AI89" s="14">
        <v>2.67</v>
      </c>
      <c r="AJ89" s="14">
        <v>0.13900000000000001</v>
      </c>
      <c r="AL89" s="14" t="s">
        <v>133</v>
      </c>
      <c r="AM89" s="14">
        <v>1.33</v>
      </c>
      <c r="AN89" s="14">
        <v>0.73</v>
      </c>
      <c r="AO89" s="14">
        <v>2.41</v>
      </c>
      <c r="AP89" s="14">
        <v>0.34100000000000003</v>
      </c>
      <c r="AR89" s="14" t="s">
        <v>48</v>
      </c>
      <c r="AS89" s="14" t="s">
        <v>133</v>
      </c>
      <c r="AT89" s="14">
        <v>0.42</v>
      </c>
      <c r="AU89" s="14">
        <v>0.28999999999999998</v>
      </c>
      <c r="AV89" s="14">
        <v>0.28999999999999998</v>
      </c>
      <c r="AW89" s="14">
        <v>0.3</v>
      </c>
      <c r="AX89" s="14">
        <v>0.28999999999999998</v>
      </c>
      <c r="AY89" s="14">
        <v>0.3</v>
      </c>
      <c r="AZ89" s="14">
        <v>-0.42</v>
      </c>
      <c r="BA89" s="14">
        <v>-0.28999999999999998</v>
      </c>
      <c r="BB89" s="14">
        <v>-0.28999999999999998</v>
      </c>
    </row>
    <row r="90" spans="1:54" ht="30.75" customHeight="1" x14ac:dyDescent="0.25">
      <c r="A90" s="14" t="s">
        <v>394</v>
      </c>
      <c r="B90" s="14">
        <v>2002</v>
      </c>
      <c r="C90" s="14" t="s">
        <v>395</v>
      </c>
      <c r="D90" s="14" t="s">
        <v>336</v>
      </c>
      <c r="E90" s="14" t="s">
        <v>337</v>
      </c>
      <c r="F90" s="14" t="s">
        <v>1358</v>
      </c>
      <c r="G90" s="14" t="s">
        <v>1331</v>
      </c>
      <c r="H90" s="14" t="s">
        <v>1889</v>
      </c>
      <c r="I90" s="14" t="s">
        <v>1955</v>
      </c>
      <c r="J90" s="14">
        <v>4</v>
      </c>
      <c r="K90" s="14" t="s">
        <v>1206</v>
      </c>
      <c r="L90" s="14">
        <v>2</v>
      </c>
      <c r="M90" s="14" t="s">
        <v>546</v>
      </c>
      <c r="O90" s="14" t="s">
        <v>109</v>
      </c>
      <c r="P90" s="14" t="s">
        <v>1483</v>
      </c>
      <c r="R90" s="14" t="s">
        <v>347</v>
      </c>
      <c r="S90" s="14" t="s">
        <v>119</v>
      </c>
      <c r="T90" s="14" t="s">
        <v>69</v>
      </c>
      <c r="U90" s="14">
        <v>2</v>
      </c>
      <c r="V90" s="14" t="s">
        <v>1333</v>
      </c>
      <c r="W90" s="14" t="s">
        <v>70</v>
      </c>
      <c r="X90" s="14" t="s">
        <v>48</v>
      </c>
      <c r="Y90" s="14" t="s">
        <v>48</v>
      </c>
      <c r="Z90" s="14" t="s">
        <v>48</v>
      </c>
      <c r="AA90" s="14" t="s">
        <v>48</v>
      </c>
      <c r="AL90" s="14" t="s">
        <v>133</v>
      </c>
      <c r="AM90" s="14">
        <v>0.78</v>
      </c>
      <c r="AN90" s="14">
        <v>0.65</v>
      </c>
      <c r="AO90" s="14">
        <v>0.93</v>
      </c>
      <c r="AR90" s="14" t="s">
        <v>48</v>
      </c>
      <c r="AS90" s="14" t="s">
        <v>133</v>
      </c>
      <c r="AT90" s="14">
        <v>-0.28999999999999998</v>
      </c>
      <c r="AU90" s="14">
        <v>0.09</v>
      </c>
      <c r="AV90" s="14">
        <v>-0.25</v>
      </c>
      <c r="AW90" s="14">
        <v>0.09</v>
      </c>
      <c r="AX90" s="14">
        <v>-0.25</v>
      </c>
      <c r="AY90" s="14">
        <v>0.09</v>
      </c>
      <c r="AZ90" s="14">
        <v>-0.28999999999999998</v>
      </c>
      <c r="BA90" s="14">
        <v>-0.25</v>
      </c>
      <c r="BB90" s="14">
        <v>-0.25</v>
      </c>
    </row>
    <row r="91" spans="1:54" ht="30.75" customHeight="1" x14ac:dyDescent="0.25">
      <c r="A91" s="14" t="s">
        <v>448</v>
      </c>
      <c r="B91" s="14">
        <v>2006</v>
      </c>
      <c r="C91" s="14" t="s">
        <v>1964</v>
      </c>
      <c r="D91" s="14" t="s">
        <v>336</v>
      </c>
      <c r="E91" s="14" t="s">
        <v>337</v>
      </c>
      <c r="F91" s="14" t="s">
        <v>1965</v>
      </c>
      <c r="G91" s="14" t="s">
        <v>1331</v>
      </c>
      <c r="H91" s="14" t="s">
        <v>1966</v>
      </c>
      <c r="I91" s="14" t="s">
        <v>1636</v>
      </c>
      <c r="J91" s="14">
        <v>2</v>
      </c>
      <c r="K91" s="14" t="s">
        <v>1332</v>
      </c>
      <c r="L91" s="14">
        <v>2</v>
      </c>
      <c r="M91" s="14" t="s">
        <v>546</v>
      </c>
      <c r="O91" s="14" t="s">
        <v>109</v>
      </c>
      <c r="P91" s="14" t="s">
        <v>1483</v>
      </c>
      <c r="R91" s="14" t="s">
        <v>347</v>
      </c>
      <c r="S91" s="14" t="s">
        <v>119</v>
      </c>
      <c r="T91" s="14" t="s">
        <v>69</v>
      </c>
      <c r="U91" s="14">
        <v>1.5</v>
      </c>
      <c r="V91" s="14" t="s">
        <v>1333</v>
      </c>
      <c r="W91" s="14" t="s">
        <v>70</v>
      </c>
      <c r="X91" s="14" t="s">
        <v>65</v>
      </c>
      <c r="Y91" s="14" t="s">
        <v>30</v>
      </c>
      <c r="Z91" s="14" t="s">
        <v>48</v>
      </c>
      <c r="AA91" s="14" t="s">
        <v>48</v>
      </c>
      <c r="AL91" s="14" t="s">
        <v>133</v>
      </c>
      <c r="AM91" s="14">
        <v>0.76</v>
      </c>
      <c r="AN91" s="14">
        <v>0.71</v>
      </c>
      <c r="AO91" s="14">
        <v>0.81</v>
      </c>
      <c r="AR91" s="14" t="s">
        <v>48</v>
      </c>
      <c r="AS91" s="14" t="s">
        <v>133</v>
      </c>
      <c r="AV91" s="14">
        <v>-0.27</v>
      </c>
      <c r="AW91" s="14">
        <v>0.03</v>
      </c>
      <c r="AX91" s="14">
        <v>-0.27</v>
      </c>
      <c r="AY91" s="14">
        <v>0.03</v>
      </c>
      <c r="BA91" s="14">
        <v>-0.27</v>
      </c>
      <c r="BB91" s="14">
        <v>-0.27</v>
      </c>
    </row>
    <row r="92" spans="1:54" ht="30.75" customHeight="1" x14ac:dyDescent="0.25">
      <c r="A92" s="14" t="s">
        <v>1580</v>
      </c>
      <c r="B92" s="14">
        <v>2009</v>
      </c>
      <c r="C92" s="14" t="s">
        <v>1971</v>
      </c>
      <c r="D92" s="14" t="s">
        <v>336</v>
      </c>
      <c r="E92" s="14" t="s">
        <v>337</v>
      </c>
      <c r="F92" s="14" t="s">
        <v>1358</v>
      </c>
      <c r="G92" s="14" t="s">
        <v>1331</v>
      </c>
      <c r="H92" s="14">
        <v>3</v>
      </c>
      <c r="I92" s="14">
        <v>6</v>
      </c>
      <c r="J92" s="14">
        <v>3</v>
      </c>
      <c r="K92" s="14" t="s">
        <v>1206</v>
      </c>
      <c r="L92" s="14">
        <v>2</v>
      </c>
      <c r="M92" s="14" t="s">
        <v>554</v>
      </c>
      <c r="O92" s="14" t="s">
        <v>109</v>
      </c>
      <c r="P92" s="14" t="s">
        <v>900</v>
      </c>
      <c r="R92" s="14" t="s">
        <v>347</v>
      </c>
      <c r="S92" s="14" t="s">
        <v>119</v>
      </c>
      <c r="T92" s="14" t="s">
        <v>165</v>
      </c>
      <c r="U92" s="14">
        <v>6.5</v>
      </c>
      <c r="V92" s="14" t="s">
        <v>1333</v>
      </c>
      <c r="W92" s="14" t="s">
        <v>70</v>
      </c>
      <c r="X92" s="14" t="s">
        <v>48</v>
      </c>
      <c r="Y92" s="14" t="s">
        <v>48</v>
      </c>
      <c r="Z92" s="14" t="s">
        <v>48</v>
      </c>
      <c r="AA92" s="14" t="s">
        <v>48</v>
      </c>
      <c r="AL92" s="14" t="s">
        <v>133</v>
      </c>
      <c r="AM92" s="14">
        <v>0.8</v>
      </c>
      <c r="AN92" s="14">
        <v>0.4</v>
      </c>
      <c r="AO92" s="14">
        <v>1.6</v>
      </c>
      <c r="AR92" s="14" t="s">
        <v>48</v>
      </c>
      <c r="AS92" s="14" t="s">
        <v>133</v>
      </c>
      <c r="AT92" s="14">
        <v>-0.37</v>
      </c>
      <c r="AU92" s="14">
        <v>0.31</v>
      </c>
      <c r="AV92" s="14">
        <v>-0.22</v>
      </c>
      <c r="AW92" s="14">
        <v>0.35</v>
      </c>
      <c r="AX92" s="14">
        <v>-0.22</v>
      </c>
      <c r="AY92" s="14">
        <v>0.35</v>
      </c>
      <c r="AZ92" s="14">
        <v>-0.37</v>
      </c>
      <c r="BA92" s="14">
        <v>-0.22</v>
      </c>
      <c r="BB92" s="14">
        <v>-0.22</v>
      </c>
    </row>
    <row r="93" spans="1:54" ht="30.75" customHeight="1" x14ac:dyDescent="0.25">
      <c r="A93" s="14" t="s">
        <v>1429</v>
      </c>
      <c r="B93" s="14">
        <v>2003</v>
      </c>
      <c r="C93" s="14" t="s">
        <v>1762</v>
      </c>
      <c r="D93" s="14" t="s">
        <v>336</v>
      </c>
      <c r="E93" s="14" t="s">
        <v>337</v>
      </c>
      <c r="F93" s="14" t="s">
        <v>1358</v>
      </c>
      <c r="G93" s="14" t="s">
        <v>1331</v>
      </c>
      <c r="H93" s="14" t="s">
        <v>632</v>
      </c>
      <c r="I93" s="14" t="s">
        <v>633</v>
      </c>
      <c r="J93" s="14">
        <v>2</v>
      </c>
      <c r="K93" s="14" t="s">
        <v>1332</v>
      </c>
      <c r="L93" s="14">
        <v>2</v>
      </c>
      <c r="M93" s="14" t="s">
        <v>633</v>
      </c>
      <c r="O93" s="14" t="s">
        <v>109</v>
      </c>
      <c r="P93" s="14" t="s">
        <v>1483</v>
      </c>
      <c r="R93" s="14" t="s">
        <v>347</v>
      </c>
      <c r="S93" s="14" t="s">
        <v>119</v>
      </c>
      <c r="T93" s="14" t="s">
        <v>69</v>
      </c>
      <c r="U93" s="14">
        <v>1</v>
      </c>
      <c r="V93" s="14" t="s">
        <v>1333</v>
      </c>
      <c r="W93" s="14" t="s">
        <v>70</v>
      </c>
      <c r="X93" s="14" t="s">
        <v>65</v>
      </c>
      <c r="Y93" s="14" t="s">
        <v>30</v>
      </c>
      <c r="Z93" s="14" t="s">
        <v>48</v>
      </c>
      <c r="AA93" s="14" t="s">
        <v>48</v>
      </c>
      <c r="AF93" s="14" t="s">
        <v>133</v>
      </c>
      <c r="AG93" s="14">
        <v>1.7</v>
      </c>
      <c r="AH93" s="14">
        <v>1.32</v>
      </c>
      <c r="AI93" s="14">
        <v>2.1</v>
      </c>
      <c r="AL93" s="14" t="s">
        <v>133</v>
      </c>
      <c r="AM93" s="14">
        <v>1.36</v>
      </c>
      <c r="AN93" s="14">
        <v>0.99</v>
      </c>
      <c r="AO93" s="14">
        <v>1.88</v>
      </c>
      <c r="AR93" s="14" t="s">
        <v>48</v>
      </c>
      <c r="AS93" s="14" t="s">
        <v>133</v>
      </c>
      <c r="AT93" s="14">
        <v>0.53</v>
      </c>
      <c r="AU93" s="14">
        <v>0.11</v>
      </c>
      <c r="AV93" s="14">
        <v>0.31</v>
      </c>
      <c r="AW93" s="14">
        <v>0.17</v>
      </c>
      <c r="AX93" s="14">
        <v>0.31</v>
      </c>
      <c r="AY93" s="14">
        <v>0.17</v>
      </c>
      <c r="AZ93" s="14">
        <v>0.53</v>
      </c>
      <c r="BA93" s="14">
        <v>0.31</v>
      </c>
      <c r="BB93" s="14">
        <v>0.31</v>
      </c>
    </row>
    <row r="94" spans="1:54" ht="30.75" customHeight="1" x14ac:dyDescent="0.25">
      <c r="A94" s="14" t="s">
        <v>1656</v>
      </c>
      <c r="B94" s="14">
        <v>2008</v>
      </c>
      <c r="C94" s="14" t="s">
        <v>649</v>
      </c>
      <c r="D94" s="14" t="s">
        <v>336</v>
      </c>
      <c r="E94" s="14" t="s">
        <v>337</v>
      </c>
      <c r="F94" s="14" t="s">
        <v>1358</v>
      </c>
      <c r="G94" s="14" t="s">
        <v>1331</v>
      </c>
      <c r="H94" s="14">
        <v>0</v>
      </c>
      <c r="I94" s="14" t="s">
        <v>451</v>
      </c>
      <c r="J94" s="14">
        <v>0</v>
      </c>
      <c r="K94" s="14" t="s">
        <v>1332</v>
      </c>
      <c r="L94" s="14">
        <v>2</v>
      </c>
      <c r="M94" s="14" t="s">
        <v>546</v>
      </c>
      <c r="O94" s="14" t="s">
        <v>102</v>
      </c>
      <c r="P94" s="14" t="s">
        <v>900</v>
      </c>
      <c r="R94" s="14" t="s">
        <v>347</v>
      </c>
      <c r="S94" s="14" t="s">
        <v>119</v>
      </c>
      <c r="T94" s="14" t="s">
        <v>165</v>
      </c>
      <c r="U94" s="14">
        <v>7.5</v>
      </c>
      <c r="V94" s="14" t="s">
        <v>1333</v>
      </c>
      <c r="W94" s="14" t="s">
        <v>70</v>
      </c>
      <c r="X94" s="14" t="s">
        <v>65</v>
      </c>
      <c r="Y94" s="14" t="s">
        <v>30</v>
      </c>
      <c r="Z94" s="14" t="s">
        <v>48</v>
      </c>
      <c r="AA94" s="14" t="s">
        <v>48</v>
      </c>
      <c r="AF94" s="14" t="s">
        <v>133</v>
      </c>
      <c r="AG94" s="14">
        <v>0.83</v>
      </c>
      <c r="AH94" s="14">
        <v>0.62</v>
      </c>
      <c r="AI94" s="14">
        <v>1.1000000000000001</v>
      </c>
      <c r="AL94" s="14" t="s">
        <v>133</v>
      </c>
      <c r="AM94" s="14">
        <v>0.83</v>
      </c>
      <c r="AN94" s="14">
        <v>0.61</v>
      </c>
      <c r="AO94" s="14">
        <v>1.1200000000000001</v>
      </c>
      <c r="AR94" s="14" t="s">
        <v>48</v>
      </c>
      <c r="AS94" s="14" t="s">
        <v>133</v>
      </c>
      <c r="AT94" s="14">
        <v>-0.19</v>
      </c>
      <c r="AU94" s="14">
        <v>0.14000000000000001</v>
      </c>
      <c r="AV94" s="14">
        <v>-0.19</v>
      </c>
      <c r="AW94" s="14">
        <v>0.15</v>
      </c>
      <c r="AX94" s="14">
        <v>-0.19</v>
      </c>
      <c r="AY94" s="14">
        <v>0.15</v>
      </c>
      <c r="AZ94" s="14">
        <v>-0.19</v>
      </c>
      <c r="BA94" s="14">
        <v>-0.19</v>
      </c>
      <c r="BB94" s="14">
        <v>-0.19</v>
      </c>
    </row>
    <row r="95" spans="1:54" ht="30.75" customHeight="1" x14ac:dyDescent="0.25">
      <c r="A95" s="14" t="s">
        <v>2004</v>
      </c>
      <c r="B95" s="14">
        <v>2010</v>
      </c>
      <c r="C95" s="27" t="s">
        <v>2005</v>
      </c>
      <c r="D95" s="14" t="s">
        <v>890</v>
      </c>
      <c r="E95" s="14" t="s">
        <v>584</v>
      </c>
      <c r="F95" s="14" t="s">
        <v>1358</v>
      </c>
      <c r="G95" s="14" t="s">
        <v>1331</v>
      </c>
      <c r="H95" s="14" t="s">
        <v>780</v>
      </c>
      <c r="I95" s="14" t="s">
        <v>392</v>
      </c>
      <c r="J95" s="14">
        <v>3</v>
      </c>
      <c r="K95" s="14" t="s">
        <v>1206</v>
      </c>
      <c r="L95" s="14">
        <v>2</v>
      </c>
      <c r="M95" s="14" t="s">
        <v>1198</v>
      </c>
      <c r="O95" s="14" t="s">
        <v>109</v>
      </c>
      <c r="P95" s="27" t="s">
        <v>2006</v>
      </c>
      <c r="R95" s="14" t="s">
        <v>347</v>
      </c>
      <c r="S95" s="14" t="s">
        <v>119</v>
      </c>
      <c r="T95" s="14" t="s">
        <v>69</v>
      </c>
      <c r="U95" s="14">
        <v>1</v>
      </c>
      <c r="V95" s="14" t="s">
        <v>1333</v>
      </c>
      <c r="W95" s="14" t="s">
        <v>70</v>
      </c>
      <c r="X95" s="14" t="s">
        <v>57</v>
      </c>
      <c r="Y95" s="14" t="s">
        <v>30</v>
      </c>
      <c r="Z95" s="14" t="s">
        <v>48</v>
      </c>
      <c r="AA95" s="14" t="s">
        <v>48</v>
      </c>
      <c r="AF95" s="14" t="s">
        <v>133</v>
      </c>
      <c r="AL95" s="14" t="s">
        <v>133</v>
      </c>
      <c r="AM95" s="14">
        <v>0.92</v>
      </c>
      <c r="AN95" s="14">
        <v>0.84</v>
      </c>
      <c r="AO95" s="14">
        <v>1.01</v>
      </c>
      <c r="AR95" s="14" t="s">
        <v>48</v>
      </c>
      <c r="AS95" s="14" t="s">
        <v>133</v>
      </c>
      <c r="AV95" s="14">
        <v>-0.08</v>
      </c>
      <c r="AW95" s="14">
        <v>0.05</v>
      </c>
      <c r="AX95" s="14">
        <v>-0.08</v>
      </c>
      <c r="AY95" s="14">
        <v>0.05</v>
      </c>
      <c r="BA95" s="14">
        <v>-0.08</v>
      </c>
      <c r="BB95" s="14">
        <v>-0.08</v>
      </c>
    </row>
    <row r="96" spans="1:54" ht="30.75" customHeight="1" x14ac:dyDescent="0.25">
      <c r="A96" s="14" t="s">
        <v>1718</v>
      </c>
      <c r="B96" s="14">
        <v>2009</v>
      </c>
      <c r="C96" s="14" t="s">
        <v>1719</v>
      </c>
      <c r="D96" s="14" t="s">
        <v>890</v>
      </c>
      <c r="E96" s="14" t="s">
        <v>584</v>
      </c>
      <c r="F96" s="14" t="s">
        <v>1358</v>
      </c>
      <c r="G96" s="14" t="s">
        <v>1331</v>
      </c>
      <c r="H96" s="14" t="s">
        <v>547</v>
      </c>
      <c r="I96" s="14" t="s">
        <v>451</v>
      </c>
      <c r="J96" s="14">
        <v>4</v>
      </c>
      <c r="K96" s="14" t="s">
        <v>1206</v>
      </c>
      <c r="L96" s="14">
        <v>2</v>
      </c>
      <c r="M96" s="14" t="s">
        <v>546</v>
      </c>
      <c r="O96" s="14" t="s">
        <v>109</v>
      </c>
      <c r="P96" s="14" t="s">
        <v>83</v>
      </c>
      <c r="R96" s="14" t="s">
        <v>347</v>
      </c>
      <c r="S96" s="14" t="s">
        <v>119</v>
      </c>
      <c r="T96" s="14" t="s">
        <v>69</v>
      </c>
      <c r="U96" s="14">
        <v>3</v>
      </c>
      <c r="V96" s="14" t="s">
        <v>1333</v>
      </c>
      <c r="W96" s="14" t="s">
        <v>70</v>
      </c>
      <c r="X96" s="14" t="s">
        <v>57</v>
      </c>
      <c r="Y96" s="14" t="s">
        <v>30</v>
      </c>
      <c r="Z96" s="14" t="s">
        <v>48</v>
      </c>
      <c r="AA96" s="14" t="s">
        <v>48</v>
      </c>
      <c r="AF96" s="14" t="s">
        <v>133</v>
      </c>
      <c r="AG96" s="14">
        <v>0.84</v>
      </c>
      <c r="AH96" s="14">
        <v>0.68</v>
      </c>
      <c r="AI96" s="14">
        <v>1.04</v>
      </c>
      <c r="AL96" s="14" t="s">
        <v>133</v>
      </c>
      <c r="AM96" s="14">
        <v>0.84</v>
      </c>
      <c r="AN96" s="14">
        <v>0.68</v>
      </c>
      <c r="AO96" s="14">
        <v>1.05</v>
      </c>
      <c r="AR96" s="14" t="s">
        <v>48</v>
      </c>
      <c r="AS96" s="14" t="s">
        <v>133</v>
      </c>
      <c r="AT96" s="14">
        <v>-0.17</v>
      </c>
      <c r="AU96" s="14">
        <v>0.11</v>
      </c>
      <c r="AV96" s="14">
        <v>-0.17</v>
      </c>
      <c r="AW96" s="14">
        <v>0.11</v>
      </c>
      <c r="AX96" s="14">
        <v>-0.17</v>
      </c>
      <c r="AY96" s="14">
        <v>0.11</v>
      </c>
      <c r="AZ96" s="14">
        <v>-0.17</v>
      </c>
      <c r="BA96" s="14">
        <v>-0.17</v>
      </c>
      <c r="BB96" s="14">
        <v>-0.17</v>
      </c>
    </row>
    <row r="97" spans="1:54" ht="30.75" customHeight="1" x14ac:dyDescent="0.25">
      <c r="A97" s="14" t="s">
        <v>1493</v>
      </c>
      <c r="B97" s="14">
        <v>2012</v>
      </c>
      <c r="C97" s="14" t="s">
        <v>1494</v>
      </c>
      <c r="D97" s="14" t="s">
        <v>336</v>
      </c>
      <c r="E97" s="14" t="s">
        <v>337</v>
      </c>
      <c r="F97" s="14" t="s">
        <v>1358</v>
      </c>
      <c r="G97" s="14" t="s">
        <v>1331</v>
      </c>
      <c r="H97" s="14">
        <v>4</v>
      </c>
      <c r="I97" s="14">
        <v>0</v>
      </c>
      <c r="J97" s="14">
        <v>0</v>
      </c>
      <c r="K97" s="14" t="s">
        <v>1332</v>
      </c>
      <c r="L97" s="14">
        <v>1</v>
      </c>
      <c r="M97" s="14">
        <v>4</v>
      </c>
      <c r="O97" s="14" t="s">
        <v>109</v>
      </c>
      <c r="P97" s="14" t="s">
        <v>1483</v>
      </c>
      <c r="R97" s="14" t="s">
        <v>347</v>
      </c>
      <c r="S97" s="14" t="s">
        <v>119</v>
      </c>
      <c r="T97" s="14" t="s">
        <v>69</v>
      </c>
      <c r="U97" s="14">
        <v>1</v>
      </c>
      <c r="V97" s="14" t="s">
        <v>1333</v>
      </c>
      <c r="W97" s="14" t="s">
        <v>70</v>
      </c>
      <c r="X97" s="14" t="s">
        <v>48</v>
      </c>
      <c r="Y97" s="14" t="s">
        <v>48</v>
      </c>
      <c r="Z97" s="14" t="s">
        <v>48</v>
      </c>
      <c r="AA97" s="14" t="s">
        <v>48</v>
      </c>
      <c r="AF97" s="14" t="s">
        <v>133</v>
      </c>
      <c r="AG97" s="14">
        <v>1.68</v>
      </c>
      <c r="AH97" s="14">
        <v>1.29</v>
      </c>
      <c r="AI97" s="14">
        <v>2.19</v>
      </c>
      <c r="AQ97" s="27" t="s">
        <v>1495</v>
      </c>
      <c r="AR97" s="14" t="s">
        <v>48</v>
      </c>
      <c r="AS97" s="14" t="s">
        <v>133</v>
      </c>
      <c r="AT97" s="14">
        <v>0.52</v>
      </c>
      <c r="AU97" s="14">
        <v>0.14000000000000001</v>
      </c>
      <c r="AX97" s="14">
        <v>0.52</v>
      </c>
      <c r="AY97" s="14">
        <v>0.14000000000000001</v>
      </c>
      <c r="AZ97" s="14">
        <v>-0.52</v>
      </c>
      <c r="BB97" s="14">
        <v>-0.52</v>
      </c>
    </row>
    <row r="98" spans="1:54" ht="30.75" customHeight="1" x14ac:dyDescent="0.25">
      <c r="A98" s="14" t="s">
        <v>1888</v>
      </c>
      <c r="B98" s="14">
        <v>1983</v>
      </c>
      <c r="C98" s="14" t="s">
        <v>1888</v>
      </c>
      <c r="D98" s="14" t="s">
        <v>336</v>
      </c>
      <c r="E98" s="14" t="s">
        <v>337</v>
      </c>
      <c r="F98" s="14" t="s">
        <v>1926</v>
      </c>
      <c r="G98" s="14" t="s">
        <v>1331</v>
      </c>
      <c r="H98" s="14" t="s">
        <v>2025</v>
      </c>
      <c r="I98" s="14" t="s">
        <v>625</v>
      </c>
      <c r="J98" s="14">
        <v>2</v>
      </c>
      <c r="K98" s="14" t="s">
        <v>1332</v>
      </c>
      <c r="L98" s="14">
        <v>1</v>
      </c>
      <c r="M98" s="14" t="s">
        <v>633</v>
      </c>
      <c r="O98" s="14" t="s">
        <v>102</v>
      </c>
      <c r="R98" s="14" t="s">
        <v>347</v>
      </c>
      <c r="S98" s="14" t="s">
        <v>119</v>
      </c>
      <c r="T98" s="14" t="s">
        <v>69</v>
      </c>
      <c r="U98" s="14">
        <v>1</v>
      </c>
      <c r="V98" s="14" t="s">
        <v>42</v>
      </c>
      <c r="W98" s="14" t="s">
        <v>42</v>
      </c>
      <c r="X98" s="14" t="s">
        <v>57</v>
      </c>
      <c r="Y98" s="14" t="s">
        <v>30</v>
      </c>
      <c r="Z98" s="14" t="s">
        <v>48</v>
      </c>
      <c r="AA98" s="14" t="s">
        <v>48</v>
      </c>
      <c r="AJ98" s="14" t="s">
        <v>389</v>
      </c>
      <c r="AK98" s="14" t="s">
        <v>1570</v>
      </c>
      <c r="AR98" s="14" t="s">
        <v>48</v>
      </c>
      <c r="AS98" s="14" t="s">
        <v>133</v>
      </c>
      <c r="AT98" s="14">
        <v>-0.56999999999999995</v>
      </c>
      <c r="AU98" s="14">
        <v>0.52</v>
      </c>
      <c r="AX98" s="14">
        <v>-0.56999999999999995</v>
      </c>
      <c r="AY98" s="14">
        <v>0.52</v>
      </c>
      <c r="AZ98" s="14">
        <v>0.56999999999999995</v>
      </c>
      <c r="BB98" s="14">
        <v>0.56999999999999995</v>
      </c>
    </row>
    <row r="99" spans="1:54" ht="30.75" customHeight="1" x14ac:dyDescent="0.25">
      <c r="A99" s="14" t="s">
        <v>2026</v>
      </c>
      <c r="B99" s="14">
        <v>2013</v>
      </c>
      <c r="C99" s="14" t="s">
        <v>2027</v>
      </c>
      <c r="D99" s="14" t="s">
        <v>336</v>
      </c>
      <c r="E99" s="14" t="s">
        <v>337</v>
      </c>
      <c r="F99" s="14" t="s">
        <v>1358</v>
      </c>
      <c r="G99" s="14" t="s">
        <v>1331</v>
      </c>
      <c r="H99" s="14" t="s">
        <v>632</v>
      </c>
      <c r="I99" s="14">
        <v>2</v>
      </c>
      <c r="J99" s="14">
        <v>2</v>
      </c>
      <c r="K99" s="14" t="s">
        <v>1332</v>
      </c>
      <c r="L99" s="14">
        <v>2</v>
      </c>
      <c r="M99" s="14" t="s">
        <v>633</v>
      </c>
      <c r="O99" s="14" t="s">
        <v>109</v>
      </c>
      <c r="P99" s="14" t="s">
        <v>900</v>
      </c>
      <c r="R99" s="14" t="s">
        <v>347</v>
      </c>
      <c r="S99" s="14" t="s">
        <v>119</v>
      </c>
      <c r="T99" s="14" t="s">
        <v>69</v>
      </c>
      <c r="U99" s="14">
        <v>1.5</v>
      </c>
      <c r="V99" s="14" t="s">
        <v>42</v>
      </c>
      <c r="W99" s="14" t="s">
        <v>42</v>
      </c>
      <c r="X99" s="14" t="s">
        <v>48</v>
      </c>
      <c r="Y99" s="14" t="s">
        <v>48</v>
      </c>
      <c r="Z99" s="14" t="s">
        <v>48</v>
      </c>
      <c r="AA99" s="14" t="s">
        <v>48</v>
      </c>
      <c r="AF99" s="14" t="s">
        <v>133</v>
      </c>
      <c r="AG99" s="14">
        <v>0.6</v>
      </c>
      <c r="AH99" s="14">
        <v>0.36</v>
      </c>
      <c r="AI99" s="14">
        <v>1</v>
      </c>
      <c r="AL99" s="14" t="s">
        <v>133</v>
      </c>
      <c r="AM99" s="14">
        <v>0.53</v>
      </c>
      <c r="AN99" s="14">
        <v>0.28999999999999998</v>
      </c>
      <c r="AO99" s="14">
        <v>0.99</v>
      </c>
      <c r="AR99" s="14" t="s">
        <v>48</v>
      </c>
      <c r="AS99" s="14" t="s">
        <v>133</v>
      </c>
      <c r="AT99" s="14">
        <v>-0.51</v>
      </c>
      <c r="AU99" s="14">
        <v>0.26</v>
      </c>
      <c r="AV99" s="14">
        <v>-0.63</v>
      </c>
      <c r="AW99" s="14">
        <v>0.32</v>
      </c>
      <c r="AX99" s="14">
        <v>-0.63</v>
      </c>
      <c r="AY99" s="14">
        <v>0.32</v>
      </c>
      <c r="AZ99" s="14">
        <v>-0.51</v>
      </c>
      <c r="BA99" s="14">
        <v>-0.63</v>
      </c>
      <c r="BB99" s="14">
        <v>-0.63</v>
      </c>
    </row>
    <row r="100" spans="1:54" ht="30.75" customHeight="1" x14ac:dyDescent="0.25">
      <c r="A100" s="14" t="s">
        <v>454</v>
      </c>
      <c r="B100" s="14">
        <v>2003</v>
      </c>
      <c r="C100" s="14" t="s">
        <v>1604</v>
      </c>
      <c r="D100" s="14" t="s">
        <v>890</v>
      </c>
      <c r="E100" s="14" t="s">
        <v>584</v>
      </c>
      <c r="F100" s="14" t="s">
        <v>1358</v>
      </c>
      <c r="G100" s="14" t="s">
        <v>1331</v>
      </c>
      <c r="H100" s="14">
        <v>0</v>
      </c>
      <c r="I100" s="14" t="s">
        <v>1198</v>
      </c>
      <c r="J100" s="14">
        <v>0</v>
      </c>
      <c r="K100" s="14" t="s">
        <v>1332</v>
      </c>
      <c r="L100" s="14">
        <v>2</v>
      </c>
      <c r="M100" s="14" t="s">
        <v>1198</v>
      </c>
      <c r="O100" s="14" t="s">
        <v>109</v>
      </c>
      <c r="P100" s="14" t="s">
        <v>102</v>
      </c>
      <c r="R100" s="14" t="s">
        <v>347</v>
      </c>
      <c r="S100" s="14" t="s">
        <v>119</v>
      </c>
      <c r="T100" s="14" t="s">
        <v>1521</v>
      </c>
      <c r="U100" s="14">
        <v>15</v>
      </c>
      <c r="V100" s="14" t="s">
        <v>1333</v>
      </c>
      <c r="W100" s="14" t="s">
        <v>70</v>
      </c>
      <c r="X100" s="14" t="s">
        <v>57</v>
      </c>
      <c r="Y100" s="14" t="s">
        <v>30</v>
      </c>
      <c r="Z100" s="14" t="s">
        <v>48</v>
      </c>
      <c r="AA100" s="14" t="s">
        <v>48</v>
      </c>
      <c r="AF100" s="14" t="s">
        <v>133</v>
      </c>
      <c r="AG100" s="14">
        <v>1.01</v>
      </c>
      <c r="AH100" s="14">
        <v>0.69</v>
      </c>
      <c r="AI100" s="14">
        <v>1.54</v>
      </c>
      <c r="AL100" s="14" t="s">
        <v>133</v>
      </c>
      <c r="AM100" s="14">
        <v>0.98</v>
      </c>
      <c r="AN100" s="14">
        <v>0.66</v>
      </c>
      <c r="AO100" s="14">
        <v>1.5</v>
      </c>
      <c r="AR100" s="14" t="s">
        <v>48</v>
      </c>
      <c r="AS100" s="14" t="s">
        <v>133</v>
      </c>
      <c r="AT100" s="14">
        <v>0.01</v>
      </c>
      <c r="AU100" s="14">
        <v>0.22</v>
      </c>
      <c r="AV100" s="14">
        <v>-0.02</v>
      </c>
      <c r="AW100" s="14">
        <v>0.22</v>
      </c>
      <c r="AX100" s="14">
        <v>-0.02</v>
      </c>
      <c r="AY100" s="14">
        <v>0.22</v>
      </c>
      <c r="AZ100" s="14">
        <v>0.01</v>
      </c>
      <c r="BA100" s="14">
        <v>-0.02</v>
      </c>
      <c r="BB100" s="14">
        <v>-0.02</v>
      </c>
    </row>
    <row r="101" spans="1:54" ht="30.75" customHeight="1" x14ac:dyDescent="0.25">
      <c r="A101" s="14" t="s">
        <v>2040</v>
      </c>
      <c r="B101" s="14">
        <v>2008</v>
      </c>
      <c r="C101" s="14" t="s">
        <v>2041</v>
      </c>
      <c r="D101" s="14" t="s">
        <v>890</v>
      </c>
      <c r="E101" s="14" t="s">
        <v>584</v>
      </c>
      <c r="F101" s="14" t="s">
        <v>1358</v>
      </c>
      <c r="G101" s="14" t="s">
        <v>1331</v>
      </c>
      <c r="H101" s="14" t="s">
        <v>1225</v>
      </c>
      <c r="I101" s="14" t="s">
        <v>360</v>
      </c>
      <c r="J101" s="14">
        <v>6</v>
      </c>
      <c r="K101" s="14" t="s">
        <v>1342</v>
      </c>
      <c r="L101" s="14">
        <v>1</v>
      </c>
      <c r="M101" s="14" t="s">
        <v>554</v>
      </c>
      <c r="O101" s="14" t="s">
        <v>109</v>
      </c>
      <c r="P101" s="14" t="s">
        <v>83</v>
      </c>
      <c r="R101" s="14" t="s">
        <v>347</v>
      </c>
      <c r="S101" s="14" t="s">
        <v>119</v>
      </c>
      <c r="T101" s="14" t="s">
        <v>165</v>
      </c>
      <c r="U101" s="14">
        <v>5</v>
      </c>
      <c r="V101" s="14" t="s">
        <v>1333</v>
      </c>
      <c r="W101" s="14" t="s">
        <v>402</v>
      </c>
      <c r="X101" s="14" t="s">
        <v>57</v>
      </c>
      <c r="Y101" s="14" t="s">
        <v>30</v>
      </c>
      <c r="Z101" s="14" t="s">
        <v>48</v>
      </c>
      <c r="AA101" s="14" t="s">
        <v>48</v>
      </c>
      <c r="AF101" s="14" t="s">
        <v>133</v>
      </c>
      <c r="AG101" s="14">
        <v>1.44</v>
      </c>
      <c r="AH101" s="14">
        <v>1.04</v>
      </c>
      <c r="AI101" s="14">
        <v>2</v>
      </c>
      <c r="AJ101" s="14">
        <v>2.4E-2</v>
      </c>
      <c r="AR101" s="14" t="s">
        <v>48</v>
      </c>
      <c r="AS101" s="14" t="s">
        <v>133</v>
      </c>
      <c r="AT101" s="14">
        <v>0.36</v>
      </c>
      <c r="AU101" s="14">
        <v>0.17</v>
      </c>
      <c r="AX101" s="14">
        <v>0.36</v>
      </c>
      <c r="AY101" s="14">
        <v>0.17</v>
      </c>
      <c r="AZ101" s="14">
        <v>-0.36</v>
      </c>
      <c r="BB101" s="14">
        <v>-0.36</v>
      </c>
    </row>
    <row r="102" spans="1:54" ht="30.75" customHeight="1" x14ac:dyDescent="0.25">
      <c r="A102" s="14" t="s">
        <v>1429</v>
      </c>
      <c r="B102" s="14">
        <v>2003</v>
      </c>
      <c r="C102" s="14" t="s">
        <v>1762</v>
      </c>
      <c r="D102" s="14" t="s">
        <v>336</v>
      </c>
      <c r="E102" s="14" t="s">
        <v>337</v>
      </c>
      <c r="F102" s="14" t="s">
        <v>1358</v>
      </c>
      <c r="G102" s="14" t="s">
        <v>1331</v>
      </c>
      <c r="H102" s="14" t="s">
        <v>547</v>
      </c>
      <c r="I102" s="14" t="s">
        <v>546</v>
      </c>
      <c r="J102" s="14">
        <v>4</v>
      </c>
      <c r="K102" s="14" t="s">
        <v>1206</v>
      </c>
      <c r="L102" s="14">
        <v>2</v>
      </c>
      <c r="M102" s="14" t="s">
        <v>546</v>
      </c>
      <c r="O102" s="14" t="s">
        <v>109</v>
      </c>
      <c r="P102" s="14" t="s">
        <v>1483</v>
      </c>
      <c r="R102" s="14" t="s">
        <v>347</v>
      </c>
      <c r="S102" s="14" t="s">
        <v>119</v>
      </c>
      <c r="T102" s="14" t="s">
        <v>69</v>
      </c>
      <c r="U102" s="14">
        <v>1</v>
      </c>
      <c r="V102" s="14" t="s">
        <v>1333</v>
      </c>
      <c r="W102" s="14" t="s">
        <v>70</v>
      </c>
      <c r="X102" s="14" t="s">
        <v>65</v>
      </c>
      <c r="Y102" s="14" t="s">
        <v>30</v>
      </c>
      <c r="Z102" s="14" t="s">
        <v>48</v>
      </c>
      <c r="AA102" s="14" t="s">
        <v>48</v>
      </c>
      <c r="AF102" s="14" t="s">
        <v>133</v>
      </c>
      <c r="AG102" s="14">
        <v>1.96</v>
      </c>
      <c r="AH102" s="14">
        <v>1.49</v>
      </c>
      <c r="AI102" s="14">
        <v>2.56</v>
      </c>
      <c r="AL102" s="14" t="s">
        <v>133</v>
      </c>
      <c r="AM102" s="14">
        <v>1.7</v>
      </c>
      <c r="AN102" s="14">
        <v>1.25</v>
      </c>
      <c r="AO102" s="14">
        <v>2.2999999999999998</v>
      </c>
      <c r="AR102" s="14" t="s">
        <v>48</v>
      </c>
      <c r="AS102" s="14" t="s">
        <v>133</v>
      </c>
      <c r="AT102" s="14">
        <v>0.67</v>
      </c>
      <c r="AU102" s="14">
        <v>0.14000000000000001</v>
      </c>
      <c r="AV102" s="14">
        <v>0.53</v>
      </c>
      <c r="AW102" s="14">
        <v>0.15</v>
      </c>
      <c r="AX102" s="14">
        <v>0.53</v>
      </c>
      <c r="AY102" s="14">
        <v>0.15</v>
      </c>
      <c r="AZ102" s="14">
        <v>0.67</v>
      </c>
      <c r="BA102" s="14">
        <v>0.53</v>
      </c>
      <c r="BB102" s="14">
        <v>0.53</v>
      </c>
    </row>
    <row r="103" spans="1:54" ht="30.75" customHeight="1" x14ac:dyDescent="0.25">
      <c r="A103" s="14" t="s">
        <v>2066</v>
      </c>
      <c r="B103" s="14">
        <v>2003</v>
      </c>
      <c r="C103" s="14" t="s">
        <v>2066</v>
      </c>
      <c r="D103" s="14" t="s">
        <v>1240</v>
      </c>
      <c r="E103" s="14" t="s">
        <v>584</v>
      </c>
      <c r="F103" s="14" t="s">
        <v>2067</v>
      </c>
      <c r="G103" s="14" t="s">
        <v>1331</v>
      </c>
      <c r="H103" s="14" t="s">
        <v>2068</v>
      </c>
      <c r="I103" s="14" t="s">
        <v>2069</v>
      </c>
      <c r="J103" s="14">
        <v>3</v>
      </c>
      <c r="K103" s="14" t="s">
        <v>1206</v>
      </c>
      <c r="L103" s="14">
        <v>2</v>
      </c>
      <c r="M103" s="14" t="s">
        <v>1198</v>
      </c>
      <c r="O103" s="14" t="s">
        <v>109</v>
      </c>
      <c r="P103" s="14" t="s">
        <v>2070</v>
      </c>
      <c r="R103" s="14" t="s">
        <v>347</v>
      </c>
      <c r="S103" s="14" t="s">
        <v>119</v>
      </c>
      <c r="T103" s="14" t="s">
        <v>69</v>
      </c>
      <c r="U103" s="14">
        <v>3</v>
      </c>
      <c r="V103" s="14" t="s">
        <v>1333</v>
      </c>
      <c r="W103" s="14" t="s">
        <v>70</v>
      </c>
      <c r="X103" s="14" t="s">
        <v>65</v>
      </c>
      <c r="Y103" s="14" t="s">
        <v>30</v>
      </c>
      <c r="Z103" s="14" t="s">
        <v>48</v>
      </c>
      <c r="AA103" s="14" t="s">
        <v>48</v>
      </c>
      <c r="AF103" s="14" t="s">
        <v>75</v>
      </c>
      <c r="AG103" s="14">
        <v>1.1000000000000001</v>
      </c>
      <c r="AH103" s="14">
        <v>0.61</v>
      </c>
      <c r="AI103" s="14">
        <v>2.63</v>
      </c>
      <c r="AL103" s="14" t="s">
        <v>75</v>
      </c>
      <c r="AM103" s="14">
        <v>0.83</v>
      </c>
      <c r="AN103" s="14">
        <v>0.42</v>
      </c>
      <c r="AO103" s="14">
        <v>1.64</v>
      </c>
      <c r="AR103" s="14" t="s">
        <v>48</v>
      </c>
      <c r="AS103" s="14" t="s">
        <v>75</v>
      </c>
      <c r="AT103" s="14">
        <v>0.1</v>
      </c>
      <c r="AU103" s="14">
        <v>0.44</v>
      </c>
      <c r="AV103" s="14">
        <v>-0.19</v>
      </c>
      <c r="AW103" s="14">
        <v>0.35</v>
      </c>
      <c r="AX103" s="14">
        <v>-0.19</v>
      </c>
      <c r="AY103" s="14">
        <v>0.35</v>
      </c>
      <c r="AZ103" s="14">
        <v>0.1</v>
      </c>
      <c r="BA103" s="14">
        <v>-0.19</v>
      </c>
      <c r="BB103" s="14">
        <v>-0.19</v>
      </c>
    </row>
    <row r="104" spans="1:54" ht="30.75" customHeight="1" x14ac:dyDescent="0.25">
      <c r="A104" s="14" t="s">
        <v>1429</v>
      </c>
      <c r="B104" s="14">
        <v>2003</v>
      </c>
      <c r="C104" s="14" t="s">
        <v>1762</v>
      </c>
      <c r="D104" s="14" t="s">
        <v>336</v>
      </c>
      <c r="E104" s="14" t="s">
        <v>337</v>
      </c>
      <c r="F104" s="14" t="s">
        <v>1358</v>
      </c>
      <c r="G104" s="14" t="s">
        <v>1331</v>
      </c>
      <c r="H104" s="14" t="s">
        <v>360</v>
      </c>
      <c r="I104" s="14" t="s">
        <v>554</v>
      </c>
      <c r="J104" s="14">
        <v>6</v>
      </c>
      <c r="K104" s="14" t="s">
        <v>1342</v>
      </c>
      <c r="L104" s="14">
        <v>2</v>
      </c>
      <c r="M104" s="14" t="s">
        <v>554</v>
      </c>
      <c r="O104" s="14" t="s">
        <v>109</v>
      </c>
      <c r="P104" s="14" t="s">
        <v>1483</v>
      </c>
      <c r="R104" s="14" t="s">
        <v>347</v>
      </c>
      <c r="S104" s="14" t="s">
        <v>119</v>
      </c>
      <c r="T104" s="14" t="s">
        <v>69</v>
      </c>
      <c r="U104" s="14">
        <v>1</v>
      </c>
      <c r="V104" s="14" t="s">
        <v>1333</v>
      </c>
      <c r="W104" s="14" t="s">
        <v>70</v>
      </c>
      <c r="X104" s="14" t="s">
        <v>65</v>
      </c>
      <c r="Y104" s="14" t="s">
        <v>30</v>
      </c>
      <c r="Z104" s="14" t="s">
        <v>48</v>
      </c>
      <c r="AA104" s="14" t="s">
        <v>48</v>
      </c>
      <c r="AF104" s="14" t="s">
        <v>133</v>
      </c>
      <c r="AG104" s="14">
        <v>1.67</v>
      </c>
      <c r="AH104" s="14">
        <v>1.22</v>
      </c>
      <c r="AI104" s="14">
        <v>2.38</v>
      </c>
      <c r="AL104" s="14" t="s">
        <v>133</v>
      </c>
      <c r="AM104" s="14">
        <v>2.0699999999999998</v>
      </c>
      <c r="AN104" s="14">
        <v>1.47</v>
      </c>
      <c r="AO104" s="14">
        <v>2.9</v>
      </c>
      <c r="AR104" s="14" t="s">
        <v>48</v>
      </c>
      <c r="AS104" s="14" t="s">
        <v>133</v>
      </c>
      <c r="AT104" s="14">
        <v>0.51</v>
      </c>
      <c r="AU104" s="14">
        <v>0.18</v>
      </c>
      <c r="AV104" s="14">
        <v>0.73</v>
      </c>
      <c r="AW104" s="14">
        <v>0.17</v>
      </c>
      <c r="AX104" s="14">
        <v>0.73</v>
      </c>
      <c r="AY104" s="14">
        <v>0.17</v>
      </c>
      <c r="AZ104" s="14">
        <v>0.51</v>
      </c>
      <c r="BA104" s="14">
        <v>0.73</v>
      </c>
      <c r="BB104" s="14">
        <v>0.73</v>
      </c>
    </row>
    <row r="105" spans="1:54" ht="30.75" customHeight="1" x14ac:dyDescent="0.25">
      <c r="A105" s="14" t="s">
        <v>772</v>
      </c>
      <c r="B105" s="14">
        <v>1992</v>
      </c>
      <c r="C105" s="14" t="s">
        <v>1281</v>
      </c>
      <c r="D105" s="14" t="s">
        <v>548</v>
      </c>
      <c r="E105" s="14" t="s">
        <v>584</v>
      </c>
      <c r="G105" s="14" t="s">
        <v>1331</v>
      </c>
      <c r="H105" s="14" t="s">
        <v>784</v>
      </c>
      <c r="I105" s="14" t="s">
        <v>1196</v>
      </c>
      <c r="J105" s="14">
        <v>3</v>
      </c>
      <c r="K105" s="14" t="s">
        <v>1206</v>
      </c>
      <c r="L105" s="14">
        <v>2</v>
      </c>
      <c r="M105" s="14" t="s">
        <v>1198</v>
      </c>
      <c r="O105" s="14" t="s">
        <v>767</v>
      </c>
      <c r="P105" s="14" t="s">
        <v>791</v>
      </c>
      <c r="Q105" s="14" t="s">
        <v>769</v>
      </c>
      <c r="R105" s="14" t="s">
        <v>617</v>
      </c>
      <c r="S105" s="14" t="s">
        <v>769</v>
      </c>
      <c r="T105" s="14" t="s">
        <v>618</v>
      </c>
      <c r="U105" s="26" t="s">
        <v>2129</v>
      </c>
      <c r="V105" s="14" t="s">
        <v>1333</v>
      </c>
      <c r="W105" s="14" t="s">
        <v>70</v>
      </c>
      <c r="X105" s="14" t="s">
        <v>48</v>
      </c>
      <c r="Y105" s="14" t="s">
        <v>48</v>
      </c>
      <c r="Z105" s="14" t="s">
        <v>48</v>
      </c>
      <c r="AA105" s="14" t="s">
        <v>48</v>
      </c>
      <c r="AL105" s="14" t="s">
        <v>133</v>
      </c>
      <c r="AM105" s="14">
        <v>0.63</v>
      </c>
      <c r="AN105" s="14">
        <v>0.43</v>
      </c>
      <c r="AO105" s="14">
        <v>0.93</v>
      </c>
      <c r="AR105" s="14" t="s">
        <v>48</v>
      </c>
      <c r="AS105" s="14" t="s">
        <v>133</v>
      </c>
      <c r="AV105" s="14">
        <v>-0.46</v>
      </c>
      <c r="AW105" s="14">
        <v>0.2</v>
      </c>
      <c r="AX105" s="14">
        <v>-0.46</v>
      </c>
      <c r="AY105" s="14">
        <v>0.2</v>
      </c>
      <c r="BA105" s="14">
        <v>-0.46</v>
      </c>
      <c r="BB105" s="14">
        <v>-0.46</v>
      </c>
    </row>
    <row r="106" spans="1:54" ht="30.75" customHeight="1" x14ac:dyDescent="0.25">
      <c r="A106" s="14" t="s">
        <v>1302</v>
      </c>
      <c r="B106" s="14">
        <v>1994</v>
      </c>
      <c r="C106" s="14" t="s">
        <v>1303</v>
      </c>
      <c r="D106" s="14" t="s">
        <v>548</v>
      </c>
      <c r="E106" s="14" t="s">
        <v>584</v>
      </c>
      <c r="F106" s="14" t="s">
        <v>1336</v>
      </c>
      <c r="G106" s="14" t="s">
        <v>1331</v>
      </c>
      <c r="H106" s="14" t="s">
        <v>1337</v>
      </c>
      <c r="I106" s="14" t="s">
        <v>1338</v>
      </c>
      <c r="J106" s="14">
        <v>0</v>
      </c>
      <c r="K106" s="14" t="s">
        <v>1332</v>
      </c>
      <c r="L106" s="14">
        <v>2</v>
      </c>
      <c r="M106" s="14" t="s">
        <v>1233</v>
      </c>
      <c r="O106" s="14" t="s">
        <v>767</v>
      </c>
      <c r="P106" s="14" t="s">
        <v>791</v>
      </c>
      <c r="Q106" s="14" t="s">
        <v>769</v>
      </c>
      <c r="R106" s="14" t="s">
        <v>617</v>
      </c>
      <c r="S106" s="14" t="s">
        <v>769</v>
      </c>
      <c r="T106" s="14" t="s">
        <v>618</v>
      </c>
      <c r="U106" s="14" t="s">
        <v>1313</v>
      </c>
      <c r="V106" s="14" t="s">
        <v>1333</v>
      </c>
      <c r="W106" s="14" t="s">
        <v>70</v>
      </c>
      <c r="X106" s="14" t="s">
        <v>65</v>
      </c>
      <c r="Y106" s="14" t="s">
        <v>30</v>
      </c>
      <c r="Z106" s="14" t="s">
        <v>48</v>
      </c>
      <c r="AA106" s="14" t="s">
        <v>48</v>
      </c>
      <c r="AB106" s="14">
        <v>48</v>
      </c>
      <c r="AC106" s="14">
        <v>202</v>
      </c>
      <c r="AD106" s="14">
        <v>260</v>
      </c>
      <c r="AE106" s="14">
        <v>995</v>
      </c>
      <c r="AF106" s="14" t="s">
        <v>133</v>
      </c>
      <c r="AG106" s="14">
        <v>0.89</v>
      </c>
      <c r="AH106" s="14">
        <v>0.63</v>
      </c>
      <c r="AI106" s="14">
        <v>1.26</v>
      </c>
      <c r="AL106" s="14" t="s">
        <v>133</v>
      </c>
      <c r="AM106" s="14">
        <v>0.73</v>
      </c>
      <c r="AN106" s="14">
        <v>0.5</v>
      </c>
      <c r="AO106" s="14">
        <v>1.05</v>
      </c>
      <c r="AR106" s="14" t="s">
        <v>48</v>
      </c>
      <c r="AS106" s="14" t="s">
        <v>133</v>
      </c>
      <c r="AT106" s="14">
        <v>-0.12</v>
      </c>
      <c r="AU106" s="14">
        <v>0.18</v>
      </c>
      <c r="AV106" s="14">
        <v>-0.31</v>
      </c>
      <c r="AW106" s="14">
        <v>0.19</v>
      </c>
      <c r="AX106" s="14">
        <v>-0.31</v>
      </c>
      <c r="AY106" s="14">
        <v>0.19</v>
      </c>
      <c r="AZ106" s="14">
        <v>-0.12</v>
      </c>
      <c r="BA106" s="14">
        <v>-0.31</v>
      </c>
      <c r="BB106" s="14">
        <v>-0.31</v>
      </c>
    </row>
    <row r="107" spans="1:54" ht="30.75" customHeight="1" x14ac:dyDescent="0.25">
      <c r="A107" s="14" t="s">
        <v>862</v>
      </c>
      <c r="B107" s="14">
        <v>2003</v>
      </c>
      <c r="C107" s="14" t="s">
        <v>863</v>
      </c>
      <c r="D107" s="14" t="s">
        <v>548</v>
      </c>
      <c r="E107" s="14" t="s">
        <v>584</v>
      </c>
      <c r="G107" s="14" t="s">
        <v>1331</v>
      </c>
      <c r="H107" s="14" t="s">
        <v>1340</v>
      </c>
      <c r="I107" s="14" t="s">
        <v>1341</v>
      </c>
      <c r="J107" s="14">
        <v>3</v>
      </c>
      <c r="K107" s="14" t="s">
        <v>1206</v>
      </c>
      <c r="L107" s="14">
        <v>2</v>
      </c>
      <c r="M107" s="14" t="s">
        <v>1341</v>
      </c>
      <c r="O107" s="14" t="s">
        <v>767</v>
      </c>
      <c r="P107" s="14" t="s">
        <v>791</v>
      </c>
      <c r="Q107" s="14" t="s">
        <v>769</v>
      </c>
      <c r="R107" s="14" t="s">
        <v>617</v>
      </c>
      <c r="S107" s="14" t="s">
        <v>769</v>
      </c>
      <c r="T107" s="14" t="s">
        <v>618</v>
      </c>
      <c r="U107" s="14">
        <v>9</v>
      </c>
      <c r="V107" s="14" t="s">
        <v>1333</v>
      </c>
      <c r="W107" s="14" t="s">
        <v>70</v>
      </c>
      <c r="X107" s="14" t="s">
        <v>57</v>
      </c>
      <c r="Y107" s="14" t="s">
        <v>30</v>
      </c>
      <c r="Z107" s="14" t="s">
        <v>48</v>
      </c>
      <c r="AA107" s="14" t="s">
        <v>48</v>
      </c>
      <c r="AB107" s="14">
        <v>558</v>
      </c>
      <c r="AD107" s="14">
        <v>226</v>
      </c>
      <c r="AF107" s="14" t="s">
        <v>133</v>
      </c>
      <c r="AG107" s="14">
        <v>0.65359477099999996</v>
      </c>
      <c r="AH107" s="14">
        <v>0.53191489400000003</v>
      </c>
      <c r="AI107" s="14">
        <v>0.80645161300000001</v>
      </c>
      <c r="AL107" s="14" t="s">
        <v>133</v>
      </c>
      <c r="AM107" s="14">
        <v>0.58823529399999996</v>
      </c>
      <c r="AN107" s="14">
        <v>0.42735042699999998</v>
      </c>
      <c r="AO107" s="14">
        <v>0.80645161300000001</v>
      </c>
      <c r="AR107" s="14" t="s">
        <v>48</v>
      </c>
      <c r="AS107" s="14" t="s">
        <v>133</v>
      </c>
      <c r="AT107" s="14">
        <v>-0.43</v>
      </c>
      <c r="AU107" s="14">
        <v>0.11</v>
      </c>
      <c r="AV107" s="14">
        <v>-0.53</v>
      </c>
      <c r="AW107" s="14">
        <v>0.16</v>
      </c>
      <c r="AX107" s="14">
        <v>-0.53</v>
      </c>
      <c r="AY107" s="14">
        <v>0.16</v>
      </c>
      <c r="AZ107" s="14">
        <v>-0.43</v>
      </c>
      <c r="BA107" s="14">
        <v>-0.53</v>
      </c>
      <c r="BB107" s="14">
        <v>-0.53</v>
      </c>
    </row>
    <row r="108" spans="1:54" ht="30.75" customHeight="1" x14ac:dyDescent="0.25">
      <c r="A108" s="14" t="s">
        <v>1272</v>
      </c>
      <c r="B108" s="14">
        <v>1994</v>
      </c>
      <c r="C108" s="14" t="s">
        <v>1273</v>
      </c>
      <c r="D108" s="14" t="s">
        <v>548</v>
      </c>
      <c r="E108" s="14" t="s">
        <v>584</v>
      </c>
      <c r="F108" s="14" t="s">
        <v>1259</v>
      </c>
      <c r="G108" s="14" t="s">
        <v>1331</v>
      </c>
      <c r="H108" s="14" t="s">
        <v>784</v>
      </c>
      <c r="I108" s="14" t="s">
        <v>1196</v>
      </c>
      <c r="J108" s="14">
        <v>3</v>
      </c>
      <c r="K108" s="14" t="s">
        <v>1206</v>
      </c>
      <c r="L108" s="14">
        <v>2</v>
      </c>
      <c r="M108" s="14" t="s">
        <v>1198</v>
      </c>
      <c r="O108" s="14" t="s">
        <v>767</v>
      </c>
      <c r="P108" s="14" t="s">
        <v>791</v>
      </c>
      <c r="Q108" s="14" t="s">
        <v>769</v>
      </c>
      <c r="R108" s="14" t="s">
        <v>617</v>
      </c>
      <c r="S108" s="14" t="s">
        <v>769</v>
      </c>
      <c r="T108" s="14" t="s">
        <v>618</v>
      </c>
      <c r="U108" s="14">
        <v>9</v>
      </c>
      <c r="V108" s="14" t="s">
        <v>1333</v>
      </c>
      <c r="W108" s="14" t="s">
        <v>70</v>
      </c>
      <c r="X108" s="14" t="s">
        <v>57</v>
      </c>
      <c r="Y108" s="14" t="s">
        <v>30</v>
      </c>
      <c r="Z108" s="14" t="s">
        <v>48</v>
      </c>
      <c r="AA108" s="14" t="s">
        <v>48</v>
      </c>
      <c r="AB108" s="14">
        <v>102</v>
      </c>
      <c r="AC108" s="14">
        <v>114</v>
      </c>
      <c r="AD108" s="14">
        <v>153</v>
      </c>
      <c r="AE108" s="14">
        <v>105</v>
      </c>
      <c r="AF108" s="14" t="s">
        <v>133</v>
      </c>
      <c r="AG108" s="14">
        <v>0.61</v>
      </c>
      <c r="AH108" s="14">
        <v>0.43</v>
      </c>
      <c r="AI108" s="14">
        <v>0.88</v>
      </c>
      <c r="AL108" s="14" t="s">
        <v>133</v>
      </c>
      <c r="AM108" s="14">
        <v>0.66</v>
      </c>
      <c r="AN108" s="14">
        <v>0.45</v>
      </c>
      <c r="AO108" s="14">
        <v>0.97</v>
      </c>
      <c r="AR108" s="14" t="s">
        <v>48</v>
      </c>
      <c r="AS108" s="14" t="s">
        <v>133</v>
      </c>
      <c r="AT108" s="14">
        <v>-0.49</v>
      </c>
      <c r="AU108" s="14">
        <v>0.19</v>
      </c>
      <c r="AV108" s="14">
        <v>-0.42</v>
      </c>
      <c r="AW108" s="14">
        <v>0.2</v>
      </c>
      <c r="AX108" s="14">
        <v>-0.42</v>
      </c>
      <c r="AY108" s="14">
        <v>0.2</v>
      </c>
      <c r="AZ108" s="14">
        <v>-0.49</v>
      </c>
      <c r="BA108" s="14">
        <v>-0.42</v>
      </c>
      <c r="BB108" s="14">
        <v>-0.42</v>
      </c>
    </row>
    <row r="109" spans="1:54" ht="30.75" customHeight="1" x14ac:dyDescent="0.25">
      <c r="A109" s="14" t="s">
        <v>1284</v>
      </c>
      <c r="B109" s="14">
        <v>2001</v>
      </c>
      <c r="C109" s="14" t="s">
        <v>1285</v>
      </c>
      <c r="D109" s="14" t="s">
        <v>548</v>
      </c>
      <c r="E109" s="14" t="s">
        <v>584</v>
      </c>
      <c r="F109" s="14" t="s">
        <v>1259</v>
      </c>
      <c r="G109" s="14" t="s">
        <v>1331</v>
      </c>
      <c r="H109" s="14" t="s">
        <v>784</v>
      </c>
      <c r="I109" s="14" t="s">
        <v>1196</v>
      </c>
      <c r="J109" s="14">
        <v>3</v>
      </c>
      <c r="K109" s="14" t="s">
        <v>1206</v>
      </c>
      <c r="L109" s="14">
        <v>2</v>
      </c>
      <c r="M109" s="14" t="s">
        <v>1198</v>
      </c>
      <c r="O109" s="14" t="s">
        <v>767</v>
      </c>
      <c r="P109" s="14" t="s">
        <v>791</v>
      </c>
      <c r="Q109" s="14" t="s">
        <v>769</v>
      </c>
      <c r="R109" s="14" t="s">
        <v>617</v>
      </c>
      <c r="S109" s="14" t="s">
        <v>769</v>
      </c>
      <c r="T109" s="14" t="s">
        <v>618</v>
      </c>
      <c r="U109" s="14" t="s">
        <v>1286</v>
      </c>
      <c r="V109" s="14" t="s">
        <v>1333</v>
      </c>
      <c r="W109" s="14" t="s">
        <v>70</v>
      </c>
      <c r="X109" s="14" t="s">
        <v>57</v>
      </c>
      <c r="Y109" s="14" t="s">
        <v>30</v>
      </c>
      <c r="Z109" s="14" t="s">
        <v>48</v>
      </c>
      <c r="AA109" s="14" t="s">
        <v>48</v>
      </c>
      <c r="AB109" s="14">
        <v>32</v>
      </c>
      <c r="AC109" s="14">
        <v>20</v>
      </c>
      <c r="AD109" s="14">
        <v>31</v>
      </c>
      <c r="AE109" s="14">
        <v>21</v>
      </c>
      <c r="AF109" s="14" t="s">
        <v>133</v>
      </c>
      <c r="AG109" s="14">
        <v>1.083870968</v>
      </c>
      <c r="AR109" s="14" t="s">
        <v>48</v>
      </c>
      <c r="AS109" s="14" t="s">
        <v>133</v>
      </c>
      <c r="AT109" s="14">
        <v>0.08</v>
      </c>
      <c r="AU109" s="14">
        <v>0.4</v>
      </c>
      <c r="AX109" s="14">
        <v>0.08</v>
      </c>
      <c r="AY109" s="14">
        <v>0.4</v>
      </c>
      <c r="AZ109" s="14">
        <v>0.08</v>
      </c>
      <c r="BB109" s="14">
        <v>0.08</v>
      </c>
    </row>
    <row r="110" spans="1:54" ht="30.75" customHeight="1" x14ac:dyDescent="0.25">
      <c r="A110" s="14" t="s">
        <v>1260</v>
      </c>
      <c r="B110" s="14">
        <v>2004</v>
      </c>
      <c r="C110" s="14" t="s">
        <v>1261</v>
      </c>
      <c r="D110" s="14" t="s">
        <v>548</v>
      </c>
      <c r="E110" s="14" t="s">
        <v>584</v>
      </c>
      <c r="F110" s="14" t="s">
        <v>1185</v>
      </c>
      <c r="G110" s="14" t="s">
        <v>1331</v>
      </c>
      <c r="H110" s="14" t="s">
        <v>1191</v>
      </c>
      <c r="I110" s="14" t="s">
        <v>1192</v>
      </c>
      <c r="J110" s="14">
        <v>5</v>
      </c>
      <c r="K110" s="14" t="s">
        <v>1342</v>
      </c>
      <c r="L110" s="14">
        <v>2</v>
      </c>
      <c r="M110" s="14" t="s">
        <v>1193</v>
      </c>
      <c r="O110" s="14" t="s">
        <v>767</v>
      </c>
      <c r="P110" s="14" t="s">
        <v>791</v>
      </c>
      <c r="Q110" s="14" t="s">
        <v>769</v>
      </c>
      <c r="R110" s="14" t="s">
        <v>617</v>
      </c>
      <c r="S110" s="14" t="s">
        <v>769</v>
      </c>
      <c r="T110" s="14" t="s">
        <v>618</v>
      </c>
      <c r="U110" s="14">
        <v>7</v>
      </c>
      <c r="V110" s="14" t="s">
        <v>1333</v>
      </c>
      <c r="W110" s="14" t="s">
        <v>70</v>
      </c>
      <c r="X110" s="14" t="s">
        <v>57</v>
      </c>
      <c r="Y110" s="14" t="s">
        <v>30</v>
      </c>
      <c r="Z110" s="14" t="s">
        <v>48</v>
      </c>
      <c r="AA110" s="14" t="s">
        <v>48</v>
      </c>
      <c r="AB110" s="14">
        <v>165</v>
      </c>
      <c r="AD110" s="14">
        <v>349</v>
      </c>
      <c r="AF110" s="14" t="s">
        <v>133</v>
      </c>
      <c r="AG110" s="14">
        <v>0.61</v>
      </c>
      <c r="AH110" s="14">
        <v>0.43</v>
      </c>
      <c r="AI110" s="14">
        <v>0.88</v>
      </c>
      <c r="AL110" s="14" t="s">
        <v>133</v>
      </c>
      <c r="AM110" s="14">
        <v>0.54</v>
      </c>
      <c r="AN110" s="14">
        <v>0.36</v>
      </c>
      <c r="AO110" s="14">
        <v>0.81</v>
      </c>
      <c r="AR110" s="14" t="s">
        <v>48</v>
      </c>
      <c r="AS110" s="14" t="s">
        <v>133</v>
      </c>
      <c r="AV110" s="14">
        <v>-0.62</v>
      </c>
      <c r="AW110" s="14">
        <v>0.21</v>
      </c>
      <c r="AX110" s="14">
        <v>-0.62</v>
      </c>
      <c r="AY110" s="14">
        <v>0.21</v>
      </c>
      <c r="BA110" s="14">
        <v>-0.62</v>
      </c>
      <c r="BB110" s="14">
        <v>-0.62</v>
      </c>
    </row>
    <row r="111" spans="1:54" ht="30.75" customHeight="1" x14ac:dyDescent="0.25">
      <c r="A111" s="14" t="s">
        <v>1343</v>
      </c>
      <c r="B111" s="14">
        <v>2004</v>
      </c>
      <c r="C111" s="14" t="s">
        <v>1261</v>
      </c>
      <c r="D111" s="14" t="s">
        <v>548</v>
      </c>
      <c r="E111" s="14" t="s">
        <v>584</v>
      </c>
      <c r="F111" s="14" t="s">
        <v>1259</v>
      </c>
      <c r="G111" s="14" t="s">
        <v>1331</v>
      </c>
      <c r="H111" s="14" t="s">
        <v>418</v>
      </c>
      <c r="I111" s="14" t="s">
        <v>1187</v>
      </c>
      <c r="J111" s="14">
        <v>2</v>
      </c>
      <c r="K111" s="14" t="s">
        <v>1332</v>
      </c>
      <c r="L111" s="14">
        <v>2</v>
      </c>
      <c r="M111" s="14" t="s">
        <v>633</v>
      </c>
      <c r="O111" s="14" t="s">
        <v>767</v>
      </c>
      <c r="P111" s="14" t="s">
        <v>791</v>
      </c>
      <c r="Q111" s="14" t="s">
        <v>769</v>
      </c>
      <c r="R111" s="14" t="s">
        <v>617</v>
      </c>
      <c r="S111" s="14" t="s">
        <v>769</v>
      </c>
      <c r="T111" s="14" t="s">
        <v>618</v>
      </c>
      <c r="U111" s="14">
        <v>7</v>
      </c>
      <c r="V111" s="14" t="s">
        <v>1333</v>
      </c>
      <c r="W111" s="14" t="s">
        <v>70</v>
      </c>
      <c r="X111" s="14" t="s">
        <v>57</v>
      </c>
      <c r="Y111" s="14" t="s">
        <v>30</v>
      </c>
      <c r="Z111" s="14" t="s">
        <v>48</v>
      </c>
      <c r="AA111" s="14" t="s">
        <v>48</v>
      </c>
      <c r="AB111" s="14">
        <v>81</v>
      </c>
      <c r="AD111" s="14">
        <v>221</v>
      </c>
      <c r="AF111" s="14" t="s">
        <v>133</v>
      </c>
      <c r="AG111" s="14">
        <v>0.59</v>
      </c>
      <c r="AH111" s="14">
        <v>0.3</v>
      </c>
      <c r="AI111" s="14">
        <v>0.98</v>
      </c>
      <c r="AL111" s="14" t="s">
        <v>133</v>
      </c>
      <c r="AM111" s="14">
        <v>0.57999999999999996</v>
      </c>
      <c r="AN111" s="14">
        <v>0.34</v>
      </c>
      <c r="AO111" s="14">
        <v>0.99</v>
      </c>
      <c r="AR111" s="14" t="s">
        <v>48</v>
      </c>
      <c r="AS111" s="14" t="s">
        <v>133</v>
      </c>
      <c r="AV111" s="14">
        <v>-0.54</v>
      </c>
      <c r="AW111" s="14">
        <v>0.27</v>
      </c>
      <c r="AX111" s="14">
        <v>-0.54</v>
      </c>
      <c r="AY111" s="14">
        <v>0.27</v>
      </c>
      <c r="BA111" s="14">
        <v>-0.54</v>
      </c>
      <c r="BB111" s="14">
        <v>-0.54</v>
      </c>
    </row>
    <row r="112" spans="1:54" ht="30.75" customHeight="1" x14ac:dyDescent="0.25">
      <c r="A112" s="14" t="s">
        <v>1344</v>
      </c>
      <c r="B112" s="14">
        <v>2011</v>
      </c>
      <c r="C112" s="14" t="s">
        <v>1344</v>
      </c>
      <c r="D112" s="14" t="s">
        <v>548</v>
      </c>
      <c r="E112" s="14" t="s">
        <v>584</v>
      </c>
      <c r="F112" s="14" t="s">
        <v>1339</v>
      </c>
      <c r="G112" s="14" t="s">
        <v>1331</v>
      </c>
      <c r="H112" s="14" t="s">
        <v>348</v>
      </c>
      <c r="I112" s="14" t="s">
        <v>775</v>
      </c>
      <c r="J112" s="14">
        <v>4</v>
      </c>
      <c r="K112" s="14" t="s">
        <v>1206</v>
      </c>
      <c r="L112" s="14">
        <v>2</v>
      </c>
      <c r="M112" s="14" t="s">
        <v>546</v>
      </c>
      <c r="O112" s="14" t="s">
        <v>767</v>
      </c>
      <c r="P112" s="14" t="s">
        <v>1345</v>
      </c>
      <c r="Q112" s="14" t="s">
        <v>769</v>
      </c>
      <c r="R112" s="14" t="s">
        <v>617</v>
      </c>
      <c r="S112" s="14" t="s">
        <v>769</v>
      </c>
      <c r="T112" s="14" t="s">
        <v>618</v>
      </c>
      <c r="U112" s="14">
        <v>11</v>
      </c>
      <c r="V112" s="14" t="s">
        <v>1333</v>
      </c>
      <c r="W112" s="14" t="s">
        <v>70</v>
      </c>
      <c r="X112" s="14" t="s">
        <v>65</v>
      </c>
      <c r="Y112" s="14" t="s">
        <v>30</v>
      </c>
      <c r="Z112" s="14" t="s">
        <v>48</v>
      </c>
      <c r="AA112" s="14" t="s">
        <v>48</v>
      </c>
      <c r="AB112" s="14">
        <v>80</v>
      </c>
      <c r="AC112" s="14">
        <v>20</v>
      </c>
      <c r="AD112" s="14">
        <v>175</v>
      </c>
      <c r="AE112" s="14">
        <v>25</v>
      </c>
      <c r="AF112" s="14" t="s">
        <v>1346</v>
      </c>
      <c r="AL112" s="14" t="s">
        <v>133</v>
      </c>
      <c r="AM112" s="14">
        <v>0.178571429</v>
      </c>
      <c r="AN112" s="14">
        <v>5.0505051000000002E-2</v>
      </c>
      <c r="AO112" s="14">
        <v>0.63291139200000002</v>
      </c>
      <c r="AR112" s="14" t="s">
        <v>48</v>
      </c>
      <c r="AS112" s="14" t="s">
        <v>133</v>
      </c>
      <c r="AT112" s="14">
        <v>-0.56000000000000005</v>
      </c>
      <c r="AU112" s="14">
        <v>0.33</v>
      </c>
      <c r="AV112" s="14">
        <v>-1.72</v>
      </c>
      <c r="AW112" s="14">
        <v>0.65</v>
      </c>
      <c r="AX112" s="14">
        <v>-1.72</v>
      </c>
      <c r="AY112" s="14">
        <v>0.65</v>
      </c>
      <c r="AZ112" s="14">
        <v>-0.56000000000000005</v>
      </c>
      <c r="BA112" s="14">
        <v>-1.72</v>
      </c>
      <c r="BB112" s="14">
        <v>-1.72</v>
      </c>
    </row>
    <row r="113" spans="1:54" ht="30.75" customHeight="1" x14ac:dyDescent="0.25">
      <c r="A113" s="14" t="s">
        <v>1324</v>
      </c>
      <c r="B113" s="14">
        <v>1997</v>
      </c>
      <c r="C113" s="14" t="s">
        <v>1325</v>
      </c>
      <c r="D113" s="14" t="s">
        <v>548</v>
      </c>
      <c r="E113" s="14" t="s">
        <v>584</v>
      </c>
      <c r="F113" s="14" t="s">
        <v>1185</v>
      </c>
      <c r="G113" s="14" t="s">
        <v>1331</v>
      </c>
      <c r="H113" s="14" t="s">
        <v>418</v>
      </c>
      <c r="I113" s="14" t="s">
        <v>1187</v>
      </c>
      <c r="J113" s="14">
        <v>2</v>
      </c>
      <c r="K113" s="14" t="s">
        <v>1332</v>
      </c>
      <c r="L113" s="14">
        <v>2</v>
      </c>
      <c r="M113" s="14" t="s">
        <v>633</v>
      </c>
      <c r="O113" s="14" t="s">
        <v>767</v>
      </c>
      <c r="P113" s="14" t="s">
        <v>791</v>
      </c>
      <c r="Q113" s="14" t="s">
        <v>769</v>
      </c>
      <c r="R113" s="14" t="s">
        <v>617</v>
      </c>
      <c r="S113" s="14" t="s">
        <v>769</v>
      </c>
      <c r="T113" s="14" t="s">
        <v>618</v>
      </c>
      <c r="U113" s="14" t="s">
        <v>1243</v>
      </c>
      <c r="V113" s="14" t="s">
        <v>1333</v>
      </c>
      <c r="W113" s="14" t="s">
        <v>70</v>
      </c>
      <c r="X113" s="14" t="s">
        <v>65</v>
      </c>
      <c r="Y113" s="14" t="s">
        <v>30</v>
      </c>
      <c r="Z113" s="14" t="s">
        <v>48</v>
      </c>
      <c r="AA113" s="14" t="s">
        <v>48</v>
      </c>
      <c r="AL113" s="14" t="s">
        <v>133</v>
      </c>
      <c r="AM113" s="14">
        <v>0.78125</v>
      </c>
      <c r="AN113" s="14">
        <v>0.57803468199999997</v>
      </c>
      <c r="AO113" s="14">
        <v>1.052631579</v>
      </c>
      <c r="AR113" s="14" t="s">
        <v>48</v>
      </c>
      <c r="AS113" s="14" t="s">
        <v>133</v>
      </c>
      <c r="AV113" s="14">
        <v>-0.25</v>
      </c>
      <c r="AW113" s="14">
        <v>0.15</v>
      </c>
      <c r="AX113" s="14">
        <v>-0.25</v>
      </c>
      <c r="AY113" s="14">
        <v>0.15</v>
      </c>
      <c r="BA113" s="14">
        <v>-0.25</v>
      </c>
      <c r="BB113" s="14">
        <v>-0.25</v>
      </c>
    </row>
    <row r="114" spans="1:54" ht="30.75" customHeight="1" x14ac:dyDescent="0.25">
      <c r="A114" s="14" t="s">
        <v>248</v>
      </c>
      <c r="B114" s="14">
        <v>2003</v>
      </c>
      <c r="C114" s="14" t="s">
        <v>1209</v>
      </c>
      <c r="D114" s="14" t="s">
        <v>336</v>
      </c>
      <c r="E114" s="14" t="s">
        <v>337</v>
      </c>
      <c r="F114" s="14" t="s">
        <v>1259</v>
      </c>
      <c r="G114" s="14" t="s">
        <v>1331</v>
      </c>
      <c r="H114" s="14" t="s">
        <v>1214</v>
      </c>
      <c r="I114" s="14" t="s">
        <v>1210</v>
      </c>
      <c r="J114" s="14">
        <v>3</v>
      </c>
      <c r="K114" s="14" t="s">
        <v>1206</v>
      </c>
      <c r="L114" s="14">
        <v>2</v>
      </c>
      <c r="M114" s="28" t="s">
        <v>2117</v>
      </c>
      <c r="N114" s="28"/>
      <c r="O114" s="14" t="s">
        <v>767</v>
      </c>
      <c r="P114" s="14" t="s">
        <v>1211</v>
      </c>
      <c r="Q114" s="14" t="s">
        <v>770</v>
      </c>
      <c r="R114" s="14" t="s">
        <v>617</v>
      </c>
      <c r="S114" s="14" t="s">
        <v>769</v>
      </c>
      <c r="T114" s="14" t="s">
        <v>618</v>
      </c>
      <c r="U114" s="14">
        <v>5</v>
      </c>
      <c r="V114" s="14" t="s">
        <v>42</v>
      </c>
      <c r="W114" s="14" t="s">
        <v>42</v>
      </c>
      <c r="X114" s="14" t="s">
        <v>48</v>
      </c>
      <c r="Y114" s="14" t="s">
        <v>48</v>
      </c>
      <c r="Z114" s="14" t="s">
        <v>48</v>
      </c>
      <c r="AA114" s="14" t="s">
        <v>48</v>
      </c>
      <c r="AF114" s="14" t="s">
        <v>1212</v>
      </c>
      <c r="AG114" s="14">
        <v>1.111111111</v>
      </c>
      <c r="AH114" s="14">
        <v>0.625</v>
      </c>
      <c r="AI114" s="14">
        <v>2</v>
      </c>
      <c r="AL114" s="14" t="s">
        <v>1212</v>
      </c>
      <c r="AM114" s="14">
        <v>1</v>
      </c>
      <c r="AN114" s="14">
        <v>0.6</v>
      </c>
      <c r="AO114" s="14">
        <v>1.7</v>
      </c>
      <c r="AP114" s="14">
        <v>0.93</v>
      </c>
      <c r="AR114" s="14" t="s">
        <v>48</v>
      </c>
      <c r="AS114" s="14" t="s">
        <v>75</v>
      </c>
      <c r="AT114" s="14">
        <v>0.11</v>
      </c>
      <c r="AU114" s="14">
        <v>0.3</v>
      </c>
      <c r="AV114" s="14">
        <v>0</v>
      </c>
      <c r="AW114" s="14">
        <v>0.27</v>
      </c>
      <c r="AX114" s="14">
        <v>0</v>
      </c>
      <c r="AY114" s="14">
        <v>0.27</v>
      </c>
      <c r="AZ114" s="14">
        <v>0.11</v>
      </c>
      <c r="BA114" s="14">
        <v>0</v>
      </c>
      <c r="BB114" s="14">
        <v>0</v>
      </c>
    </row>
    <row r="115" spans="1:54" ht="30.75" customHeight="1" x14ac:dyDescent="0.25">
      <c r="A115" s="14" t="s">
        <v>772</v>
      </c>
      <c r="B115" s="14">
        <v>2011</v>
      </c>
      <c r="C115" s="14" t="s">
        <v>1350</v>
      </c>
      <c r="D115" s="14" t="s">
        <v>336</v>
      </c>
      <c r="E115" s="14" t="s">
        <v>337</v>
      </c>
      <c r="F115" s="14" t="s">
        <v>1351</v>
      </c>
      <c r="G115" s="14" t="s">
        <v>1331</v>
      </c>
      <c r="H115" s="14" t="s">
        <v>1352</v>
      </c>
      <c r="I115" s="14" t="s">
        <v>1196</v>
      </c>
      <c r="J115" s="14">
        <v>3</v>
      </c>
      <c r="K115" s="14" t="s">
        <v>1206</v>
      </c>
      <c r="L115" s="14">
        <v>2</v>
      </c>
      <c r="M115" s="14" t="s">
        <v>1198</v>
      </c>
      <c r="O115" s="14" t="s">
        <v>767</v>
      </c>
      <c r="P115" s="14" t="s">
        <v>776</v>
      </c>
      <c r="Q115" s="14" t="s">
        <v>770</v>
      </c>
      <c r="R115" s="14" t="s">
        <v>617</v>
      </c>
      <c r="S115" s="14" t="s">
        <v>769</v>
      </c>
      <c r="T115" s="14" t="s">
        <v>618</v>
      </c>
      <c r="U115" s="14" t="s">
        <v>1223</v>
      </c>
      <c r="V115" s="14" t="s">
        <v>42</v>
      </c>
      <c r="W115" s="14" t="s">
        <v>42</v>
      </c>
      <c r="X115" s="14" t="s">
        <v>48</v>
      </c>
      <c r="Y115" s="14" t="s">
        <v>48</v>
      </c>
      <c r="Z115" s="14" t="s">
        <v>48</v>
      </c>
      <c r="AA115" s="14" t="s">
        <v>48</v>
      </c>
      <c r="AL115" s="14" t="s">
        <v>75</v>
      </c>
      <c r="AM115" s="14">
        <v>0.74074074099999998</v>
      </c>
      <c r="AN115" s="14">
        <v>0.52910052900000004</v>
      </c>
      <c r="AO115" s="14">
        <v>1.030927835</v>
      </c>
      <c r="AR115" s="14" t="s">
        <v>48</v>
      </c>
      <c r="AS115" s="14" t="s">
        <v>75</v>
      </c>
      <c r="AT115" s="14">
        <v>-0.2</v>
      </c>
      <c r="AU115" s="14">
        <v>0.17</v>
      </c>
      <c r="AV115" s="14">
        <v>-0.3</v>
      </c>
      <c r="AW115" s="14">
        <v>0.17</v>
      </c>
      <c r="AX115" s="14">
        <v>-0.3</v>
      </c>
      <c r="AY115" s="14">
        <v>0.17</v>
      </c>
      <c r="AZ115" s="14">
        <v>-0.2</v>
      </c>
      <c r="BA115" s="14">
        <v>-0.3</v>
      </c>
      <c r="BB115" s="14">
        <v>-0.3</v>
      </c>
    </row>
    <row r="116" spans="1:54" ht="30.75" customHeight="1" x14ac:dyDescent="0.25">
      <c r="A116" s="14" t="s">
        <v>248</v>
      </c>
      <c r="B116" s="14">
        <v>2003</v>
      </c>
      <c r="C116" s="14" t="s">
        <v>1209</v>
      </c>
      <c r="D116" s="14" t="s">
        <v>336</v>
      </c>
      <c r="E116" s="14" t="s">
        <v>337</v>
      </c>
      <c r="F116" s="14" t="s">
        <v>1259</v>
      </c>
      <c r="G116" s="14" t="s">
        <v>1331</v>
      </c>
      <c r="H116" s="14">
        <v>0</v>
      </c>
      <c r="I116" s="14" t="s">
        <v>1210</v>
      </c>
      <c r="J116" s="14">
        <v>0</v>
      </c>
      <c r="K116" s="14" t="s">
        <v>1332</v>
      </c>
      <c r="L116" s="14">
        <v>2</v>
      </c>
      <c r="M116" s="28" t="s">
        <v>2117</v>
      </c>
      <c r="N116" s="28"/>
      <c r="O116" s="14" t="s">
        <v>767</v>
      </c>
      <c r="P116" s="14" t="s">
        <v>1211</v>
      </c>
      <c r="Q116" s="14" t="s">
        <v>770</v>
      </c>
      <c r="R116" s="14" t="s">
        <v>617</v>
      </c>
      <c r="S116" s="14" t="s">
        <v>769</v>
      </c>
      <c r="T116" s="14" t="s">
        <v>618</v>
      </c>
      <c r="U116" s="14">
        <v>5</v>
      </c>
      <c r="V116" s="14" t="s">
        <v>42</v>
      </c>
      <c r="W116" s="14" t="s">
        <v>42</v>
      </c>
      <c r="X116" s="14" t="s">
        <v>48</v>
      </c>
      <c r="Y116" s="14" t="s">
        <v>48</v>
      </c>
      <c r="Z116" s="14" t="s">
        <v>48</v>
      </c>
      <c r="AA116" s="14" t="s">
        <v>48</v>
      </c>
      <c r="AF116" s="14" t="s">
        <v>1212</v>
      </c>
      <c r="AG116" s="14">
        <v>1.428571429</v>
      </c>
      <c r="AH116" s="14">
        <v>0.83333333300000001</v>
      </c>
      <c r="AI116" s="14">
        <v>2.5</v>
      </c>
      <c r="AL116" s="14" t="s">
        <v>1212</v>
      </c>
      <c r="AM116" s="14">
        <v>1.428571429</v>
      </c>
      <c r="AN116" s="14">
        <v>0.76923076899999998</v>
      </c>
      <c r="AO116" s="14">
        <v>2.5</v>
      </c>
      <c r="AP116" s="14">
        <v>0.35</v>
      </c>
      <c r="AQ116" s="14" t="s">
        <v>1353</v>
      </c>
      <c r="AR116" s="14" t="s">
        <v>48</v>
      </c>
      <c r="AS116" s="14" t="s">
        <v>75</v>
      </c>
      <c r="AT116" s="14">
        <v>0.36</v>
      </c>
      <c r="AU116" s="14">
        <v>0.28999999999999998</v>
      </c>
      <c r="AV116" s="14">
        <v>0.36</v>
      </c>
      <c r="AW116" s="14">
        <v>0.28999999999999998</v>
      </c>
      <c r="AX116" s="14">
        <v>0.36</v>
      </c>
      <c r="AY116" s="14">
        <v>0.28999999999999998</v>
      </c>
      <c r="AZ116" s="14">
        <v>0.36</v>
      </c>
      <c r="BA116" s="14">
        <v>0.36</v>
      </c>
      <c r="BB116" s="14">
        <v>0.36</v>
      </c>
    </row>
    <row r="117" spans="1:54" ht="30.75" customHeight="1" x14ac:dyDescent="0.25">
      <c r="A117" s="14" t="s">
        <v>772</v>
      </c>
      <c r="B117" s="14">
        <v>2011</v>
      </c>
      <c r="C117" s="14" t="s">
        <v>1350</v>
      </c>
      <c r="D117" s="14" t="s">
        <v>336</v>
      </c>
      <c r="E117" s="14" t="s">
        <v>337</v>
      </c>
      <c r="F117" s="14" t="s">
        <v>1351</v>
      </c>
      <c r="G117" s="14" t="s">
        <v>1331</v>
      </c>
      <c r="H117" s="14" t="s">
        <v>1354</v>
      </c>
      <c r="I117" s="14" t="s">
        <v>1196</v>
      </c>
      <c r="J117" s="14">
        <v>0</v>
      </c>
      <c r="K117" s="14" t="s">
        <v>1332</v>
      </c>
      <c r="L117" s="14">
        <v>2</v>
      </c>
      <c r="M117" s="14" t="s">
        <v>1198</v>
      </c>
      <c r="O117" s="14" t="s">
        <v>767</v>
      </c>
      <c r="P117" s="14" t="s">
        <v>776</v>
      </c>
      <c r="Q117" s="14" t="s">
        <v>770</v>
      </c>
      <c r="R117" s="14" t="s">
        <v>617</v>
      </c>
      <c r="S117" s="14" t="s">
        <v>769</v>
      </c>
      <c r="T117" s="14" t="s">
        <v>618</v>
      </c>
      <c r="U117" s="14" t="s">
        <v>1223</v>
      </c>
      <c r="V117" s="14" t="s">
        <v>42</v>
      </c>
      <c r="W117" s="14" t="s">
        <v>42</v>
      </c>
      <c r="X117" s="14" t="s">
        <v>48</v>
      </c>
      <c r="Y117" s="14" t="s">
        <v>48</v>
      </c>
      <c r="Z117" s="14" t="s">
        <v>48</v>
      </c>
      <c r="AA117" s="14" t="s">
        <v>48</v>
      </c>
      <c r="AL117" s="14" t="s">
        <v>75</v>
      </c>
      <c r="AM117" s="14">
        <v>0.69444444400000005</v>
      </c>
      <c r="AN117" s="14">
        <v>0.487804878</v>
      </c>
      <c r="AO117" s="14">
        <v>0.99009901</v>
      </c>
      <c r="AP117" s="14">
        <v>9.0999999999999998E-2</v>
      </c>
      <c r="AR117" s="14" t="s">
        <v>48</v>
      </c>
      <c r="AS117" s="14" t="s">
        <v>75</v>
      </c>
      <c r="AT117" s="14">
        <v>-0.25</v>
      </c>
      <c r="AU117" s="14">
        <v>0.18</v>
      </c>
      <c r="AV117" s="14">
        <v>-0.36</v>
      </c>
      <c r="AW117" s="14">
        <v>0.18</v>
      </c>
      <c r="AX117" s="14">
        <v>-0.36</v>
      </c>
      <c r="AY117" s="14">
        <v>0.18</v>
      </c>
      <c r="AZ117" s="14">
        <v>-0.25</v>
      </c>
      <c r="BA117" s="14">
        <v>-0.36</v>
      </c>
      <c r="BB117" s="14">
        <v>-0.36</v>
      </c>
    </row>
    <row r="118" spans="1:54" ht="30.75" customHeight="1" x14ac:dyDescent="0.25">
      <c r="A118" s="14" t="s">
        <v>1201</v>
      </c>
      <c r="B118" s="14">
        <v>2009</v>
      </c>
      <c r="C118" s="14" t="s">
        <v>1202</v>
      </c>
      <c r="D118" s="14" t="s">
        <v>336</v>
      </c>
      <c r="E118" s="14" t="s">
        <v>337</v>
      </c>
      <c r="F118" s="14" t="s">
        <v>1351</v>
      </c>
      <c r="G118" s="14" t="s">
        <v>1331</v>
      </c>
      <c r="H118" s="14" t="s">
        <v>784</v>
      </c>
      <c r="I118" s="14" t="s">
        <v>1196</v>
      </c>
      <c r="J118" s="14">
        <v>3</v>
      </c>
      <c r="K118" s="14" t="s">
        <v>1206</v>
      </c>
      <c r="L118" s="14">
        <v>2</v>
      </c>
      <c r="M118" s="14" t="s">
        <v>1198</v>
      </c>
      <c r="O118" s="14" t="s">
        <v>767</v>
      </c>
      <c r="P118" s="14" t="s">
        <v>1203</v>
      </c>
      <c r="Q118" s="14" t="s">
        <v>770</v>
      </c>
      <c r="R118" s="14" t="s">
        <v>617</v>
      </c>
      <c r="S118" s="14" t="s">
        <v>769</v>
      </c>
      <c r="T118" s="14" t="s">
        <v>618</v>
      </c>
      <c r="U118" s="14">
        <v>1.7</v>
      </c>
      <c r="V118" s="14" t="s">
        <v>42</v>
      </c>
      <c r="W118" s="14" t="s">
        <v>42</v>
      </c>
      <c r="X118" s="14" t="s">
        <v>57</v>
      </c>
      <c r="Y118" s="14" t="s">
        <v>30</v>
      </c>
      <c r="Z118" s="14" t="s">
        <v>48</v>
      </c>
      <c r="AA118" s="14" t="s">
        <v>48</v>
      </c>
      <c r="AF118" s="14" t="s">
        <v>75</v>
      </c>
      <c r="AG118" s="14">
        <v>0.89285714299999996</v>
      </c>
      <c r="AH118" s="14">
        <v>0.40650406500000003</v>
      </c>
      <c r="AI118" s="14">
        <v>1.9607843140000001</v>
      </c>
      <c r="AK118" s="14" t="s">
        <v>1204</v>
      </c>
      <c r="AQ118" s="14" t="s">
        <v>1205</v>
      </c>
      <c r="AR118" s="14" t="s">
        <v>48</v>
      </c>
      <c r="AS118" s="14" t="s">
        <v>75</v>
      </c>
      <c r="AT118" s="14">
        <v>-0.11</v>
      </c>
      <c r="AU118" s="14">
        <v>0.4</v>
      </c>
      <c r="AX118" s="14">
        <v>-0.11</v>
      </c>
      <c r="AY118" s="14">
        <v>0.4</v>
      </c>
      <c r="AZ118" s="14">
        <v>-0.11</v>
      </c>
      <c r="BB118" s="14">
        <v>-0.11</v>
      </c>
    </row>
    <row r="119" spans="1:54" ht="30.75" customHeight="1" x14ac:dyDescent="0.25">
      <c r="A119" s="14" t="s">
        <v>1201</v>
      </c>
      <c r="B119" s="14">
        <v>2009</v>
      </c>
      <c r="C119" s="14" t="s">
        <v>1202</v>
      </c>
      <c r="D119" s="14" t="s">
        <v>336</v>
      </c>
      <c r="E119" s="14" t="s">
        <v>337</v>
      </c>
      <c r="F119" s="14" t="s">
        <v>1351</v>
      </c>
      <c r="G119" s="14" t="s">
        <v>1331</v>
      </c>
      <c r="H119" s="14">
        <v>0</v>
      </c>
      <c r="I119" s="14" t="s">
        <v>1196</v>
      </c>
      <c r="J119" s="14">
        <v>0</v>
      </c>
      <c r="K119" s="14" t="s">
        <v>1332</v>
      </c>
      <c r="L119" s="14">
        <v>2</v>
      </c>
      <c r="M119" s="14" t="s">
        <v>1198</v>
      </c>
      <c r="O119" s="14" t="s">
        <v>767</v>
      </c>
      <c r="P119" s="14" t="s">
        <v>1203</v>
      </c>
      <c r="Q119" s="14" t="s">
        <v>770</v>
      </c>
      <c r="R119" s="14" t="s">
        <v>617</v>
      </c>
      <c r="S119" s="14" t="s">
        <v>769</v>
      </c>
      <c r="T119" s="14" t="s">
        <v>618</v>
      </c>
      <c r="U119" s="14">
        <v>1.7</v>
      </c>
      <c r="V119" s="14" t="s">
        <v>42</v>
      </c>
      <c r="W119" s="14" t="s">
        <v>42</v>
      </c>
      <c r="X119" s="14" t="s">
        <v>57</v>
      </c>
      <c r="Y119" s="14" t="s">
        <v>30</v>
      </c>
      <c r="Z119" s="14" t="s">
        <v>48</v>
      </c>
      <c r="AA119" s="14" t="s">
        <v>48</v>
      </c>
      <c r="AF119" s="14" t="s">
        <v>75</v>
      </c>
      <c r="AG119" s="14">
        <v>1.052631579</v>
      </c>
      <c r="AH119" s="14">
        <v>0.45248868799999997</v>
      </c>
      <c r="AI119" s="14">
        <v>2.5</v>
      </c>
      <c r="AJ119" s="14">
        <v>0.94</v>
      </c>
      <c r="AK119" s="14" t="s">
        <v>1204</v>
      </c>
      <c r="AQ119" s="14" t="s">
        <v>1205</v>
      </c>
      <c r="AR119" s="14" t="s">
        <v>48</v>
      </c>
      <c r="AS119" s="14" t="s">
        <v>75</v>
      </c>
      <c r="AT119" s="14">
        <v>0.05</v>
      </c>
      <c r="AU119" s="14">
        <v>0.44</v>
      </c>
      <c r="AX119" s="14">
        <v>0.05</v>
      </c>
      <c r="AY119" s="14">
        <v>0.44</v>
      </c>
      <c r="AZ119" s="14">
        <v>0.05</v>
      </c>
      <c r="BB119" s="14">
        <v>0.05</v>
      </c>
    </row>
    <row r="120" spans="1:54" ht="30.75" customHeight="1" x14ac:dyDescent="0.25">
      <c r="A120" s="14" t="s">
        <v>792</v>
      </c>
      <c r="B120" s="14">
        <v>2006</v>
      </c>
      <c r="C120" s="14" t="s">
        <v>1184</v>
      </c>
      <c r="D120" s="14" t="s">
        <v>368</v>
      </c>
      <c r="E120" s="14" t="s">
        <v>337</v>
      </c>
      <c r="F120" s="14" t="s">
        <v>1355</v>
      </c>
      <c r="G120" s="14" t="s">
        <v>1331</v>
      </c>
      <c r="H120" s="14" t="s">
        <v>418</v>
      </c>
      <c r="I120" s="14" t="s">
        <v>1196</v>
      </c>
      <c r="J120" s="14">
        <v>3</v>
      </c>
      <c r="K120" s="14" t="s">
        <v>1206</v>
      </c>
      <c r="L120" s="14">
        <v>2</v>
      </c>
      <c r="M120" s="14" t="s">
        <v>1198</v>
      </c>
      <c r="O120" s="14" t="s">
        <v>767</v>
      </c>
      <c r="P120" s="14" t="s">
        <v>796</v>
      </c>
      <c r="Q120" s="14" t="s">
        <v>770</v>
      </c>
      <c r="R120" s="14" t="s">
        <v>617</v>
      </c>
      <c r="S120" s="14" t="s">
        <v>769</v>
      </c>
      <c r="T120" s="14" t="s">
        <v>618</v>
      </c>
      <c r="U120" s="14">
        <v>2</v>
      </c>
      <c r="V120" s="14" t="s">
        <v>1333</v>
      </c>
      <c r="W120" s="14" t="s">
        <v>70</v>
      </c>
      <c r="X120" s="14" t="s">
        <v>57</v>
      </c>
      <c r="Y120" s="14" t="s">
        <v>30</v>
      </c>
      <c r="Z120" s="14" t="s">
        <v>48</v>
      </c>
      <c r="AA120" s="14" t="s">
        <v>48</v>
      </c>
      <c r="AF120" s="14" t="s">
        <v>133</v>
      </c>
      <c r="AG120" s="14">
        <v>0.34</v>
      </c>
      <c r="AH120" s="14">
        <v>0.13</v>
      </c>
      <c r="AI120" s="14">
        <v>0.91</v>
      </c>
      <c r="AJ120" s="14">
        <v>0.04</v>
      </c>
      <c r="AQ120" s="14" t="s">
        <v>1190</v>
      </c>
      <c r="AR120" s="14" t="s">
        <v>48</v>
      </c>
      <c r="AS120" s="14" t="s">
        <v>133</v>
      </c>
      <c r="AT120" s="14">
        <v>-1.06</v>
      </c>
      <c r="AU120" s="14">
        <v>0.49</v>
      </c>
      <c r="AX120" s="14">
        <v>-1.06</v>
      </c>
      <c r="AY120" s="14">
        <v>0.49</v>
      </c>
      <c r="AZ120" s="14">
        <v>-1.06</v>
      </c>
      <c r="BB120" s="14">
        <v>-1.06</v>
      </c>
    </row>
    <row r="121" spans="1:54" ht="30.75" customHeight="1" x14ac:dyDescent="0.25">
      <c r="A121" s="14" t="s">
        <v>792</v>
      </c>
      <c r="B121" s="14">
        <v>2006</v>
      </c>
      <c r="C121" s="14" t="s">
        <v>1184</v>
      </c>
      <c r="D121" s="14" t="s">
        <v>368</v>
      </c>
      <c r="E121" s="14" t="s">
        <v>337</v>
      </c>
      <c r="F121" s="14" t="s">
        <v>1355</v>
      </c>
      <c r="G121" s="14" t="s">
        <v>1331</v>
      </c>
      <c r="H121" s="14" t="s">
        <v>1191</v>
      </c>
      <c r="I121" s="14" t="s">
        <v>1192</v>
      </c>
      <c r="J121" s="14">
        <v>5</v>
      </c>
      <c r="K121" s="14" t="s">
        <v>1342</v>
      </c>
      <c r="L121" s="14">
        <v>2</v>
      </c>
      <c r="M121" s="14" t="s">
        <v>1193</v>
      </c>
      <c r="O121" s="14" t="s">
        <v>767</v>
      </c>
      <c r="P121" s="14" t="s">
        <v>796</v>
      </c>
      <c r="Q121" s="14" t="s">
        <v>770</v>
      </c>
      <c r="R121" s="14" t="s">
        <v>617</v>
      </c>
      <c r="S121" s="14" t="s">
        <v>769</v>
      </c>
      <c r="T121" s="14" t="s">
        <v>618</v>
      </c>
      <c r="U121" s="14">
        <v>2</v>
      </c>
      <c r="V121" s="14" t="s">
        <v>1333</v>
      </c>
      <c r="W121" s="14" t="s">
        <v>70</v>
      </c>
      <c r="X121" s="14" t="s">
        <v>57</v>
      </c>
      <c r="Y121" s="14" t="s">
        <v>30</v>
      </c>
      <c r="Z121" s="14" t="s">
        <v>48</v>
      </c>
      <c r="AA121" s="14" t="s">
        <v>48</v>
      </c>
      <c r="AQ121" s="14" t="s">
        <v>1190</v>
      </c>
      <c r="AR121" s="14" t="s">
        <v>48</v>
      </c>
      <c r="AS121" s="14" t="s">
        <v>133</v>
      </c>
      <c r="AT121" s="14">
        <v>0.36</v>
      </c>
      <c r="AU121" s="14">
        <v>0.37</v>
      </c>
      <c r="AX121" s="14">
        <v>0.36</v>
      </c>
      <c r="AY121" s="14">
        <v>0.37</v>
      </c>
      <c r="AZ121" s="14">
        <v>0.36</v>
      </c>
      <c r="BB121" s="14">
        <v>0.36</v>
      </c>
    </row>
    <row r="122" spans="1:54" ht="30.75" customHeight="1" x14ac:dyDescent="0.25">
      <c r="A122" s="14" t="s">
        <v>792</v>
      </c>
      <c r="B122" s="14">
        <v>2006</v>
      </c>
      <c r="C122" s="14" t="s">
        <v>1184</v>
      </c>
      <c r="D122" s="14" t="s">
        <v>368</v>
      </c>
      <c r="E122" s="14" t="s">
        <v>337</v>
      </c>
      <c r="F122" s="14" t="s">
        <v>1355</v>
      </c>
      <c r="G122" s="14" t="s">
        <v>1331</v>
      </c>
      <c r="H122" s="14" t="s">
        <v>512</v>
      </c>
      <c r="I122" s="14" t="s">
        <v>1187</v>
      </c>
      <c r="J122" s="14">
        <v>2</v>
      </c>
      <c r="K122" s="14" t="s">
        <v>1332</v>
      </c>
      <c r="L122" s="14">
        <v>2</v>
      </c>
      <c r="M122" s="14" t="s">
        <v>633</v>
      </c>
      <c r="O122" s="14" t="s">
        <v>767</v>
      </c>
      <c r="P122" s="14" t="s">
        <v>796</v>
      </c>
      <c r="Q122" s="14" t="s">
        <v>770</v>
      </c>
      <c r="R122" s="14" t="s">
        <v>617</v>
      </c>
      <c r="S122" s="14" t="s">
        <v>769</v>
      </c>
      <c r="T122" s="14" t="s">
        <v>618</v>
      </c>
      <c r="U122" s="14">
        <v>2</v>
      </c>
      <c r="V122" s="14" t="s">
        <v>1333</v>
      </c>
      <c r="W122" s="14" t="s">
        <v>70</v>
      </c>
      <c r="X122" s="14" t="s">
        <v>57</v>
      </c>
      <c r="Y122" s="14" t="s">
        <v>30</v>
      </c>
      <c r="Z122" s="14" t="s">
        <v>48</v>
      </c>
      <c r="AA122" s="14" t="s">
        <v>48</v>
      </c>
      <c r="AQ122" s="14" t="s">
        <v>1190</v>
      </c>
      <c r="AR122" s="14" t="s">
        <v>48</v>
      </c>
      <c r="AS122" s="14" t="s">
        <v>133</v>
      </c>
      <c r="AT122" s="14">
        <v>-0.87</v>
      </c>
      <c r="AU122" s="14">
        <v>0.46</v>
      </c>
      <c r="AX122" s="14">
        <v>-0.87</v>
      </c>
      <c r="AY122" s="14">
        <v>0.46</v>
      </c>
      <c r="AZ122" s="14">
        <v>-0.87</v>
      </c>
      <c r="BB122" s="14">
        <v>-0.87</v>
      </c>
    </row>
    <row r="123" spans="1:54" ht="30.75" customHeight="1" x14ac:dyDescent="0.25">
      <c r="A123" s="14" t="s">
        <v>1589</v>
      </c>
      <c r="B123" s="14">
        <v>2012</v>
      </c>
      <c r="C123" s="14" t="s">
        <v>1590</v>
      </c>
      <c r="D123" s="14" t="s">
        <v>890</v>
      </c>
      <c r="E123" s="14" t="s">
        <v>584</v>
      </c>
      <c r="F123" s="14" t="s">
        <v>1339</v>
      </c>
      <c r="G123" s="14" t="s">
        <v>1331</v>
      </c>
      <c r="H123" s="14" t="s">
        <v>360</v>
      </c>
      <c r="I123" s="14" t="s">
        <v>1326</v>
      </c>
      <c r="J123" s="14">
        <v>6</v>
      </c>
      <c r="K123" s="14" t="s">
        <v>1342</v>
      </c>
      <c r="L123" s="14">
        <v>2</v>
      </c>
      <c r="M123" s="14" t="s">
        <v>554</v>
      </c>
      <c r="O123" s="14" t="s">
        <v>644</v>
      </c>
      <c r="P123" s="14" t="s">
        <v>1591</v>
      </c>
      <c r="R123" s="14" t="s">
        <v>347</v>
      </c>
      <c r="S123" s="14" t="s">
        <v>1592</v>
      </c>
      <c r="T123" s="14" t="s">
        <v>165</v>
      </c>
      <c r="U123" s="14">
        <v>7</v>
      </c>
      <c r="V123" s="14" t="s">
        <v>1333</v>
      </c>
      <c r="W123" s="14" t="s">
        <v>70</v>
      </c>
      <c r="X123" s="14" t="s">
        <v>57</v>
      </c>
      <c r="Y123" s="14" t="s">
        <v>30</v>
      </c>
      <c r="Z123" s="14" t="s">
        <v>48</v>
      </c>
      <c r="AA123" s="14" t="s">
        <v>48</v>
      </c>
      <c r="AB123" s="14">
        <v>232</v>
      </c>
      <c r="AD123" s="14">
        <v>4415</v>
      </c>
      <c r="AL123" s="14" t="s">
        <v>133</v>
      </c>
      <c r="AM123" s="14">
        <v>1.43</v>
      </c>
      <c r="AN123" s="14">
        <v>1.21</v>
      </c>
      <c r="AO123" s="14">
        <v>1.69</v>
      </c>
      <c r="AP123" s="14">
        <v>0</v>
      </c>
      <c r="AQ123" s="14" t="s">
        <v>1593</v>
      </c>
      <c r="AR123" s="14" t="s">
        <v>48</v>
      </c>
      <c r="AS123" s="14" t="s">
        <v>133</v>
      </c>
      <c r="AV123" s="14">
        <v>0.36</v>
      </c>
      <c r="AW123" s="14">
        <v>0.09</v>
      </c>
      <c r="AX123" s="14">
        <v>0.36</v>
      </c>
      <c r="AY123" s="14">
        <v>0.09</v>
      </c>
      <c r="BA123" s="14">
        <v>0.36</v>
      </c>
      <c r="BB123" s="14">
        <v>0.36</v>
      </c>
    </row>
    <row r="124" spans="1:54" ht="30.75" customHeight="1" x14ac:dyDescent="0.25">
      <c r="A124" s="14" t="s">
        <v>1937</v>
      </c>
      <c r="B124" s="14">
        <v>1992</v>
      </c>
      <c r="C124" s="14" t="s">
        <v>1642</v>
      </c>
      <c r="D124" s="14" t="s">
        <v>336</v>
      </c>
      <c r="E124" s="14" t="s">
        <v>337</v>
      </c>
      <c r="F124" s="14" t="s">
        <v>1358</v>
      </c>
      <c r="G124" s="14" t="s">
        <v>1331</v>
      </c>
      <c r="H124" s="14" t="s">
        <v>761</v>
      </c>
      <c r="I124" s="14">
        <v>3</v>
      </c>
      <c r="J124" s="14">
        <v>3</v>
      </c>
      <c r="K124" s="14" t="s">
        <v>1206</v>
      </c>
      <c r="L124" s="14">
        <v>2</v>
      </c>
      <c r="M124" s="14" t="s">
        <v>1198</v>
      </c>
      <c r="O124" s="14" t="s">
        <v>104</v>
      </c>
      <c r="P124" s="14" t="s">
        <v>1996</v>
      </c>
      <c r="R124" s="14" t="s">
        <v>347</v>
      </c>
      <c r="S124" s="14" t="s">
        <v>105</v>
      </c>
      <c r="T124" s="14" t="s">
        <v>69</v>
      </c>
      <c r="U124" s="14">
        <v>1</v>
      </c>
      <c r="V124" s="14" t="s">
        <v>1333</v>
      </c>
      <c r="W124" s="14" t="s">
        <v>70</v>
      </c>
      <c r="X124" s="14" t="s">
        <v>57</v>
      </c>
      <c r="Y124" s="14" t="s">
        <v>30</v>
      </c>
      <c r="Z124" s="14" t="s">
        <v>48</v>
      </c>
      <c r="AA124" s="14" t="s">
        <v>48</v>
      </c>
      <c r="AR124" s="14" t="s">
        <v>48</v>
      </c>
      <c r="AS124" s="14" t="s">
        <v>133</v>
      </c>
      <c r="AT124" s="14">
        <v>0.26</v>
      </c>
      <c r="AU124" s="14">
        <v>0.23</v>
      </c>
      <c r="AX124" s="14">
        <v>0.26</v>
      </c>
      <c r="AY124" s="14">
        <v>0.23</v>
      </c>
      <c r="AZ124" s="14">
        <v>0.26</v>
      </c>
      <c r="BB124" s="14">
        <v>0.26</v>
      </c>
    </row>
    <row r="125" spans="1:54" ht="30.75" customHeight="1" x14ac:dyDescent="0.25">
      <c r="A125" s="14" t="s">
        <v>2040</v>
      </c>
      <c r="B125" s="14">
        <v>2008</v>
      </c>
      <c r="C125" s="14" t="s">
        <v>2041</v>
      </c>
      <c r="D125" s="14" t="s">
        <v>890</v>
      </c>
      <c r="E125" s="14" t="s">
        <v>584</v>
      </c>
      <c r="F125" s="14" t="s">
        <v>1358</v>
      </c>
      <c r="G125" s="14" t="s">
        <v>1331</v>
      </c>
      <c r="H125" s="14" t="s">
        <v>1225</v>
      </c>
      <c r="I125" s="14" t="s">
        <v>360</v>
      </c>
      <c r="J125" s="14">
        <v>6</v>
      </c>
      <c r="K125" s="14" t="s">
        <v>1342</v>
      </c>
      <c r="L125" s="14">
        <v>1</v>
      </c>
      <c r="M125" s="14" t="s">
        <v>554</v>
      </c>
      <c r="O125" s="14" t="s">
        <v>104</v>
      </c>
      <c r="P125" s="14" t="s">
        <v>2042</v>
      </c>
      <c r="R125" s="14" t="s">
        <v>347</v>
      </c>
      <c r="S125" s="14" t="s">
        <v>105</v>
      </c>
      <c r="T125" s="14" t="s">
        <v>165</v>
      </c>
      <c r="U125" s="14">
        <v>5</v>
      </c>
      <c r="V125" s="14" t="s">
        <v>1333</v>
      </c>
      <c r="W125" s="14" t="s">
        <v>402</v>
      </c>
      <c r="X125" s="14" t="s">
        <v>57</v>
      </c>
      <c r="Y125" s="14" t="s">
        <v>30</v>
      </c>
      <c r="Z125" s="14" t="s">
        <v>48</v>
      </c>
      <c r="AA125" s="14" t="s">
        <v>48</v>
      </c>
      <c r="AF125" s="14" t="s">
        <v>133</v>
      </c>
      <c r="AG125" s="14">
        <v>1.47</v>
      </c>
      <c r="AH125" s="14">
        <v>1.28</v>
      </c>
      <c r="AI125" s="14">
        <v>1.69</v>
      </c>
      <c r="AJ125" s="14">
        <v>1E-3</v>
      </c>
      <c r="AR125" s="14" t="s">
        <v>48</v>
      </c>
      <c r="AS125" s="14" t="s">
        <v>133</v>
      </c>
      <c r="AT125" s="14">
        <v>0.39</v>
      </c>
      <c r="AU125" s="14">
        <v>7.0000000000000007E-2</v>
      </c>
      <c r="AX125" s="14">
        <v>0.39</v>
      </c>
      <c r="AY125" s="14">
        <v>7.0000000000000007E-2</v>
      </c>
      <c r="AZ125" s="14">
        <v>-0.39</v>
      </c>
      <c r="BB125" s="14">
        <v>-0.39</v>
      </c>
    </row>
    <row r="126" spans="1:54" ht="30.75" customHeight="1" x14ac:dyDescent="0.25">
      <c r="A126" s="14" t="s">
        <v>394</v>
      </c>
      <c r="B126" s="14">
        <v>2002</v>
      </c>
      <c r="C126" s="14" t="s">
        <v>395</v>
      </c>
      <c r="D126" s="14" t="s">
        <v>336</v>
      </c>
      <c r="E126" s="14" t="s">
        <v>337</v>
      </c>
      <c r="F126" s="14" t="s">
        <v>1358</v>
      </c>
      <c r="G126" s="14" t="s">
        <v>1331</v>
      </c>
      <c r="H126" s="14" t="s">
        <v>1889</v>
      </c>
      <c r="I126" s="14" t="s">
        <v>1955</v>
      </c>
      <c r="J126" s="14">
        <v>4</v>
      </c>
      <c r="K126" s="14" t="s">
        <v>1206</v>
      </c>
      <c r="L126" s="14">
        <v>2</v>
      </c>
      <c r="M126" s="14" t="s">
        <v>546</v>
      </c>
      <c r="O126" s="14" t="s">
        <v>104</v>
      </c>
      <c r="P126" s="14" t="s">
        <v>1781</v>
      </c>
      <c r="R126" s="14" t="s">
        <v>347</v>
      </c>
      <c r="S126" s="14" t="s">
        <v>105</v>
      </c>
      <c r="T126" s="14" t="s">
        <v>69</v>
      </c>
      <c r="U126" s="14">
        <v>2</v>
      </c>
      <c r="V126" s="14" t="s">
        <v>1333</v>
      </c>
      <c r="W126" s="14" t="s">
        <v>70</v>
      </c>
      <c r="X126" s="14" t="s">
        <v>65</v>
      </c>
      <c r="Y126" s="14" t="s">
        <v>30</v>
      </c>
      <c r="Z126" s="14" t="s">
        <v>48</v>
      </c>
      <c r="AA126" s="14" t="s">
        <v>48</v>
      </c>
      <c r="AL126" s="14" t="s">
        <v>133</v>
      </c>
      <c r="AM126" s="14">
        <v>0.91</v>
      </c>
      <c r="AN126" s="14">
        <v>0.75</v>
      </c>
      <c r="AO126" s="14">
        <v>1.1000000000000001</v>
      </c>
      <c r="AR126" s="14" t="s">
        <v>48</v>
      </c>
      <c r="AS126" s="14" t="s">
        <v>133</v>
      </c>
      <c r="AT126" s="14">
        <v>-0.09</v>
      </c>
      <c r="AU126" s="14">
        <v>0.1</v>
      </c>
      <c r="AV126" s="14">
        <v>-0.09</v>
      </c>
      <c r="AW126" s="14">
        <v>0.1</v>
      </c>
      <c r="AX126" s="14">
        <v>-0.09</v>
      </c>
      <c r="AY126" s="14">
        <v>0.1</v>
      </c>
      <c r="AZ126" s="14">
        <v>-0.09</v>
      </c>
      <c r="BA126" s="14">
        <v>-0.09</v>
      </c>
      <c r="BB126" s="14">
        <v>-0.09</v>
      </c>
    </row>
    <row r="127" spans="1:54" ht="30.75" customHeight="1" x14ac:dyDescent="0.25">
      <c r="A127" s="14" t="s">
        <v>198</v>
      </c>
      <c r="B127" s="14">
        <v>2011</v>
      </c>
      <c r="C127" s="14" t="s">
        <v>2071</v>
      </c>
      <c r="D127" s="14" t="s">
        <v>336</v>
      </c>
      <c r="E127" s="14" t="s">
        <v>337</v>
      </c>
      <c r="F127" s="14" t="s">
        <v>1358</v>
      </c>
      <c r="G127" s="14" t="s">
        <v>1331</v>
      </c>
      <c r="H127" s="14" t="s">
        <v>554</v>
      </c>
      <c r="I127" s="14" t="s">
        <v>360</v>
      </c>
      <c r="J127" s="14">
        <v>6</v>
      </c>
      <c r="K127" s="14" t="s">
        <v>1342</v>
      </c>
      <c r="L127" s="14">
        <v>1</v>
      </c>
      <c r="M127" s="14" t="s">
        <v>554</v>
      </c>
      <c r="O127" s="14" t="s">
        <v>104</v>
      </c>
      <c r="P127" s="14" t="s">
        <v>357</v>
      </c>
      <c r="R127" s="14" t="s">
        <v>347</v>
      </c>
      <c r="S127" s="14" t="s">
        <v>105</v>
      </c>
      <c r="T127" s="14" t="s">
        <v>69</v>
      </c>
      <c r="U127" s="14">
        <v>1</v>
      </c>
      <c r="V127" s="14" t="s">
        <v>1333</v>
      </c>
      <c r="X127" s="14" t="s">
        <v>65</v>
      </c>
      <c r="Y127" s="14" t="s">
        <v>30</v>
      </c>
      <c r="Z127" s="14" t="s">
        <v>48</v>
      </c>
      <c r="AA127" s="14" t="s">
        <v>48</v>
      </c>
      <c r="AF127" s="14" t="s">
        <v>133</v>
      </c>
      <c r="AJ127" s="14">
        <v>0.73899999999999999</v>
      </c>
      <c r="AK127" s="27" t="s">
        <v>2072</v>
      </c>
      <c r="AL127" s="14" t="s">
        <v>133</v>
      </c>
      <c r="AM127" s="14">
        <v>1.02</v>
      </c>
      <c r="AN127" s="14">
        <v>0.55000000000000004</v>
      </c>
      <c r="AO127" s="14">
        <v>1.88</v>
      </c>
      <c r="AP127" s="14">
        <v>0.95299999999999996</v>
      </c>
      <c r="AQ127" s="27" t="s">
        <v>2072</v>
      </c>
      <c r="AR127" s="14" t="s">
        <v>48</v>
      </c>
      <c r="AS127" s="14" t="s">
        <v>133</v>
      </c>
      <c r="AT127" s="14">
        <v>0.1</v>
      </c>
      <c r="AU127" s="14">
        <v>0.3</v>
      </c>
      <c r="AV127" s="14">
        <v>0.02</v>
      </c>
      <c r="AW127" s="14">
        <v>0.31</v>
      </c>
      <c r="AX127" s="14">
        <v>0.02</v>
      </c>
      <c r="AY127" s="14">
        <v>0.31</v>
      </c>
      <c r="AZ127" s="14">
        <v>-0.1</v>
      </c>
      <c r="BA127" s="14">
        <v>-0.02</v>
      </c>
      <c r="BB127" s="14">
        <v>-0.02</v>
      </c>
    </row>
    <row r="128" spans="1:54" ht="30.75" customHeight="1" x14ac:dyDescent="0.25">
      <c r="A128" s="14" t="s">
        <v>1967</v>
      </c>
      <c r="B128" s="14">
        <v>2006</v>
      </c>
      <c r="C128" s="14" t="s">
        <v>1967</v>
      </c>
      <c r="D128" s="14" t="s">
        <v>336</v>
      </c>
      <c r="E128" s="14" t="s">
        <v>337</v>
      </c>
      <c r="F128" s="14" t="s">
        <v>1358</v>
      </c>
      <c r="G128" s="14" t="s">
        <v>1331</v>
      </c>
      <c r="H128" s="14" t="s">
        <v>1619</v>
      </c>
      <c r="I128" s="14" t="s">
        <v>1222</v>
      </c>
      <c r="J128" s="14">
        <v>9</v>
      </c>
      <c r="K128" s="14" t="s">
        <v>1342</v>
      </c>
      <c r="L128" s="14">
        <v>2</v>
      </c>
      <c r="M128" s="14" t="s">
        <v>1222</v>
      </c>
      <c r="O128" s="14" t="s">
        <v>104</v>
      </c>
      <c r="P128" s="14" t="s">
        <v>56</v>
      </c>
      <c r="R128" s="14" t="s">
        <v>347</v>
      </c>
      <c r="S128" s="14" t="s">
        <v>105</v>
      </c>
      <c r="T128" s="14" t="s">
        <v>165</v>
      </c>
      <c r="U128" s="14">
        <v>5</v>
      </c>
      <c r="V128" s="14" t="s">
        <v>1333</v>
      </c>
      <c r="W128" s="14" t="s">
        <v>70</v>
      </c>
      <c r="X128" s="14" t="s">
        <v>65</v>
      </c>
      <c r="Y128" s="14" t="s">
        <v>30</v>
      </c>
      <c r="Z128" s="14" t="s">
        <v>48</v>
      </c>
      <c r="AA128" s="14" t="s">
        <v>48</v>
      </c>
      <c r="AF128" s="14" t="s">
        <v>133</v>
      </c>
      <c r="AG128" s="14">
        <v>3.3</v>
      </c>
      <c r="AH128" s="14">
        <v>1.2</v>
      </c>
      <c r="AI128" s="14">
        <v>9</v>
      </c>
      <c r="AJ128" s="14">
        <v>0.02</v>
      </c>
      <c r="AL128" s="14" t="s">
        <v>133</v>
      </c>
      <c r="AM128" s="14">
        <v>2.5</v>
      </c>
      <c r="AN128" s="14">
        <v>0.8</v>
      </c>
      <c r="AO128" s="14">
        <v>7.6</v>
      </c>
      <c r="AP128" s="14">
        <v>0.11</v>
      </c>
      <c r="AR128" s="14" t="s">
        <v>48</v>
      </c>
      <c r="AS128" s="14" t="s">
        <v>133</v>
      </c>
      <c r="AT128" s="14">
        <v>1.19</v>
      </c>
      <c r="AU128" s="14">
        <v>0.51</v>
      </c>
      <c r="AV128" s="14">
        <v>0.92</v>
      </c>
      <c r="AW128" s="14">
        <v>0.56999999999999995</v>
      </c>
      <c r="AX128" s="14">
        <v>0.92</v>
      </c>
      <c r="AY128" s="14">
        <v>0.56999999999999995</v>
      </c>
      <c r="AZ128" s="14">
        <v>1.19</v>
      </c>
      <c r="BA128" s="14">
        <v>0.92</v>
      </c>
      <c r="BB128" s="14">
        <v>0.92</v>
      </c>
    </row>
    <row r="129" spans="1:54" ht="30.75" customHeight="1" x14ac:dyDescent="0.25">
      <c r="A129" s="14" t="s">
        <v>1967</v>
      </c>
      <c r="B129" s="14">
        <v>2006</v>
      </c>
      <c r="C129" s="14" t="s">
        <v>1967</v>
      </c>
      <c r="D129" s="14" t="s">
        <v>336</v>
      </c>
      <c r="E129" s="14" t="s">
        <v>337</v>
      </c>
      <c r="F129" s="14" t="s">
        <v>1358</v>
      </c>
      <c r="G129" s="14" t="s">
        <v>1331</v>
      </c>
      <c r="H129" s="14" t="s">
        <v>632</v>
      </c>
      <c r="I129" s="14" t="s">
        <v>1968</v>
      </c>
      <c r="J129" s="14">
        <v>2</v>
      </c>
      <c r="K129" s="14" t="s">
        <v>1332</v>
      </c>
      <c r="L129" s="14">
        <v>2</v>
      </c>
      <c r="M129" s="14" t="s">
        <v>633</v>
      </c>
      <c r="O129" s="14" t="s">
        <v>104</v>
      </c>
      <c r="P129" s="14" t="s">
        <v>56</v>
      </c>
      <c r="R129" s="14" t="s">
        <v>347</v>
      </c>
      <c r="S129" s="14" t="s">
        <v>105</v>
      </c>
      <c r="T129" s="14" t="s">
        <v>165</v>
      </c>
      <c r="U129" s="14">
        <v>5</v>
      </c>
      <c r="V129" s="14" t="s">
        <v>1333</v>
      </c>
      <c r="W129" s="14" t="s">
        <v>70</v>
      </c>
      <c r="X129" s="14" t="s">
        <v>65</v>
      </c>
      <c r="Y129" s="14" t="s">
        <v>30</v>
      </c>
      <c r="Z129" s="14" t="s">
        <v>48</v>
      </c>
      <c r="AA129" s="14" t="s">
        <v>48</v>
      </c>
      <c r="AR129" s="14" t="s">
        <v>48</v>
      </c>
      <c r="AS129" s="14" t="s">
        <v>133</v>
      </c>
      <c r="AT129" s="14">
        <v>0.65</v>
      </c>
      <c r="AU129" s="14">
        <v>0.78</v>
      </c>
      <c r="AX129" s="14">
        <v>0.65</v>
      </c>
      <c r="AY129" s="14">
        <v>0.78</v>
      </c>
      <c r="AZ129" s="14">
        <v>0.65</v>
      </c>
      <c r="BB129" s="14">
        <v>0.65</v>
      </c>
    </row>
    <row r="130" spans="1:54" ht="30.75" customHeight="1" x14ac:dyDescent="0.25">
      <c r="A130" s="14" t="s">
        <v>1951</v>
      </c>
      <c r="B130" s="14">
        <v>1988</v>
      </c>
      <c r="C130" s="14" t="s">
        <v>1952</v>
      </c>
      <c r="D130" s="14" t="s">
        <v>610</v>
      </c>
      <c r="E130" s="14" t="s">
        <v>584</v>
      </c>
      <c r="F130" s="14" t="s">
        <v>1358</v>
      </c>
      <c r="G130" s="14" t="s">
        <v>1331</v>
      </c>
      <c r="H130" s="14" t="s">
        <v>761</v>
      </c>
      <c r="I130" s="14" t="s">
        <v>392</v>
      </c>
      <c r="J130" s="14">
        <v>3</v>
      </c>
      <c r="K130" s="14" t="s">
        <v>1206</v>
      </c>
      <c r="L130" s="14">
        <v>2</v>
      </c>
      <c r="M130" s="14" t="s">
        <v>1198</v>
      </c>
      <c r="O130" s="14" t="s">
        <v>616</v>
      </c>
      <c r="Q130" s="14" t="s">
        <v>616</v>
      </c>
      <c r="R130" s="14" t="s">
        <v>617</v>
      </c>
      <c r="S130" s="14" t="s">
        <v>616</v>
      </c>
      <c r="T130" s="14" t="s">
        <v>618</v>
      </c>
      <c r="U130" s="14">
        <v>2</v>
      </c>
      <c r="V130" s="14" t="s">
        <v>1333</v>
      </c>
      <c r="W130" s="14" t="s">
        <v>70</v>
      </c>
      <c r="X130" s="14" t="s">
        <v>57</v>
      </c>
      <c r="Y130" s="14" t="s">
        <v>30</v>
      </c>
      <c r="Z130" s="14" t="s">
        <v>48</v>
      </c>
      <c r="AA130" s="14" t="s">
        <v>48</v>
      </c>
      <c r="AB130" s="14">
        <v>38</v>
      </c>
      <c r="AC130" s="14">
        <v>163</v>
      </c>
      <c r="AD130" s="14">
        <v>1047</v>
      </c>
      <c r="AE130" s="14">
        <v>902</v>
      </c>
      <c r="AF130" s="14" t="s">
        <v>133</v>
      </c>
      <c r="AG130" s="14">
        <v>0.20120724300000001</v>
      </c>
      <c r="AH130" s="14">
        <v>0.144927536</v>
      </c>
      <c r="AI130" s="14">
        <v>0.28571428599999998</v>
      </c>
      <c r="AJ130" s="14" t="s">
        <v>853</v>
      </c>
      <c r="AR130" s="14" t="s">
        <v>48</v>
      </c>
      <c r="AS130" s="14" t="s">
        <v>133</v>
      </c>
      <c r="AT130" s="14">
        <v>-1.6</v>
      </c>
      <c r="AU130" s="14">
        <v>0.18</v>
      </c>
      <c r="AX130" s="14">
        <v>-1.6</v>
      </c>
      <c r="AY130" s="14">
        <v>0.18</v>
      </c>
      <c r="AZ130" s="14">
        <v>-1.6</v>
      </c>
      <c r="BB130" s="14">
        <v>-1.6</v>
      </c>
    </row>
    <row r="131" spans="1:54" ht="30.75" customHeight="1" x14ac:dyDescent="0.25">
      <c r="A131" s="14" t="s">
        <v>248</v>
      </c>
      <c r="B131" s="14">
        <v>2003</v>
      </c>
      <c r="C131" s="14" t="s">
        <v>1209</v>
      </c>
      <c r="D131" s="14" t="s">
        <v>336</v>
      </c>
      <c r="E131" s="14" t="s">
        <v>337</v>
      </c>
      <c r="F131" s="14" t="s">
        <v>1259</v>
      </c>
      <c r="G131" s="14" t="s">
        <v>1331</v>
      </c>
      <c r="H131" s="14" t="s">
        <v>1214</v>
      </c>
      <c r="I131" s="14" t="s">
        <v>1210</v>
      </c>
      <c r="J131" s="14">
        <v>3</v>
      </c>
      <c r="K131" s="14" t="s">
        <v>1206</v>
      </c>
      <c r="L131" s="14">
        <v>2</v>
      </c>
      <c r="M131" s="28" t="s">
        <v>2117</v>
      </c>
      <c r="N131" s="28"/>
      <c r="O131" s="14" t="s">
        <v>616</v>
      </c>
      <c r="P131" s="27" t="s">
        <v>1545</v>
      </c>
      <c r="Q131" s="14" t="s">
        <v>1366</v>
      </c>
      <c r="R131" s="14" t="s">
        <v>617</v>
      </c>
      <c r="S131" s="14" t="s">
        <v>616</v>
      </c>
      <c r="T131" s="14" t="s">
        <v>618</v>
      </c>
      <c r="U131" s="14">
        <v>5</v>
      </c>
      <c r="V131" s="14" t="s">
        <v>42</v>
      </c>
      <c r="W131" s="14" t="s">
        <v>42</v>
      </c>
      <c r="X131" s="14" t="s">
        <v>48</v>
      </c>
      <c r="Y131" s="14" t="s">
        <v>48</v>
      </c>
      <c r="Z131" s="14" t="s">
        <v>48</v>
      </c>
      <c r="AA131" s="14" t="s">
        <v>48</v>
      </c>
      <c r="AF131" s="14" t="s">
        <v>1212</v>
      </c>
      <c r="AG131" s="14">
        <v>0.909090909</v>
      </c>
      <c r="AH131" s="14">
        <v>0.322580645</v>
      </c>
      <c r="AI131" s="14">
        <v>2.5</v>
      </c>
      <c r="AL131" s="14" t="s">
        <v>1212</v>
      </c>
      <c r="AM131" s="14">
        <v>0.83333333300000001</v>
      </c>
      <c r="AN131" s="14">
        <v>0.28571428599999998</v>
      </c>
      <c r="AO131" s="14">
        <v>2.5</v>
      </c>
      <c r="AR131" s="14" t="s">
        <v>48</v>
      </c>
      <c r="AS131" s="14" t="s">
        <v>75</v>
      </c>
      <c r="AT131" s="14">
        <v>-0.1</v>
      </c>
      <c r="AU131" s="14">
        <v>0.52</v>
      </c>
      <c r="AV131" s="14">
        <v>-0.18</v>
      </c>
      <c r="AW131" s="14">
        <v>0.56000000000000005</v>
      </c>
      <c r="AX131" s="14">
        <v>-0.18</v>
      </c>
      <c r="AY131" s="14">
        <v>0.56000000000000005</v>
      </c>
      <c r="AZ131" s="14">
        <v>-0.1</v>
      </c>
      <c r="BA131" s="14">
        <v>-0.18</v>
      </c>
      <c r="BB131" s="14">
        <v>-0.18</v>
      </c>
    </row>
    <row r="132" spans="1:54" ht="30.75" customHeight="1" x14ac:dyDescent="0.25">
      <c r="A132" s="14" t="s">
        <v>248</v>
      </c>
      <c r="B132" s="14">
        <v>2003</v>
      </c>
      <c r="C132" s="14" t="s">
        <v>1209</v>
      </c>
      <c r="D132" s="14" t="s">
        <v>336</v>
      </c>
      <c r="E132" s="14" t="s">
        <v>337</v>
      </c>
      <c r="F132" s="14" t="s">
        <v>1259</v>
      </c>
      <c r="G132" s="14" t="s">
        <v>1331</v>
      </c>
      <c r="H132" s="14">
        <v>0</v>
      </c>
      <c r="I132" s="14" t="s">
        <v>1210</v>
      </c>
      <c r="J132" s="14">
        <v>0</v>
      </c>
      <c r="K132" s="14" t="s">
        <v>1332</v>
      </c>
      <c r="L132" s="14">
        <v>2</v>
      </c>
      <c r="M132" s="28" t="s">
        <v>2117</v>
      </c>
      <c r="N132" s="28"/>
      <c r="O132" s="14" t="s">
        <v>616</v>
      </c>
      <c r="P132" s="27" t="s">
        <v>1545</v>
      </c>
      <c r="Q132" s="14" t="s">
        <v>1366</v>
      </c>
      <c r="R132" s="14" t="s">
        <v>617</v>
      </c>
      <c r="S132" s="14" t="s">
        <v>616</v>
      </c>
      <c r="T132" s="14" t="s">
        <v>618</v>
      </c>
      <c r="U132" s="14">
        <v>5</v>
      </c>
      <c r="V132" s="14" t="s">
        <v>42</v>
      </c>
      <c r="W132" s="14" t="s">
        <v>42</v>
      </c>
      <c r="X132" s="14" t="s">
        <v>48</v>
      </c>
      <c r="Y132" s="14" t="s">
        <v>48</v>
      </c>
      <c r="Z132" s="14" t="s">
        <v>48</v>
      </c>
      <c r="AA132" s="14" t="s">
        <v>48</v>
      </c>
      <c r="AF132" s="14" t="s">
        <v>1212</v>
      </c>
      <c r="AG132" s="14">
        <v>1</v>
      </c>
      <c r="AH132" s="14">
        <v>0.35714285699999998</v>
      </c>
      <c r="AI132" s="14">
        <v>2.5</v>
      </c>
      <c r="AL132" s="14" t="s">
        <v>1212</v>
      </c>
      <c r="AM132" s="14">
        <v>1</v>
      </c>
      <c r="AN132" s="14">
        <v>0.35714285699999998</v>
      </c>
      <c r="AO132" s="14">
        <v>2.5</v>
      </c>
      <c r="AR132" s="14" t="s">
        <v>48</v>
      </c>
      <c r="AS132" s="14" t="s">
        <v>75</v>
      </c>
      <c r="AT132" s="14">
        <v>0</v>
      </c>
      <c r="AU132" s="14">
        <v>0.47</v>
      </c>
      <c r="AV132" s="14">
        <v>0</v>
      </c>
      <c r="AW132" s="14">
        <v>0.47</v>
      </c>
      <c r="AX132" s="14">
        <v>0</v>
      </c>
      <c r="AY132" s="14">
        <v>0.47</v>
      </c>
      <c r="AZ132" s="14">
        <v>0</v>
      </c>
      <c r="BA132" s="14">
        <v>0</v>
      </c>
      <c r="BB132" s="14">
        <v>0</v>
      </c>
    </row>
    <row r="133" spans="1:54" ht="30.75" customHeight="1" x14ac:dyDescent="0.25">
      <c r="A133" s="14" t="s">
        <v>1656</v>
      </c>
      <c r="B133" s="14">
        <v>2008</v>
      </c>
      <c r="C133" s="14" t="s">
        <v>649</v>
      </c>
      <c r="D133" s="14" t="s">
        <v>336</v>
      </c>
      <c r="E133" s="14" t="s">
        <v>337</v>
      </c>
      <c r="F133" s="14" t="s">
        <v>1358</v>
      </c>
      <c r="G133" s="14" t="s">
        <v>1331</v>
      </c>
      <c r="H133" s="14">
        <v>0</v>
      </c>
      <c r="I133" s="14" t="s">
        <v>451</v>
      </c>
      <c r="J133" s="14">
        <v>0</v>
      </c>
      <c r="K133" s="14" t="s">
        <v>1332</v>
      </c>
      <c r="L133" s="14">
        <v>2</v>
      </c>
      <c r="M133" s="14" t="s">
        <v>546</v>
      </c>
      <c r="O133" s="14" t="s">
        <v>1360</v>
      </c>
      <c r="P133" s="14" t="s">
        <v>1360</v>
      </c>
      <c r="Q133" s="14" t="s">
        <v>1530</v>
      </c>
      <c r="R133" s="14" t="s">
        <v>347</v>
      </c>
      <c r="S133" s="14" t="s">
        <v>1360</v>
      </c>
      <c r="T133" s="14" t="s">
        <v>165</v>
      </c>
      <c r="U133" s="14">
        <v>8</v>
      </c>
      <c r="V133" s="14" t="s">
        <v>1333</v>
      </c>
      <c r="W133" s="14" t="s">
        <v>70</v>
      </c>
      <c r="X133" s="14" t="s">
        <v>65</v>
      </c>
      <c r="Y133" s="14" t="s">
        <v>30</v>
      </c>
      <c r="Z133" s="14" t="s">
        <v>48</v>
      </c>
      <c r="AA133" s="14" t="s">
        <v>48</v>
      </c>
      <c r="AF133" s="14" t="s">
        <v>133</v>
      </c>
      <c r="AG133" s="14">
        <v>0.83</v>
      </c>
      <c r="AH133" s="14">
        <v>0.57999999999999996</v>
      </c>
      <c r="AI133" s="14">
        <v>1.18</v>
      </c>
      <c r="AL133" s="14" t="s">
        <v>133</v>
      </c>
      <c r="AM133" s="14">
        <v>0.87</v>
      </c>
      <c r="AN133" s="14">
        <v>0.61</v>
      </c>
      <c r="AO133" s="14">
        <v>1.26</v>
      </c>
      <c r="AR133" s="14" t="s">
        <v>48</v>
      </c>
      <c r="AS133" s="14" t="s">
        <v>133</v>
      </c>
      <c r="AT133" s="14">
        <v>-0.19</v>
      </c>
      <c r="AU133" s="14">
        <v>0.18</v>
      </c>
      <c r="AV133" s="14">
        <v>-0.14000000000000001</v>
      </c>
      <c r="AW133" s="14">
        <v>0.19</v>
      </c>
      <c r="AX133" s="14">
        <v>-0.14000000000000001</v>
      </c>
      <c r="AY133" s="14">
        <v>0.19</v>
      </c>
      <c r="AZ133" s="14">
        <v>-0.19</v>
      </c>
      <c r="BA133" s="14">
        <v>-0.14000000000000001</v>
      </c>
      <c r="BB133" s="14">
        <v>-0.14000000000000001</v>
      </c>
    </row>
    <row r="134" spans="1:54" ht="30.75" customHeight="1" x14ac:dyDescent="0.25">
      <c r="A134" s="14" t="s">
        <v>1934</v>
      </c>
      <c r="B134" s="14">
        <v>2003</v>
      </c>
      <c r="C134" s="14" t="s">
        <v>1935</v>
      </c>
      <c r="D134" s="14" t="s">
        <v>1568</v>
      </c>
      <c r="E134" s="14" t="s">
        <v>337</v>
      </c>
      <c r="F134" s="14" t="s">
        <v>1926</v>
      </c>
      <c r="G134" s="14" t="s">
        <v>1331</v>
      </c>
      <c r="H134" s="14" t="s">
        <v>761</v>
      </c>
      <c r="I134" s="14" t="s">
        <v>1198</v>
      </c>
      <c r="J134" s="14">
        <v>3</v>
      </c>
      <c r="K134" s="14" t="s">
        <v>1206</v>
      </c>
      <c r="L134" s="14">
        <v>2</v>
      </c>
      <c r="M134" s="14" t="s">
        <v>1198</v>
      </c>
      <c r="O134" s="14" t="s">
        <v>118</v>
      </c>
      <c r="P134" s="14" t="s">
        <v>1936</v>
      </c>
      <c r="R134" s="14" t="s">
        <v>347</v>
      </c>
      <c r="S134" s="14" t="s">
        <v>53</v>
      </c>
      <c r="T134" s="14" t="s">
        <v>69</v>
      </c>
      <c r="U134" s="14">
        <v>4</v>
      </c>
      <c r="V134" s="14" t="s">
        <v>1333</v>
      </c>
      <c r="W134" s="14" t="s">
        <v>70</v>
      </c>
      <c r="X134" s="14" t="s">
        <v>57</v>
      </c>
      <c r="Y134" s="14" t="s">
        <v>30</v>
      </c>
      <c r="Z134" s="14" t="s">
        <v>48</v>
      </c>
      <c r="AA134" s="14" t="s">
        <v>48</v>
      </c>
      <c r="AR134" s="14" t="s">
        <v>48</v>
      </c>
      <c r="AS134" s="14" t="s">
        <v>133</v>
      </c>
      <c r="AT134" s="14">
        <v>-0.5</v>
      </c>
      <c r="AU134" s="14">
        <v>0.31</v>
      </c>
      <c r="AX134" s="14">
        <v>-0.5</v>
      </c>
      <c r="AY134" s="14">
        <v>0.31</v>
      </c>
      <c r="AZ134" s="14">
        <v>-0.5</v>
      </c>
      <c r="BB134" s="14">
        <v>-0.5</v>
      </c>
    </row>
    <row r="135" spans="1:54" ht="30.75" customHeight="1" x14ac:dyDescent="0.25">
      <c r="A135" s="14" t="s">
        <v>1813</v>
      </c>
      <c r="B135" s="14">
        <v>1996</v>
      </c>
      <c r="C135" s="14" t="s">
        <v>1814</v>
      </c>
      <c r="D135" s="14" t="s">
        <v>336</v>
      </c>
      <c r="E135" s="14" t="s">
        <v>337</v>
      </c>
      <c r="F135" s="14" t="s">
        <v>1358</v>
      </c>
      <c r="G135" s="14" t="s">
        <v>1331</v>
      </c>
      <c r="H135" s="14" t="s">
        <v>709</v>
      </c>
      <c r="I135" s="14">
        <v>1</v>
      </c>
      <c r="J135" s="14">
        <v>1</v>
      </c>
      <c r="K135" s="14" t="s">
        <v>1332</v>
      </c>
      <c r="L135" s="14">
        <v>2</v>
      </c>
      <c r="M135" s="14" t="s">
        <v>1189</v>
      </c>
      <c r="O135" s="14" t="s">
        <v>118</v>
      </c>
      <c r="P135" s="14" t="s">
        <v>1815</v>
      </c>
      <c r="R135" s="14" t="s">
        <v>347</v>
      </c>
      <c r="S135" s="14" t="s">
        <v>53</v>
      </c>
      <c r="T135" s="14" t="s">
        <v>1521</v>
      </c>
      <c r="U135" s="14">
        <v>16</v>
      </c>
      <c r="V135" s="14" t="s">
        <v>1333</v>
      </c>
      <c r="W135" s="14" t="s">
        <v>70</v>
      </c>
      <c r="X135" s="14" t="s">
        <v>57</v>
      </c>
      <c r="Y135" s="14" t="s">
        <v>30</v>
      </c>
      <c r="Z135" s="14" t="s">
        <v>48</v>
      </c>
      <c r="AA135" s="14" t="s">
        <v>48</v>
      </c>
      <c r="AL135" s="14" t="s">
        <v>133</v>
      </c>
      <c r="AR135" s="14" t="s">
        <v>48</v>
      </c>
      <c r="AS135" s="14" t="s">
        <v>133</v>
      </c>
      <c r="AT135" s="14">
        <v>0.12</v>
      </c>
      <c r="AU135" s="14">
        <v>0.09</v>
      </c>
      <c r="AX135" s="14">
        <v>0.12</v>
      </c>
      <c r="AY135" s="14">
        <v>0.09</v>
      </c>
      <c r="AZ135" s="14">
        <v>0.12</v>
      </c>
      <c r="BB135" s="14">
        <v>0.12</v>
      </c>
    </row>
    <row r="136" spans="1:54" ht="30.75" customHeight="1" x14ac:dyDescent="0.25">
      <c r="A136" s="14" t="s">
        <v>711</v>
      </c>
      <c r="B136" s="14">
        <v>2012</v>
      </c>
      <c r="C136" s="14" t="s">
        <v>1386</v>
      </c>
      <c r="D136" s="14" t="s">
        <v>336</v>
      </c>
      <c r="E136" s="14" t="s">
        <v>337</v>
      </c>
      <c r="F136" s="14" t="s">
        <v>1358</v>
      </c>
      <c r="G136" s="14" t="s">
        <v>1331</v>
      </c>
      <c r="H136" s="14" t="s">
        <v>1945</v>
      </c>
      <c r="I136" s="14" t="s">
        <v>1946</v>
      </c>
      <c r="J136" s="14">
        <v>1</v>
      </c>
      <c r="K136" s="14" t="s">
        <v>1332</v>
      </c>
      <c r="L136" s="14">
        <v>2</v>
      </c>
      <c r="M136" s="14" t="s">
        <v>1198</v>
      </c>
      <c r="O136" s="14" t="s">
        <v>118</v>
      </c>
      <c r="P136" s="14" t="s">
        <v>718</v>
      </c>
      <c r="R136" s="14" t="s">
        <v>347</v>
      </c>
      <c r="S136" s="14" t="s">
        <v>53</v>
      </c>
      <c r="T136" s="14" t="s">
        <v>165</v>
      </c>
      <c r="U136" s="14">
        <v>5</v>
      </c>
      <c r="V136" s="14" t="s">
        <v>1333</v>
      </c>
      <c r="W136" s="14" t="s">
        <v>70</v>
      </c>
      <c r="X136" s="14" t="s">
        <v>57</v>
      </c>
      <c r="Y136" s="14" t="s">
        <v>30</v>
      </c>
      <c r="Z136" s="14" t="s">
        <v>48</v>
      </c>
      <c r="AA136" s="14" t="s">
        <v>48</v>
      </c>
      <c r="AF136" s="14" t="s">
        <v>1949</v>
      </c>
      <c r="AR136" s="14" t="s">
        <v>48</v>
      </c>
      <c r="AS136" s="14" t="s">
        <v>133</v>
      </c>
      <c r="AT136" s="14">
        <v>-0.3</v>
      </c>
      <c r="AU136" s="14">
        <v>0.14000000000000001</v>
      </c>
      <c r="AX136" s="14">
        <v>-0.3</v>
      </c>
      <c r="AY136" s="14">
        <v>0.14000000000000001</v>
      </c>
      <c r="AZ136" s="14">
        <v>-0.3</v>
      </c>
      <c r="BB136" s="14">
        <v>-0.3</v>
      </c>
    </row>
    <row r="137" spans="1:54" ht="30.75" customHeight="1" x14ac:dyDescent="0.25">
      <c r="A137" s="14" t="s">
        <v>1580</v>
      </c>
      <c r="B137" s="14">
        <v>2009</v>
      </c>
      <c r="C137" s="14" t="s">
        <v>1971</v>
      </c>
      <c r="D137" s="14" t="s">
        <v>336</v>
      </c>
      <c r="E137" s="14" t="s">
        <v>337</v>
      </c>
      <c r="F137" s="14" t="s">
        <v>1358</v>
      </c>
      <c r="G137" s="14" t="s">
        <v>1331</v>
      </c>
      <c r="H137" s="14">
        <v>3</v>
      </c>
      <c r="I137" s="14">
        <v>6</v>
      </c>
      <c r="J137" s="14">
        <v>3</v>
      </c>
      <c r="K137" s="14" t="s">
        <v>1206</v>
      </c>
      <c r="L137" s="14">
        <v>2</v>
      </c>
      <c r="M137" s="14" t="s">
        <v>554</v>
      </c>
      <c r="O137" s="14" t="s">
        <v>118</v>
      </c>
      <c r="P137" s="14" t="s">
        <v>718</v>
      </c>
      <c r="R137" s="14" t="s">
        <v>347</v>
      </c>
      <c r="S137" s="14" t="s">
        <v>53</v>
      </c>
      <c r="T137" s="14" t="s">
        <v>165</v>
      </c>
      <c r="U137" s="14">
        <v>6.5</v>
      </c>
      <c r="V137" s="14" t="s">
        <v>1333</v>
      </c>
      <c r="W137" s="14" t="s">
        <v>70</v>
      </c>
      <c r="X137" s="14" t="s">
        <v>48</v>
      </c>
      <c r="Y137" s="14" t="s">
        <v>48</v>
      </c>
      <c r="Z137" s="14" t="s">
        <v>48</v>
      </c>
      <c r="AA137" s="14" t="s">
        <v>48</v>
      </c>
      <c r="AJ137" s="14" t="s">
        <v>389</v>
      </c>
      <c r="AL137" s="14" t="s">
        <v>133</v>
      </c>
      <c r="AM137" s="14">
        <v>1.3</v>
      </c>
      <c r="AN137" s="14">
        <v>0.8</v>
      </c>
      <c r="AO137" s="14">
        <v>2</v>
      </c>
      <c r="AR137" s="14" t="s">
        <v>48</v>
      </c>
      <c r="AS137" s="14" t="s">
        <v>133</v>
      </c>
      <c r="AT137" s="14">
        <v>-0.18</v>
      </c>
      <c r="AU137" s="14">
        <v>0.28000000000000003</v>
      </c>
      <c r="AV137" s="14">
        <v>0.26</v>
      </c>
      <c r="AW137" s="14">
        <v>0.22</v>
      </c>
      <c r="AX137" s="14">
        <v>0.26</v>
      </c>
      <c r="AY137" s="14">
        <v>0.22</v>
      </c>
      <c r="AZ137" s="14">
        <v>-0.18</v>
      </c>
      <c r="BA137" s="14">
        <v>0.26</v>
      </c>
      <c r="BB137" s="14">
        <v>0.26</v>
      </c>
    </row>
    <row r="138" spans="1:54" ht="30.75" customHeight="1" x14ac:dyDescent="0.25">
      <c r="A138" s="14" t="s">
        <v>1888</v>
      </c>
      <c r="B138" s="14">
        <v>1983</v>
      </c>
      <c r="C138" s="14" t="s">
        <v>1888</v>
      </c>
      <c r="D138" s="14" t="s">
        <v>336</v>
      </c>
      <c r="E138" s="14" t="s">
        <v>337</v>
      </c>
      <c r="F138" s="14" t="s">
        <v>1926</v>
      </c>
      <c r="G138" s="14" t="s">
        <v>1331</v>
      </c>
      <c r="H138" s="14" t="s">
        <v>546</v>
      </c>
      <c r="I138" s="14" t="s">
        <v>1889</v>
      </c>
      <c r="J138" s="14">
        <v>4</v>
      </c>
      <c r="K138" s="14" t="s">
        <v>1206</v>
      </c>
      <c r="L138" s="14">
        <v>1</v>
      </c>
      <c r="M138" s="14" t="s">
        <v>546</v>
      </c>
      <c r="O138" s="14" t="s">
        <v>710</v>
      </c>
      <c r="R138" s="14" t="s">
        <v>347</v>
      </c>
      <c r="S138" s="14" t="s">
        <v>53</v>
      </c>
      <c r="T138" s="14" t="s">
        <v>69</v>
      </c>
      <c r="U138" s="14">
        <v>1</v>
      </c>
      <c r="V138" s="14" t="s">
        <v>42</v>
      </c>
      <c r="W138" s="14" t="s">
        <v>42</v>
      </c>
      <c r="X138" s="14" t="s">
        <v>57</v>
      </c>
      <c r="Y138" s="14" t="s">
        <v>30</v>
      </c>
      <c r="Z138" s="14" t="s">
        <v>48</v>
      </c>
      <c r="AA138" s="14" t="s">
        <v>48</v>
      </c>
      <c r="AJ138" s="14" t="s">
        <v>389</v>
      </c>
      <c r="AK138" s="14" t="s">
        <v>1570</v>
      </c>
      <c r="AR138" s="14" t="s">
        <v>48</v>
      </c>
      <c r="AS138" s="14" t="s">
        <v>133</v>
      </c>
      <c r="AT138" s="14">
        <v>0.41</v>
      </c>
      <c r="AU138" s="14">
        <v>0.54</v>
      </c>
      <c r="AX138" s="14">
        <v>0.41</v>
      </c>
      <c r="AY138" s="14">
        <v>0.54</v>
      </c>
      <c r="AZ138" s="14">
        <v>-0.41</v>
      </c>
      <c r="BB138" s="14">
        <v>-0.41</v>
      </c>
    </row>
    <row r="139" spans="1:54" ht="30.75" customHeight="1" x14ac:dyDescent="0.25">
      <c r="A139" s="14" t="s">
        <v>1937</v>
      </c>
      <c r="B139" s="14">
        <v>1992</v>
      </c>
      <c r="C139" s="14" t="s">
        <v>1642</v>
      </c>
      <c r="D139" s="14" t="s">
        <v>336</v>
      </c>
      <c r="E139" s="14" t="s">
        <v>337</v>
      </c>
      <c r="F139" s="14" t="s">
        <v>1358</v>
      </c>
      <c r="G139" s="14" t="s">
        <v>1331</v>
      </c>
      <c r="H139" s="14" t="s">
        <v>761</v>
      </c>
      <c r="I139" s="14">
        <v>3</v>
      </c>
      <c r="J139" s="14">
        <v>3</v>
      </c>
      <c r="K139" s="14" t="s">
        <v>1206</v>
      </c>
      <c r="L139" s="14">
        <v>2</v>
      </c>
      <c r="M139" s="14" t="s">
        <v>1198</v>
      </c>
      <c r="O139" s="14" t="s">
        <v>118</v>
      </c>
      <c r="P139" s="14" t="s">
        <v>718</v>
      </c>
      <c r="R139" s="14" t="s">
        <v>347</v>
      </c>
      <c r="S139" s="14" t="s">
        <v>53</v>
      </c>
      <c r="T139" s="14" t="s">
        <v>69</v>
      </c>
      <c r="U139" s="14">
        <v>1</v>
      </c>
      <c r="V139" s="14" t="s">
        <v>1333</v>
      </c>
      <c r="W139" s="14" t="s">
        <v>70</v>
      </c>
      <c r="X139" s="14" t="s">
        <v>57</v>
      </c>
      <c r="Y139" s="14" t="s">
        <v>30</v>
      </c>
      <c r="Z139" s="14" t="s">
        <v>48</v>
      </c>
      <c r="AA139" s="14" t="s">
        <v>48</v>
      </c>
      <c r="AR139" s="14" t="s">
        <v>48</v>
      </c>
      <c r="AS139" s="14" t="s">
        <v>133</v>
      </c>
      <c r="AT139" s="14">
        <v>0.28000000000000003</v>
      </c>
      <c r="AU139" s="14">
        <v>0.34</v>
      </c>
      <c r="AX139" s="14">
        <v>0.28000000000000003</v>
      </c>
      <c r="AY139" s="14">
        <v>0.34</v>
      </c>
      <c r="AZ139" s="14">
        <v>0.28000000000000003</v>
      </c>
      <c r="BB139" s="14">
        <v>0.28000000000000003</v>
      </c>
    </row>
    <row r="140" spans="1:54" ht="30.75" customHeight="1" x14ac:dyDescent="0.25">
      <c r="A140" s="14" t="s">
        <v>1888</v>
      </c>
      <c r="B140" s="14">
        <v>1983</v>
      </c>
      <c r="C140" s="14" t="s">
        <v>1888</v>
      </c>
      <c r="D140" s="14" t="s">
        <v>336</v>
      </c>
      <c r="E140" s="14" t="s">
        <v>337</v>
      </c>
      <c r="F140" s="14" t="s">
        <v>1926</v>
      </c>
      <c r="G140" s="14" t="s">
        <v>1331</v>
      </c>
      <c r="H140" s="14" t="s">
        <v>2025</v>
      </c>
      <c r="I140" s="14" t="s">
        <v>625</v>
      </c>
      <c r="J140" s="14">
        <v>2</v>
      </c>
      <c r="K140" s="14" t="s">
        <v>1332</v>
      </c>
      <c r="L140" s="14">
        <v>1</v>
      </c>
      <c r="M140" s="14" t="s">
        <v>633</v>
      </c>
      <c r="O140" s="14" t="s">
        <v>710</v>
      </c>
      <c r="R140" s="14" t="s">
        <v>347</v>
      </c>
      <c r="S140" s="14" t="s">
        <v>53</v>
      </c>
      <c r="T140" s="14" t="s">
        <v>69</v>
      </c>
      <c r="U140" s="14">
        <v>1</v>
      </c>
      <c r="V140" s="14" t="s">
        <v>42</v>
      </c>
      <c r="W140" s="14" t="s">
        <v>42</v>
      </c>
      <c r="X140" s="14" t="s">
        <v>57</v>
      </c>
      <c r="Y140" s="14" t="s">
        <v>30</v>
      </c>
      <c r="Z140" s="14" t="s">
        <v>48</v>
      </c>
      <c r="AA140" s="14" t="s">
        <v>48</v>
      </c>
      <c r="AJ140" s="14" t="s">
        <v>389</v>
      </c>
      <c r="AK140" s="14" t="s">
        <v>1570</v>
      </c>
      <c r="AR140" s="14" t="s">
        <v>48</v>
      </c>
      <c r="AS140" s="14" t="s">
        <v>133</v>
      </c>
      <c r="AT140" s="14">
        <v>0.45</v>
      </c>
      <c r="AU140" s="14">
        <v>0.49</v>
      </c>
      <c r="AX140" s="14">
        <v>0.45</v>
      </c>
      <c r="AY140" s="14">
        <v>0.49</v>
      </c>
      <c r="AZ140" s="14">
        <v>-0.45</v>
      </c>
      <c r="BB140" s="14">
        <v>-0.45</v>
      </c>
    </row>
    <row r="141" spans="1:54" ht="30.75" customHeight="1" x14ac:dyDescent="0.25">
      <c r="A141" s="14" t="s">
        <v>454</v>
      </c>
      <c r="B141" s="14">
        <v>2003</v>
      </c>
      <c r="C141" s="14" t="s">
        <v>1604</v>
      </c>
      <c r="D141" s="14" t="s">
        <v>890</v>
      </c>
      <c r="E141" s="14" t="s">
        <v>584</v>
      </c>
      <c r="F141" s="14" t="s">
        <v>1358</v>
      </c>
      <c r="G141" s="14" t="s">
        <v>1331</v>
      </c>
      <c r="H141" s="14">
        <v>0</v>
      </c>
      <c r="I141" s="14" t="s">
        <v>1198</v>
      </c>
      <c r="J141" s="14">
        <v>0</v>
      </c>
      <c r="K141" s="14" t="s">
        <v>1332</v>
      </c>
      <c r="L141" s="14">
        <v>2</v>
      </c>
      <c r="M141" s="14" t="s">
        <v>1198</v>
      </c>
      <c r="O141" s="14" t="s">
        <v>118</v>
      </c>
      <c r="R141" s="14" t="s">
        <v>347</v>
      </c>
      <c r="S141" s="14" t="s">
        <v>53</v>
      </c>
      <c r="T141" s="14" t="s">
        <v>1521</v>
      </c>
      <c r="U141" s="14">
        <v>15</v>
      </c>
      <c r="V141" s="14" t="s">
        <v>1333</v>
      </c>
      <c r="W141" s="14" t="s">
        <v>70</v>
      </c>
      <c r="X141" s="14" t="s">
        <v>57</v>
      </c>
      <c r="Y141" s="14" t="s">
        <v>30</v>
      </c>
      <c r="Z141" s="14" t="s">
        <v>48</v>
      </c>
      <c r="AA141" s="14" t="s">
        <v>48</v>
      </c>
      <c r="AB141" s="14">
        <v>567</v>
      </c>
      <c r="AC141" s="14">
        <v>87</v>
      </c>
      <c r="AD141" s="14">
        <v>1820</v>
      </c>
      <c r="AE141" s="14">
        <v>338</v>
      </c>
      <c r="AF141" s="14" t="s">
        <v>133</v>
      </c>
      <c r="AG141" s="14">
        <v>1.21</v>
      </c>
      <c r="AH141" s="14">
        <v>0.94</v>
      </c>
      <c r="AI141" s="14">
        <v>1.57</v>
      </c>
      <c r="AL141" s="14" t="s">
        <v>133</v>
      </c>
      <c r="AM141" s="14">
        <v>1.07</v>
      </c>
      <c r="AN141" s="14">
        <v>0.83</v>
      </c>
      <c r="AO141" s="14">
        <v>1.4</v>
      </c>
      <c r="AR141" s="14" t="s">
        <v>48</v>
      </c>
      <c r="AS141" s="14" t="s">
        <v>133</v>
      </c>
      <c r="AT141" s="14">
        <v>0.19</v>
      </c>
      <c r="AU141" s="14">
        <v>0.13</v>
      </c>
      <c r="AV141" s="14">
        <v>7.0000000000000007E-2</v>
      </c>
      <c r="AW141" s="14">
        <v>0.14000000000000001</v>
      </c>
      <c r="AX141" s="14">
        <v>7.0000000000000007E-2</v>
      </c>
      <c r="AY141" s="14">
        <v>0.14000000000000001</v>
      </c>
      <c r="AZ141" s="14">
        <v>0.19</v>
      </c>
      <c r="BA141" s="14">
        <v>7.0000000000000007E-2</v>
      </c>
      <c r="BB141" s="14">
        <v>7.0000000000000007E-2</v>
      </c>
    </row>
    <row r="142" spans="1:54" ht="30.75" customHeight="1" x14ac:dyDescent="0.25">
      <c r="A142" s="14" t="s">
        <v>2040</v>
      </c>
      <c r="B142" s="14">
        <v>2008</v>
      </c>
      <c r="C142" s="14" t="s">
        <v>2041</v>
      </c>
      <c r="D142" s="14" t="s">
        <v>890</v>
      </c>
      <c r="E142" s="14" t="s">
        <v>584</v>
      </c>
      <c r="F142" s="14" t="s">
        <v>1358</v>
      </c>
      <c r="G142" s="14" t="s">
        <v>1331</v>
      </c>
      <c r="H142" s="14" t="s">
        <v>1225</v>
      </c>
      <c r="I142" s="14" t="s">
        <v>360</v>
      </c>
      <c r="J142" s="14">
        <v>6</v>
      </c>
      <c r="K142" s="14" t="s">
        <v>1342</v>
      </c>
      <c r="L142" s="14">
        <v>1</v>
      </c>
      <c r="M142" s="14" t="s">
        <v>554</v>
      </c>
      <c r="O142" s="14" t="s">
        <v>118</v>
      </c>
      <c r="P142" s="14" t="s">
        <v>735</v>
      </c>
      <c r="R142" s="14" t="s">
        <v>347</v>
      </c>
      <c r="S142" s="14" t="s">
        <v>53</v>
      </c>
      <c r="T142" s="14" t="s">
        <v>165</v>
      </c>
      <c r="U142" s="14">
        <v>5</v>
      </c>
      <c r="V142" s="14" t="s">
        <v>1333</v>
      </c>
      <c r="W142" s="14" t="s">
        <v>402</v>
      </c>
      <c r="X142" s="14" t="s">
        <v>57</v>
      </c>
      <c r="Y142" s="14" t="s">
        <v>30</v>
      </c>
      <c r="Z142" s="14" t="s">
        <v>48</v>
      </c>
      <c r="AA142" s="14" t="s">
        <v>48</v>
      </c>
      <c r="AF142" s="14" t="s">
        <v>133</v>
      </c>
      <c r="AG142" s="14">
        <v>1.79</v>
      </c>
      <c r="AH142" s="14">
        <v>1.38</v>
      </c>
      <c r="AI142" s="14">
        <v>3.31</v>
      </c>
      <c r="AJ142" s="14">
        <v>1E-4</v>
      </c>
      <c r="AR142" s="14" t="s">
        <v>48</v>
      </c>
      <c r="AS142" s="14" t="s">
        <v>133</v>
      </c>
      <c r="AT142" s="14">
        <v>0.57999999999999996</v>
      </c>
      <c r="AU142" s="14">
        <v>0.31</v>
      </c>
      <c r="AX142" s="14">
        <v>0.57999999999999996</v>
      </c>
      <c r="AY142" s="14">
        <v>0.31</v>
      </c>
      <c r="AZ142" s="14">
        <v>-0.57999999999999996</v>
      </c>
      <c r="BB142" s="14">
        <v>-0.57999999999999996</v>
      </c>
    </row>
    <row r="143" spans="1:54" ht="30.75" customHeight="1" x14ac:dyDescent="0.25">
      <c r="A143" s="14" t="s">
        <v>394</v>
      </c>
      <c r="B143" s="14">
        <v>2002</v>
      </c>
      <c r="C143" s="14" t="s">
        <v>395</v>
      </c>
      <c r="D143" s="14" t="s">
        <v>336</v>
      </c>
      <c r="E143" s="14" t="s">
        <v>337</v>
      </c>
      <c r="F143" s="14" t="s">
        <v>1358</v>
      </c>
      <c r="G143" s="14" t="s">
        <v>1331</v>
      </c>
      <c r="H143" s="14" t="s">
        <v>1889</v>
      </c>
      <c r="I143" s="14" t="s">
        <v>1955</v>
      </c>
      <c r="J143" s="14">
        <v>4</v>
      </c>
      <c r="K143" s="14" t="s">
        <v>1206</v>
      </c>
      <c r="L143" s="14">
        <v>2</v>
      </c>
      <c r="M143" s="14" t="s">
        <v>546</v>
      </c>
      <c r="O143" s="14" t="s">
        <v>118</v>
      </c>
      <c r="P143" s="14" t="s">
        <v>1539</v>
      </c>
      <c r="R143" s="14" t="s">
        <v>347</v>
      </c>
      <c r="S143" s="14" t="s">
        <v>53</v>
      </c>
      <c r="T143" s="14" t="s">
        <v>69</v>
      </c>
      <c r="U143" s="14">
        <v>2</v>
      </c>
      <c r="V143" s="14" t="s">
        <v>1333</v>
      </c>
      <c r="W143" s="14" t="s">
        <v>70</v>
      </c>
      <c r="X143" s="14" t="s">
        <v>65</v>
      </c>
      <c r="Y143" s="14" t="s">
        <v>30</v>
      </c>
      <c r="Z143" s="14" t="s">
        <v>48</v>
      </c>
      <c r="AA143" s="14" t="s">
        <v>48</v>
      </c>
      <c r="AL143" s="14" t="s">
        <v>133</v>
      </c>
      <c r="AM143" s="14">
        <v>0.73</v>
      </c>
      <c r="AN143" s="14">
        <v>0.54</v>
      </c>
      <c r="AO143" s="14">
        <v>0.99</v>
      </c>
      <c r="AR143" s="14" t="s">
        <v>48</v>
      </c>
      <c r="AS143" s="14" t="s">
        <v>133</v>
      </c>
      <c r="AT143" s="14">
        <v>-0.38</v>
      </c>
      <c r="AU143" s="14">
        <v>0.15</v>
      </c>
      <c r="AV143" s="14">
        <v>-0.31</v>
      </c>
      <c r="AW143" s="14">
        <v>0.16</v>
      </c>
      <c r="AX143" s="14">
        <v>-0.31</v>
      </c>
      <c r="AY143" s="14">
        <v>0.16</v>
      </c>
      <c r="AZ143" s="14">
        <v>-0.38</v>
      </c>
      <c r="BA143" s="14">
        <v>-0.31</v>
      </c>
      <c r="BB143" s="14">
        <v>-0.31</v>
      </c>
    </row>
    <row r="144" spans="1:54" ht="30.75" customHeight="1" x14ac:dyDescent="0.25">
      <c r="A144" s="14" t="s">
        <v>394</v>
      </c>
      <c r="B144" s="14">
        <v>2005</v>
      </c>
      <c r="C144" s="14" t="s">
        <v>395</v>
      </c>
      <c r="D144" s="14" t="s">
        <v>336</v>
      </c>
      <c r="E144" s="14" t="s">
        <v>337</v>
      </c>
      <c r="F144" s="14" t="s">
        <v>1358</v>
      </c>
      <c r="G144" s="14" t="s">
        <v>1331</v>
      </c>
      <c r="H144" s="14" t="s">
        <v>1889</v>
      </c>
      <c r="I144" s="14" t="s">
        <v>1955</v>
      </c>
      <c r="J144" s="14">
        <v>4</v>
      </c>
      <c r="K144" s="14" t="s">
        <v>1206</v>
      </c>
      <c r="L144" s="14">
        <v>2</v>
      </c>
      <c r="M144" s="14" t="s">
        <v>546</v>
      </c>
      <c r="O144" s="14" t="s">
        <v>40</v>
      </c>
      <c r="P144" s="14" t="s">
        <v>2063</v>
      </c>
      <c r="R144" s="14" t="s">
        <v>347</v>
      </c>
      <c r="S144" s="14" t="s">
        <v>2064</v>
      </c>
      <c r="T144" s="14" t="s">
        <v>69</v>
      </c>
      <c r="U144" s="14">
        <v>4</v>
      </c>
      <c r="V144" s="14" t="s">
        <v>1333</v>
      </c>
      <c r="W144" s="14" t="s">
        <v>70</v>
      </c>
      <c r="X144" s="14" t="s">
        <v>65</v>
      </c>
      <c r="Y144" s="14" t="s">
        <v>30</v>
      </c>
      <c r="Z144" s="14" t="s">
        <v>48</v>
      </c>
      <c r="AA144" s="14" t="s">
        <v>48</v>
      </c>
      <c r="AL144" s="14" t="s">
        <v>133</v>
      </c>
      <c r="AM144" s="14">
        <v>0.77</v>
      </c>
      <c r="AN144" s="14">
        <v>0.56000000000000005</v>
      </c>
      <c r="AO144" s="14">
        <v>1.05</v>
      </c>
      <c r="AR144" s="14" t="s">
        <v>48</v>
      </c>
      <c r="AS144" s="14" t="s">
        <v>133</v>
      </c>
      <c r="AT144" s="14">
        <v>-0.25</v>
      </c>
      <c r="AU144" s="14">
        <v>0.15</v>
      </c>
      <c r="AV144" s="14">
        <v>-0.26</v>
      </c>
      <c r="AW144" s="14">
        <v>0.16</v>
      </c>
      <c r="AX144" s="14">
        <v>-0.26</v>
      </c>
      <c r="AY144" s="14">
        <v>0.16</v>
      </c>
      <c r="AZ144" s="14">
        <v>-0.25</v>
      </c>
      <c r="BA144" s="14">
        <v>-0.26</v>
      </c>
      <c r="BB144" s="14">
        <v>-0.26</v>
      </c>
    </row>
    <row r="145" spans="1:54" ht="30.75" customHeight="1" x14ac:dyDescent="0.25">
      <c r="A145" s="14" t="s">
        <v>394</v>
      </c>
      <c r="B145" s="14">
        <v>2009</v>
      </c>
      <c r="C145" s="14" t="s">
        <v>395</v>
      </c>
      <c r="D145" s="14" t="s">
        <v>336</v>
      </c>
      <c r="E145" s="14" t="s">
        <v>337</v>
      </c>
      <c r="F145" s="14" t="s">
        <v>1358</v>
      </c>
      <c r="G145" s="14" t="s">
        <v>1331</v>
      </c>
      <c r="H145" s="14" t="s">
        <v>1889</v>
      </c>
      <c r="I145" s="14" t="s">
        <v>1955</v>
      </c>
      <c r="J145" s="14">
        <v>4</v>
      </c>
      <c r="K145" s="14" t="s">
        <v>1206</v>
      </c>
      <c r="L145" s="14">
        <v>2</v>
      </c>
      <c r="M145" s="14" t="s">
        <v>546</v>
      </c>
      <c r="O145" s="14" t="s">
        <v>40</v>
      </c>
      <c r="P145" s="14" t="s">
        <v>2063</v>
      </c>
      <c r="R145" s="14" t="s">
        <v>347</v>
      </c>
      <c r="S145" s="14" t="s">
        <v>2064</v>
      </c>
      <c r="T145" s="14" t="s">
        <v>165</v>
      </c>
      <c r="U145" s="14">
        <v>8</v>
      </c>
      <c r="V145" s="14" t="s">
        <v>1333</v>
      </c>
      <c r="W145" s="14" t="s">
        <v>70</v>
      </c>
      <c r="X145" s="14" t="s">
        <v>65</v>
      </c>
      <c r="Y145" s="14" t="s">
        <v>30</v>
      </c>
      <c r="Z145" s="14" t="s">
        <v>48</v>
      </c>
      <c r="AA145" s="14" t="s">
        <v>48</v>
      </c>
      <c r="AL145" s="14" t="s">
        <v>133</v>
      </c>
      <c r="AM145" s="14">
        <v>0.7</v>
      </c>
      <c r="AN145" s="14">
        <v>0.49</v>
      </c>
      <c r="AO145" s="14">
        <v>1</v>
      </c>
      <c r="AR145" s="14" t="s">
        <v>48</v>
      </c>
      <c r="AS145" s="14" t="s">
        <v>133</v>
      </c>
      <c r="AV145" s="14">
        <v>-0.36</v>
      </c>
      <c r="AW145" s="14">
        <v>0.18</v>
      </c>
      <c r="AX145" s="14">
        <v>-0.36</v>
      </c>
      <c r="AY145" s="14">
        <v>0.18</v>
      </c>
      <c r="BA145" s="14">
        <v>-0.36</v>
      </c>
      <c r="BB145" s="14">
        <v>-0.36</v>
      </c>
    </row>
    <row r="146" spans="1:54" ht="30.75" customHeight="1" x14ac:dyDescent="0.25">
      <c r="A146" s="14" t="s">
        <v>2054</v>
      </c>
      <c r="B146" s="14">
        <v>1987</v>
      </c>
      <c r="C146" s="14" t="s">
        <v>2054</v>
      </c>
      <c r="D146" s="14" t="s">
        <v>336</v>
      </c>
      <c r="E146" s="14" t="s">
        <v>337</v>
      </c>
      <c r="F146" s="14" t="s">
        <v>1358</v>
      </c>
      <c r="G146" s="14" t="s">
        <v>1331</v>
      </c>
      <c r="H146" s="14" t="s">
        <v>373</v>
      </c>
      <c r="I146" s="14" t="s">
        <v>1622</v>
      </c>
      <c r="J146" s="14">
        <v>1</v>
      </c>
      <c r="K146" s="14" t="s">
        <v>1332</v>
      </c>
      <c r="L146" s="14">
        <v>2</v>
      </c>
      <c r="M146" s="14" t="s">
        <v>372</v>
      </c>
      <c r="O146" s="14" t="s">
        <v>40</v>
      </c>
      <c r="P146" s="14" t="s">
        <v>2055</v>
      </c>
      <c r="R146" s="14" t="s">
        <v>347</v>
      </c>
      <c r="S146" s="14" t="s">
        <v>2056</v>
      </c>
      <c r="T146" s="14" t="s">
        <v>165</v>
      </c>
      <c r="U146" s="14">
        <v>5</v>
      </c>
      <c r="V146" s="14" t="s">
        <v>42</v>
      </c>
      <c r="W146" s="14" t="s">
        <v>42</v>
      </c>
      <c r="X146" s="14" t="s">
        <v>57</v>
      </c>
      <c r="Y146" s="14" t="s">
        <v>30</v>
      </c>
      <c r="Z146" s="14" t="s">
        <v>48</v>
      </c>
      <c r="AA146" s="14" t="s">
        <v>48</v>
      </c>
      <c r="AR146" s="14" t="s">
        <v>48</v>
      </c>
      <c r="AS146" s="14" t="s">
        <v>133</v>
      </c>
      <c r="AT146" s="14">
        <v>0.41</v>
      </c>
      <c r="AU146" s="14">
        <v>0.53</v>
      </c>
      <c r="AX146" s="14">
        <v>0.41</v>
      </c>
      <c r="AY146" s="14">
        <v>0.53</v>
      </c>
      <c r="AZ146" s="14">
        <v>0.41</v>
      </c>
      <c r="BB146" s="14">
        <v>0.41</v>
      </c>
    </row>
    <row r="147" spans="1:54" ht="30.75" customHeight="1" x14ac:dyDescent="0.25">
      <c r="A147" s="14" t="s">
        <v>394</v>
      </c>
      <c r="B147" s="14">
        <v>2005</v>
      </c>
      <c r="C147" s="14" t="s">
        <v>395</v>
      </c>
      <c r="D147" s="14" t="s">
        <v>336</v>
      </c>
      <c r="E147" s="14" t="s">
        <v>337</v>
      </c>
      <c r="F147" s="14" t="s">
        <v>1358</v>
      </c>
      <c r="G147" s="14" t="s">
        <v>1331</v>
      </c>
      <c r="H147" s="14" t="s">
        <v>1889</v>
      </c>
      <c r="I147" s="14" t="s">
        <v>1955</v>
      </c>
      <c r="J147" s="14">
        <v>4</v>
      </c>
      <c r="K147" s="14" t="s">
        <v>1206</v>
      </c>
      <c r="L147" s="14">
        <v>2</v>
      </c>
      <c r="M147" s="14" t="s">
        <v>546</v>
      </c>
      <c r="O147" s="14" t="s">
        <v>40</v>
      </c>
      <c r="P147" s="14" t="s">
        <v>2055</v>
      </c>
      <c r="R147" s="14" t="s">
        <v>347</v>
      </c>
      <c r="S147" s="14" t="s">
        <v>2056</v>
      </c>
      <c r="T147" s="14" t="s">
        <v>69</v>
      </c>
      <c r="U147" s="14">
        <v>4</v>
      </c>
      <c r="V147" s="14" t="s">
        <v>1333</v>
      </c>
      <c r="W147" s="14" t="s">
        <v>70</v>
      </c>
      <c r="X147" s="14" t="s">
        <v>65</v>
      </c>
      <c r="Y147" s="14" t="s">
        <v>30</v>
      </c>
      <c r="Z147" s="14" t="s">
        <v>48</v>
      </c>
      <c r="AA147" s="14" t="s">
        <v>48</v>
      </c>
      <c r="AL147" s="14" t="s">
        <v>133</v>
      </c>
      <c r="AM147" s="14">
        <v>0.79</v>
      </c>
      <c r="AN147" s="14">
        <v>0.39</v>
      </c>
      <c r="AO147" s="14">
        <v>1.21</v>
      </c>
      <c r="AR147" s="14" t="s">
        <v>48</v>
      </c>
      <c r="AS147" s="14" t="s">
        <v>133</v>
      </c>
      <c r="AT147" s="14">
        <v>-0.21</v>
      </c>
      <c r="AU147" s="14">
        <v>0.23</v>
      </c>
      <c r="AV147" s="14">
        <v>-0.24</v>
      </c>
      <c r="AW147" s="14">
        <v>0.22</v>
      </c>
      <c r="AX147" s="14">
        <v>-0.24</v>
      </c>
      <c r="AY147" s="14">
        <v>0.22</v>
      </c>
      <c r="AZ147" s="14">
        <v>-0.21</v>
      </c>
      <c r="BA147" s="14">
        <v>-0.24</v>
      </c>
      <c r="BB147" s="14">
        <v>-0.24</v>
      </c>
    </row>
    <row r="148" spans="1:54" ht="30.75" customHeight="1" x14ac:dyDescent="0.25">
      <c r="A148" s="14" t="s">
        <v>394</v>
      </c>
      <c r="B148" s="14">
        <v>2009</v>
      </c>
      <c r="C148" s="14" t="s">
        <v>395</v>
      </c>
      <c r="D148" s="14" t="s">
        <v>336</v>
      </c>
      <c r="E148" s="14" t="s">
        <v>337</v>
      </c>
      <c r="F148" s="14" t="s">
        <v>1358</v>
      </c>
      <c r="G148" s="14" t="s">
        <v>1331</v>
      </c>
      <c r="H148" s="14" t="s">
        <v>1889</v>
      </c>
      <c r="I148" s="14" t="s">
        <v>1955</v>
      </c>
      <c r="J148" s="14">
        <v>4</v>
      </c>
      <c r="K148" s="14" t="s">
        <v>1206</v>
      </c>
      <c r="L148" s="14">
        <v>2</v>
      </c>
      <c r="M148" s="14" t="s">
        <v>546</v>
      </c>
      <c r="O148" s="14" t="s">
        <v>40</v>
      </c>
      <c r="P148" s="14" t="s">
        <v>2055</v>
      </c>
      <c r="R148" s="14" t="s">
        <v>347</v>
      </c>
      <c r="S148" s="14" t="s">
        <v>2056</v>
      </c>
      <c r="T148" s="14" t="s">
        <v>165</v>
      </c>
      <c r="U148" s="14">
        <v>8</v>
      </c>
      <c r="V148" s="14" t="s">
        <v>1333</v>
      </c>
      <c r="W148" s="14" t="s">
        <v>70</v>
      </c>
      <c r="X148" s="14" t="s">
        <v>65</v>
      </c>
      <c r="Y148" s="14" t="s">
        <v>30</v>
      </c>
      <c r="Z148" s="14" t="s">
        <v>48</v>
      </c>
      <c r="AA148" s="14" t="s">
        <v>48</v>
      </c>
      <c r="AL148" s="14" t="s">
        <v>133</v>
      </c>
      <c r="AM148" s="14">
        <v>0.94</v>
      </c>
      <c r="AN148" s="14">
        <v>0.66</v>
      </c>
      <c r="AO148" s="14">
        <v>1.34</v>
      </c>
      <c r="AR148" s="14" t="s">
        <v>48</v>
      </c>
      <c r="AS148" s="14" t="s">
        <v>133</v>
      </c>
      <c r="AV148" s="14">
        <v>-0.06</v>
      </c>
      <c r="AW148" s="14">
        <v>0.18</v>
      </c>
      <c r="AX148" s="14">
        <v>-0.06</v>
      </c>
      <c r="AY148" s="14">
        <v>0.18</v>
      </c>
      <c r="BA148" s="14">
        <v>-0.06</v>
      </c>
      <c r="BB148" s="14">
        <v>-0.06</v>
      </c>
    </row>
    <row r="149" spans="1:54" ht="30.75" customHeight="1" x14ac:dyDescent="0.25">
      <c r="A149" s="14" t="s">
        <v>1862</v>
      </c>
      <c r="B149" s="14">
        <v>1982</v>
      </c>
      <c r="C149" s="14" t="s">
        <v>1863</v>
      </c>
      <c r="D149" s="14" t="s">
        <v>336</v>
      </c>
      <c r="E149" s="14" t="s">
        <v>337</v>
      </c>
      <c r="F149" s="14" t="s">
        <v>1358</v>
      </c>
      <c r="G149" s="14" t="s">
        <v>1331</v>
      </c>
      <c r="H149" s="14" t="s">
        <v>547</v>
      </c>
      <c r="I149" s="14">
        <v>4</v>
      </c>
      <c r="J149" s="14">
        <v>4</v>
      </c>
      <c r="K149" s="14" t="s">
        <v>1206</v>
      </c>
      <c r="L149" s="14">
        <v>2</v>
      </c>
      <c r="M149" s="14">
        <v>4</v>
      </c>
      <c r="O149" s="14" t="s">
        <v>40</v>
      </c>
      <c r="P149" s="14" t="s">
        <v>1423</v>
      </c>
      <c r="R149" s="14" t="s">
        <v>347</v>
      </c>
      <c r="S149" s="14" t="s">
        <v>40</v>
      </c>
      <c r="T149" s="14" t="s">
        <v>69</v>
      </c>
      <c r="U149" s="14">
        <v>1</v>
      </c>
      <c r="V149" s="14" t="s">
        <v>1333</v>
      </c>
      <c r="W149" s="14" t="s">
        <v>70</v>
      </c>
      <c r="X149" s="14" t="s">
        <v>57</v>
      </c>
      <c r="Y149" s="14" t="s">
        <v>30</v>
      </c>
      <c r="Z149" s="14" t="s">
        <v>48</v>
      </c>
      <c r="AA149" s="14" t="s">
        <v>48</v>
      </c>
      <c r="AQ149" s="14" t="s">
        <v>1925</v>
      </c>
      <c r="AR149" s="14" t="s">
        <v>48</v>
      </c>
      <c r="AS149" s="14" t="s">
        <v>133</v>
      </c>
      <c r="AT149" s="14">
        <v>-0.21</v>
      </c>
      <c r="AU149" s="14">
        <v>0.38</v>
      </c>
      <c r="AX149" s="14">
        <v>-0.21</v>
      </c>
      <c r="AY149" s="14">
        <v>0.38</v>
      </c>
      <c r="AZ149" s="14">
        <v>-0.21</v>
      </c>
      <c r="BB149" s="14">
        <v>-0.21</v>
      </c>
    </row>
    <row r="150" spans="1:54" ht="30.75" customHeight="1" x14ac:dyDescent="0.25">
      <c r="A150" s="14" t="s">
        <v>489</v>
      </c>
      <c r="B150" s="14">
        <v>2007</v>
      </c>
      <c r="C150" s="14" t="s">
        <v>490</v>
      </c>
      <c r="D150" s="14" t="s">
        <v>336</v>
      </c>
      <c r="E150" s="14" t="s">
        <v>337</v>
      </c>
      <c r="F150" s="14" t="s">
        <v>1185</v>
      </c>
      <c r="G150" s="14" t="s">
        <v>1331</v>
      </c>
      <c r="H150" s="14" t="s">
        <v>1932</v>
      </c>
      <c r="I150" s="14" t="s">
        <v>1196</v>
      </c>
      <c r="J150" s="14">
        <v>3</v>
      </c>
      <c r="K150" s="14" t="s">
        <v>1206</v>
      </c>
      <c r="L150" s="14">
        <v>2</v>
      </c>
      <c r="M150" s="14" t="s">
        <v>1198</v>
      </c>
      <c r="O150" s="14" t="s">
        <v>40</v>
      </c>
      <c r="R150" s="14" t="s">
        <v>347</v>
      </c>
      <c r="S150" s="14" t="s">
        <v>40</v>
      </c>
      <c r="T150" s="14" t="s">
        <v>69</v>
      </c>
      <c r="U150" s="14">
        <v>0.5</v>
      </c>
      <c r="V150" s="14" t="s">
        <v>1333</v>
      </c>
      <c r="W150" s="14" t="s">
        <v>70</v>
      </c>
      <c r="X150" s="14" t="s">
        <v>57</v>
      </c>
      <c r="Y150" s="14" t="s">
        <v>30</v>
      </c>
      <c r="Z150" s="14" t="s">
        <v>48</v>
      </c>
      <c r="AA150" s="14" t="s">
        <v>48</v>
      </c>
      <c r="AR150" s="14" t="s">
        <v>48</v>
      </c>
      <c r="AS150" s="14" t="s">
        <v>133</v>
      </c>
      <c r="AT150" s="14">
        <v>-0.24</v>
      </c>
      <c r="AU150" s="14">
        <v>0.33</v>
      </c>
      <c r="AX150" s="14">
        <v>-0.24</v>
      </c>
      <c r="AY150" s="14">
        <v>0.33</v>
      </c>
      <c r="AZ150" s="14">
        <v>-0.24</v>
      </c>
      <c r="BB150" s="14">
        <v>-0.24</v>
      </c>
    </row>
    <row r="151" spans="1:54" ht="30.75" customHeight="1" x14ac:dyDescent="0.25">
      <c r="A151" s="14" t="s">
        <v>507</v>
      </c>
      <c r="B151" s="14">
        <v>2011</v>
      </c>
      <c r="C151" s="14" t="s">
        <v>508</v>
      </c>
      <c r="D151" s="14" t="s">
        <v>336</v>
      </c>
      <c r="E151" s="14" t="s">
        <v>337</v>
      </c>
      <c r="F151" s="14" t="s">
        <v>1358</v>
      </c>
      <c r="G151" s="14" t="s">
        <v>1331</v>
      </c>
      <c r="H151" s="14" t="s">
        <v>1463</v>
      </c>
      <c r="I151" s="14" t="s">
        <v>392</v>
      </c>
      <c r="J151" s="14">
        <v>3</v>
      </c>
      <c r="K151" s="14" t="s">
        <v>1206</v>
      </c>
      <c r="L151" s="14">
        <v>2</v>
      </c>
      <c r="M151" s="14" t="s">
        <v>1198</v>
      </c>
      <c r="O151" s="14" t="s">
        <v>40</v>
      </c>
      <c r="R151" s="14" t="s">
        <v>347</v>
      </c>
      <c r="S151" s="14" t="s">
        <v>40</v>
      </c>
      <c r="T151" s="14" t="s">
        <v>69</v>
      </c>
      <c r="U151" s="14">
        <v>1</v>
      </c>
      <c r="V151" s="14" t="s">
        <v>1333</v>
      </c>
      <c r="W151" s="14" t="s">
        <v>70</v>
      </c>
      <c r="X151" s="14" t="s">
        <v>57</v>
      </c>
      <c r="Y151" s="14" t="s">
        <v>30</v>
      </c>
      <c r="Z151" s="14" t="s">
        <v>48</v>
      </c>
      <c r="AA151" s="14" t="s">
        <v>48</v>
      </c>
      <c r="AJ151" s="14">
        <v>0.65400000000000003</v>
      </c>
      <c r="AQ151" s="14" t="s">
        <v>1933</v>
      </c>
      <c r="AR151" s="14" t="s">
        <v>48</v>
      </c>
      <c r="AS151" s="14" t="s">
        <v>133</v>
      </c>
      <c r="AT151" s="14">
        <v>0.1</v>
      </c>
      <c r="AU151" s="14">
        <v>0.19</v>
      </c>
      <c r="AX151" s="14">
        <v>0.1</v>
      </c>
      <c r="AY151" s="14">
        <v>0.19</v>
      </c>
      <c r="AZ151" s="14">
        <v>0.1</v>
      </c>
      <c r="BB151" s="14">
        <v>0.1</v>
      </c>
    </row>
    <row r="152" spans="1:54" ht="30.75" customHeight="1" x14ac:dyDescent="0.25">
      <c r="A152" s="14" t="s">
        <v>454</v>
      </c>
      <c r="B152" s="14">
        <v>2009</v>
      </c>
      <c r="C152" s="14" t="s">
        <v>1720</v>
      </c>
      <c r="D152" s="14" t="s">
        <v>336</v>
      </c>
      <c r="E152" s="14" t="s">
        <v>337</v>
      </c>
      <c r="F152" s="14" t="s">
        <v>1358</v>
      </c>
      <c r="G152" s="14" t="s">
        <v>1331</v>
      </c>
      <c r="H152" s="14" t="s">
        <v>1889</v>
      </c>
      <c r="I152" s="14" t="s">
        <v>546</v>
      </c>
      <c r="J152" s="14">
        <v>4</v>
      </c>
      <c r="K152" s="14" t="s">
        <v>1206</v>
      </c>
      <c r="L152" s="14">
        <v>2</v>
      </c>
      <c r="M152" s="14" t="s">
        <v>546</v>
      </c>
      <c r="O152" s="14" t="s">
        <v>40</v>
      </c>
      <c r="P152" s="14" t="s">
        <v>1423</v>
      </c>
      <c r="R152" s="14" t="s">
        <v>347</v>
      </c>
      <c r="S152" s="14" t="s">
        <v>40</v>
      </c>
      <c r="T152" s="14" t="s">
        <v>69</v>
      </c>
      <c r="U152" s="14">
        <v>2</v>
      </c>
      <c r="V152" s="14" t="s">
        <v>1333</v>
      </c>
      <c r="W152" s="14" t="s">
        <v>70</v>
      </c>
      <c r="X152" s="14" t="s">
        <v>57</v>
      </c>
      <c r="Y152" s="14" t="s">
        <v>30</v>
      </c>
      <c r="Z152" s="14" t="s">
        <v>48</v>
      </c>
      <c r="AA152" s="14" t="s">
        <v>48</v>
      </c>
      <c r="AF152" s="14" t="s">
        <v>133</v>
      </c>
      <c r="AG152" s="14">
        <v>1.24</v>
      </c>
      <c r="AH152" s="14">
        <v>0.86</v>
      </c>
      <c r="AI152" s="14">
        <v>1.78</v>
      </c>
      <c r="AL152" s="14" t="s">
        <v>133</v>
      </c>
      <c r="AM152" s="14">
        <v>1.23</v>
      </c>
      <c r="AN152" s="14">
        <v>0.84</v>
      </c>
      <c r="AO152" s="14">
        <v>1.81</v>
      </c>
      <c r="AR152" s="14" t="s">
        <v>48</v>
      </c>
      <c r="AS152" s="14" t="s">
        <v>133</v>
      </c>
      <c r="AT152" s="14">
        <v>0.22</v>
      </c>
      <c r="AU152" s="14">
        <v>0.18</v>
      </c>
      <c r="AV152" s="14">
        <v>0.21</v>
      </c>
      <c r="AW152" s="14">
        <v>0.2</v>
      </c>
      <c r="AX152" s="14">
        <v>0.21</v>
      </c>
      <c r="AY152" s="14">
        <v>0.2</v>
      </c>
      <c r="AZ152" s="14">
        <v>0.22</v>
      </c>
      <c r="BA152" s="14">
        <v>0.21</v>
      </c>
      <c r="BB152" s="14">
        <v>0.21</v>
      </c>
    </row>
    <row r="153" spans="1:54" ht="30.75" customHeight="1" x14ac:dyDescent="0.25">
      <c r="A153" s="14" t="s">
        <v>1934</v>
      </c>
      <c r="B153" s="14">
        <v>2003</v>
      </c>
      <c r="C153" s="14" t="s">
        <v>1935</v>
      </c>
      <c r="D153" s="14" t="s">
        <v>1568</v>
      </c>
      <c r="E153" s="14" t="s">
        <v>337</v>
      </c>
      <c r="F153" s="14" t="s">
        <v>1926</v>
      </c>
      <c r="G153" s="14" t="s">
        <v>1331</v>
      </c>
      <c r="H153" s="14" t="s">
        <v>761</v>
      </c>
      <c r="I153" s="14" t="s">
        <v>1198</v>
      </c>
      <c r="J153" s="14">
        <v>3</v>
      </c>
      <c r="K153" s="14" t="s">
        <v>1206</v>
      </c>
      <c r="L153" s="14">
        <v>2</v>
      </c>
      <c r="M153" s="14" t="s">
        <v>1198</v>
      </c>
      <c r="O153" s="14" t="s">
        <v>40</v>
      </c>
      <c r="R153" s="14" t="s">
        <v>347</v>
      </c>
      <c r="S153" s="14" t="s">
        <v>40</v>
      </c>
      <c r="T153" s="14" t="s">
        <v>69</v>
      </c>
      <c r="U153" s="14">
        <v>4</v>
      </c>
      <c r="V153" s="14" t="s">
        <v>1333</v>
      </c>
      <c r="W153" s="14" t="s">
        <v>70</v>
      </c>
      <c r="X153" s="14" t="s">
        <v>57</v>
      </c>
      <c r="Y153" s="14" t="s">
        <v>30</v>
      </c>
      <c r="Z153" s="14" t="s">
        <v>48</v>
      </c>
      <c r="AA153" s="14" t="s">
        <v>48</v>
      </c>
      <c r="AR153" s="14" t="s">
        <v>48</v>
      </c>
      <c r="AS153" s="14" t="s">
        <v>133</v>
      </c>
      <c r="AT153" s="14">
        <v>0.14000000000000001</v>
      </c>
      <c r="AU153" s="14">
        <v>0.24</v>
      </c>
      <c r="AX153" s="14">
        <v>0.14000000000000001</v>
      </c>
      <c r="AY153" s="14">
        <v>0.24</v>
      </c>
      <c r="AZ153" s="14">
        <v>0.14000000000000001</v>
      </c>
      <c r="BB153" s="14">
        <v>0.14000000000000001</v>
      </c>
    </row>
    <row r="154" spans="1:54" ht="30.75" customHeight="1" x14ac:dyDescent="0.25">
      <c r="A154" s="14" t="s">
        <v>1941</v>
      </c>
      <c r="B154" s="14">
        <v>2010</v>
      </c>
      <c r="C154" s="14" t="s">
        <v>1942</v>
      </c>
      <c r="D154" s="14" t="s">
        <v>336</v>
      </c>
      <c r="E154" s="14" t="s">
        <v>337</v>
      </c>
      <c r="F154" s="14" t="s">
        <v>1358</v>
      </c>
      <c r="G154" s="14" t="s">
        <v>1331</v>
      </c>
      <c r="H154" s="14">
        <v>0</v>
      </c>
      <c r="I154" s="14" t="s">
        <v>1233</v>
      </c>
      <c r="J154" s="14">
        <v>0</v>
      </c>
      <c r="K154" s="14" t="s">
        <v>1332</v>
      </c>
      <c r="L154" s="14">
        <v>2</v>
      </c>
      <c r="M154" s="14" t="s">
        <v>1233</v>
      </c>
      <c r="O154" s="14" t="s">
        <v>40</v>
      </c>
      <c r="P154" s="14" t="s">
        <v>1423</v>
      </c>
      <c r="R154" s="14" t="s">
        <v>347</v>
      </c>
      <c r="S154" s="14" t="s">
        <v>40</v>
      </c>
      <c r="T154" s="14" t="s">
        <v>69</v>
      </c>
      <c r="U154" s="14">
        <v>2</v>
      </c>
      <c r="V154" s="14" t="s">
        <v>42</v>
      </c>
      <c r="W154" s="14" t="s">
        <v>42</v>
      </c>
      <c r="X154" s="14" t="s">
        <v>65</v>
      </c>
      <c r="Y154" s="14" t="s">
        <v>30</v>
      </c>
      <c r="Z154" s="14" t="s">
        <v>48</v>
      </c>
      <c r="AA154" s="14" t="s">
        <v>48</v>
      </c>
      <c r="AL154" s="14" t="s">
        <v>75</v>
      </c>
      <c r="AM154" s="14">
        <v>2.09</v>
      </c>
      <c r="AN154" s="14">
        <v>1.1499999999999999</v>
      </c>
      <c r="AO154" s="14">
        <v>3.8</v>
      </c>
      <c r="AP154" s="14">
        <v>1.6E-2</v>
      </c>
      <c r="AQ154" s="27" t="s">
        <v>1943</v>
      </c>
      <c r="AR154" s="14" t="s">
        <v>48</v>
      </c>
      <c r="AS154" s="14" t="s">
        <v>75</v>
      </c>
      <c r="AV154" s="14">
        <v>0.74</v>
      </c>
      <c r="AW154" s="14">
        <v>0.31</v>
      </c>
      <c r="AX154" s="14">
        <v>0.74</v>
      </c>
      <c r="AY154" s="14">
        <v>0.31</v>
      </c>
      <c r="BA154" s="14">
        <v>0.74</v>
      </c>
      <c r="BB154" s="14">
        <v>0.74</v>
      </c>
    </row>
    <row r="155" spans="1:54" ht="30.75" customHeight="1" x14ac:dyDescent="0.25">
      <c r="A155" s="14" t="s">
        <v>1953</v>
      </c>
      <c r="B155" s="14">
        <v>2004</v>
      </c>
      <c r="C155" s="14" t="s">
        <v>1954</v>
      </c>
      <c r="D155" s="14" t="s">
        <v>336</v>
      </c>
      <c r="E155" s="14" t="s">
        <v>337</v>
      </c>
      <c r="F155" s="14" t="s">
        <v>1358</v>
      </c>
      <c r="G155" s="14" t="s">
        <v>1331</v>
      </c>
      <c r="H155" s="14" t="s">
        <v>547</v>
      </c>
      <c r="I155" s="14" t="s">
        <v>546</v>
      </c>
      <c r="J155" s="14">
        <v>4</v>
      </c>
      <c r="K155" s="14" t="s">
        <v>1206</v>
      </c>
      <c r="L155" s="14">
        <v>2</v>
      </c>
      <c r="M155" s="14" t="s">
        <v>546</v>
      </c>
      <c r="O155" s="14" t="s">
        <v>40</v>
      </c>
      <c r="P155" s="14" t="s">
        <v>1423</v>
      </c>
      <c r="R155" s="14" t="s">
        <v>347</v>
      </c>
      <c r="S155" s="14" t="s">
        <v>40</v>
      </c>
      <c r="T155" s="14" t="s">
        <v>69</v>
      </c>
      <c r="U155" s="14">
        <v>1.5</v>
      </c>
      <c r="V155" s="14" t="s">
        <v>1333</v>
      </c>
      <c r="W155" s="14" t="s">
        <v>70</v>
      </c>
      <c r="X155" s="14" t="s">
        <v>48</v>
      </c>
      <c r="Y155" s="14" t="s">
        <v>48</v>
      </c>
      <c r="Z155" s="14" t="s">
        <v>48</v>
      </c>
      <c r="AA155" s="14" t="s">
        <v>48</v>
      </c>
      <c r="AL155" s="14" t="s">
        <v>75</v>
      </c>
      <c r="AM155" s="14">
        <v>1.1200000000000001</v>
      </c>
      <c r="AN155" s="14">
        <v>0.98</v>
      </c>
      <c r="AO155" s="14">
        <v>1.28</v>
      </c>
      <c r="AR155" s="14" t="s">
        <v>48</v>
      </c>
      <c r="AS155" s="14" t="s">
        <v>75</v>
      </c>
      <c r="AV155" s="14">
        <v>0.11</v>
      </c>
      <c r="AW155" s="14">
        <v>7.0000000000000007E-2</v>
      </c>
      <c r="AX155" s="14">
        <v>0.11</v>
      </c>
      <c r="AY155" s="14">
        <v>7.0000000000000007E-2</v>
      </c>
      <c r="BA155" s="14">
        <v>0.11</v>
      </c>
      <c r="BB155" s="14">
        <v>0.11</v>
      </c>
    </row>
    <row r="156" spans="1:54" ht="30.75" customHeight="1" x14ac:dyDescent="0.25">
      <c r="A156" s="14" t="s">
        <v>448</v>
      </c>
      <c r="B156" s="14">
        <v>2006</v>
      </c>
      <c r="C156" s="14" t="s">
        <v>1964</v>
      </c>
      <c r="D156" s="14" t="s">
        <v>336</v>
      </c>
      <c r="E156" s="14" t="s">
        <v>337</v>
      </c>
      <c r="F156" s="14" t="s">
        <v>1965</v>
      </c>
      <c r="G156" s="14" t="s">
        <v>1331</v>
      </c>
      <c r="H156" s="14" t="s">
        <v>1966</v>
      </c>
      <c r="I156" s="14" t="s">
        <v>1636</v>
      </c>
      <c r="J156" s="14">
        <v>2</v>
      </c>
      <c r="K156" s="14" t="s">
        <v>1332</v>
      </c>
      <c r="L156" s="14">
        <v>2</v>
      </c>
      <c r="M156" s="14" t="s">
        <v>546</v>
      </c>
      <c r="O156" s="14" t="s">
        <v>40</v>
      </c>
      <c r="P156" s="14" t="s">
        <v>1423</v>
      </c>
      <c r="R156" s="14" t="s">
        <v>347</v>
      </c>
      <c r="S156" s="14" t="s">
        <v>40</v>
      </c>
      <c r="T156" s="14" t="s">
        <v>69</v>
      </c>
      <c r="U156" s="14">
        <v>1.5</v>
      </c>
      <c r="V156" s="14" t="s">
        <v>1333</v>
      </c>
      <c r="W156" s="14" t="s">
        <v>70</v>
      </c>
      <c r="X156" s="14" t="s">
        <v>65</v>
      </c>
      <c r="Y156" s="14" t="s">
        <v>30</v>
      </c>
      <c r="Z156" s="14" t="s">
        <v>48</v>
      </c>
      <c r="AA156" s="14" t="s">
        <v>48</v>
      </c>
      <c r="AL156" s="14" t="s">
        <v>133</v>
      </c>
      <c r="AM156" s="14">
        <v>1.1200000000000001</v>
      </c>
      <c r="AN156" s="14">
        <v>1</v>
      </c>
      <c r="AO156" s="14">
        <v>1.25</v>
      </c>
      <c r="AR156" s="14" t="s">
        <v>48</v>
      </c>
      <c r="AS156" s="14" t="s">
        <v>133</v>
      </c>
      <c r="AV156" s="14">
        <v>0.11</v>
      </c>
      <c r="AW156" s="14">
        <v>0.06</v>
      </c>
      <c r="AX156" s="14">
        <v>0.11</v>
      </c>
      <c r="AY156" s="14">
        <v>0.06</v>
      </c>
      <c r="BA156" s="14">
        <v>0.11</v>
      </c>
      <c r="BB156" s="14">
        <v>0.11</v>
      </c>
    </row>
    <row r="157" spans="1:54" ht="30.75" customHeight="1" x14ac:dyDescent="0.25">
      <c r="A157" s="14" t="s">
        <v>1967</v>
      </c>
      <c r="B157" s="14">
        <v>2006</v>
      </c>
      <c r="C157" s="14" t="s">
        <v>1967</v>
      </c>
      <c r="D157" s="14" t="s">
        <v>336</v>
      </c>
      <c r="E157" s="14" t="s">
        <v>337</v>
      </c>
      <c r="F157" s="14" t="s">
        <v>1358</v>
      </c>
      <c r="G157" s="14" t="s">
        <v>1331</v>
      </c>
      <c r="H157" s="14" t="s">
        <v>1619</v>
      </c>
      <c r="I157" s="14" t="s">
        <v>1222</v>
      </c>
      <c r="J157" s="14">
        <v>9</v>
      </c>
      <c r="K157" s="14" t="s">
        <v>1342</v>
      </c>
      <c r="L157" s="14">
        <v>2</v>
      </c>
      <c r="M157" s="14" t="s">
        <v>1222</v>
      </c>
      <c r="O157" s="14" t="s">
        <v>40</v>
      </c>
      <c r="R157" s="14" t="s">
        <v>347</v>
      </c>
      <c r="S157" s="14" t="s">
        <v>40</v>
      </c>
      <c r="T157" s="14" t="s">
        <v>1521</v>
      </c>
      <c r="U157" s="14">
        <v>20</v>
      </c>
      <c r="V157" s="14" t="s">
        <v>1333</v>
      </c>
      <c r="W157" s="14" t="s">
        <v>70</v>
      </c>
      <c r="X157" s="14" t="s">
        <v>48</v>
      </c>
      <c r="Y157" s="14" t="s">
        <v>48</v>
      </c>
      <c r="Z157" s="14" t="s">
        <v>48</v>
      </c>
      <c r="AA157" s="14" t="s">
        <v>48</v>
      </c>
      <c r="AF157" s="14" t="s">
        <v>133</v>
      </c>
      <c r="AG157" s="14">
        <v>1.9</v>
      </c>
      <c r="AH157" s="14">
        <v>0.8</v>
      </c>
      <c r="AI157" s="14">
        <v>4.5999999999999996</v>
      </c>
      <c r="AJ157" s="14">
        <v>0.13</v>
      </c>
      <c r="AL157" s="14" t="s">
        <v>133</v>
      </c>
      <c r="AM157" s="14">
        <v>1.2</v>
      </c>
      <c r="AN157" s="14">
        <v>0.4</v>
      </c>
      <c r="AO157" s="14">
        <v>0.5</v>
      </c>
      <c r="AR157" s="14" t="s">
        <v>48</v>
      </c>
      <c r="AS157" s="14" t="s">
        <v>133</v>
      </c>
      <c r="AT157" s="14">
        <v>0.64</v>
      </c>
      <c r="AU157" s="14">
        <v>0.45</v>
      </c>
      <c r="AV157" s="14">
        <v>0.18</v>
      </c>
      <c r="AW157" s="14">
        <v>0.55000000000000004</v>
      </c>
      <c r="AX157" s="14">
        <v>0.18</v>
      </c>
      <c r="AY157" s="14">
        <v>0.55000000000000004</v>
      </c>
      <c r="AZ157" s="14">
        <v>0.64</v>
      </c>
      <c r="BA157" s="14">
        <v>0.18</v>
      </c>
      <c r="BB157" s="14">
        <v>0.18</v>
      </c>
    </row>
    <row r="158" spans="1:54" ht="30.75" customHeight="1" x14ac:dyDescent="0.25">
      <c r="A158" s="14" t="s">
        <v>1967</v>
      </c>
      <c r="B158" s="14">
        <v>2006</v>
      </c>
      <c r="C158" s="14" t="s">
        <v>1967</v>
      </c>
      <c r="D158" s="14" t="s">
        <v>336</v>
      </c>
      <c r="E158" s="14" t="s">
        <v>337</v>
      </c>
      <c r="F158" s="14" t="s">
        <v>1358</v>
      </c>
      <c r="G158" s="14" t="s">
        <v>1331</v>
      </c>
      <c r="H158" s="14" t="s">
        <v>632</v>
      </c>
      <c r="I158" s="14" t="s">
        <v>1968</v>
      </c>
      <c r="J158" s="14">
        <v>2</v>
      </c>
      <c r="K158" s="14" t="s">
        <v>1332</v>
      </c>
      <c r="L158" s="14">
        <v>2</v>
      </c>
      <c r="M158" s="14" t="s">
        <v>633</v>
      </c>
      <c r="O158" s="14" t="s">
        <v>40</v>
      </c>
      <c r="R158" s="14" t="s">
        <v>347</v>
      </c>
      <c r="S158" s="14" t="s">
        <v>40</v>
      </c>
      <c r="T158" s="14" t="s">
        <v>1521</v>
      </c>
      <c r="U158" s="14">
        <v>20</v>
      </c>
      <c r="V158" s="14" t="s">
        <v>1333</v>
      </c>
      <c r="W158" s="14" t="s">
        <v>70</v>
      </c>
      <c r="X158" s="14" t="s">
        <v>48</v>
      </c>
      <c r="Y158" s="14" t="s">
        <v>48</v>
      </c>
      <c r="Z158" s="14" t="s">
        <v>48</v>
      </c>
      <c r="AA158" s="14" t="s">
        <v>48</v>
      </c>
      <c r="AR158" s="14" t="s">
        <v>48</v>
      </c>
      <c r="AS158" s="14" t="s">
        <v>133</v>
      </c>
      <c r="AT158" s="14">
        <v>0.36</v>
      </c>
      <c r="AU158" s="14">
        <v>0.59</v>
      </c>
      <c r="AX158" s="14">
        <v>0.36</v>
      </c>
      <c r="AY158" s="14">
        <v>0.59</v>
      </c>
      <c r="AZ158" s="14">
        <v>0.36</v>
      </c>
      <c r="BB158" s="14">
        <v>0.36</v>
      </c>
    </row>
    <row r="159" spans="1:54" ht="30.75" customHeight="1" x14ac:dyDescent="0.25">
      <c r="A159" s="14" t="s">
        <v>95</v>
      </c>
      <c r="B159" s="14">
        <v>2007</v>
      </c>
      <c r="C159" s="14" t="s">
        <v>96</v>
      </c>
      <c r="D159" s="14" t="s">
        <v>336</v>
      </c>
      <c r="E159" s="14" t="s">
        <v>337</v>
      </c>
      <c r="F159" s="14" t="s">
        <v>1358</v>
      </c>
      <c r="G159" s="14" t="s">
        <v>1331</v>
      </c>
      <c r="H159" s="14" t="s">
        <v>761</v>
      </c>
      <c r="I159" s="14">
        <v>3</v>
      </c>
      <c r="J159" s="14">
        <v>3</v>
      </c>
      <c r="K159" s="14" t="s">
        <v>1206</v>
      </c>
      <c r="L159" s="14">
        <v>2</v>
      </c>
      <c r="M159" s="14" t="s">
        <v>1198</v>
      </c>
      <c r="O159" s="14" t="s">
        <v>40</v>
      </c>
      <c r="P159" s="14" t="s">
        <v>1423</v>
      </c>
      <c r="R159" s="14" t="s">
        <v>347</v>
      </c>
      <c r="S159" s="14" t="s">
        <v>40</v>
      </c>
      <c r="T159" s="14" t="s">
        <v>165</v>
      </c>
      <c r="U159" s="14">
        <v>5</v>
      </c>
      <c r="V159" s="14" t="s">
        <v>42</v>
      </c>
      <c r="W159" s="14" t="s">
        <v>42</v>
      </c>
      <c r="X159" s="14" t="s">
        <v>48</v>
      </c>
      <c r="Y159" s="14" t="s">
        <v>48</v>
      </c>
      <c r="Z159" s="14" t="s">
        <v>48</v>
      </c>
      <c r="AA159" s="14" t="s">
        <v>48</v>
      </c>
      <c r="AF159" s="14" t="s">
        <v>133</v>
      </c>
      <c r="AG159" s="14">
        <v>1.72</v>
      </c>
      <c r="AH159" s="14">
        <v>1.1200000000000001</v>
      </c>
      <c r="AI159" s="14">
        <v>2.65</v>
      </c>
      <c r="AL159" s="14" t="s">
        <v>133</v>
      </c>
      <c r="AM159" s="14">
        <v>1.52</v>
      </c>
      <c r="AN159" s="14">
        <v>0.96</v>
      </c>
      <c r="AO159" s="14">
        <v>2.4</v>
      </c>
      <c r="AR159" s="14" t="s">
        <v>48</v>
      </c>
      <c r="AS159" s="14" t="s">
        <v>133</v>
      </c>
      <c r="AT159" s="14">
        <v>0.54</v>
      </c>
      <c r="AU159" s="14">
        <v>0.22</v>
      </c>
      <c r="AV159" s="14">
        <v>0.42</v>
      </c>
      <c r="AW159" s="14">
        <v>0.23</v>
      </c>
      <c r="AX159" s="14">
        <v>0.42</v>
      </c>
      <c r="AY159" s="14">
        <v>0.23</v>
      </c>
      <c r="AZ159" s="14">
        <v>0.54</v>
      </c>
      <c r="BA159" s="14">
        <v>0.42</v>
      </c>
      <c r="BB159" s="14">
        <v>0.42</v>
      </c>
    </row>
    <row r="160" spans="1:54" ht="30.75" customHeight="1" x14ac:dyDescent="0.25">
      <c r="A160" s="14" t="s">
        <v>1580</v>
      </c>
      <c r="B160" s="14">
        <v>2009</v>
      </c>
      <c r="C160" s="14" t="s">
        <v>1971</v>
      </c>
      <c r="D160" s="14" t="s">
        <v>336</v>
      </c>
      <c r="E160" s="14" t="s">
        <v>337</v>
      </c>
      <c r="F160" s="14" t="s">
        <v>1358</v>
      </c>
      <c r="G160" s="14" t="s">
        <v>1331</v>
      </c>
      <c r="H160" s="14">
        <v>3</v>
      </c>
      <c r="I160" s="14">
        <v>6</v>
      </c>
      <c r="J160" s="14">
        <v>3</v>
      </c>
      <c r="K160" s="14" t="s">
        <v>1206</v>
      </c>
      <c r="L160" s="14">
        <v>2</v>
      </c>
      <c r="M160" s="14" t="s">
        <v>554</v>
      </c>
      <c r="O160" s="14" t="s">
        <v>40</v>
      </c>
      <c r="P160" s="14" t="s">
        <v>1972</v>
      </c>
      <c r="R160" s="14" t="s">
        <v>347</v>
      </c>
      <c r="S160" s="14" t="s">
        <v>40</v>
      </c>
      <c r="T160" s="14" t="s">
        <v>165</v>
      </c>
      <c r="U160" s="14">
        <v>6.5</v>
      </c>
      <c r="V160" s="14" t="s">
        <v>1333</v>
      </c>
      <c r="W160" s="14" t="s">
        <v>70</v>
      </c>
      <c r="X160" s="14" t="s">
        <v>48</v>
      </c>
      <c r="Y160" s="14" t="s">
        <v>48</v>
      </c>
      <c r="Z160" s="14" t="s">
        <v>48</v>
      </c>
      <c r="AA160" s="14" t="s">
        <v>48</v>
      </c>
      <c r="AJ160" s="14" t="s">
        <v>389</v>
      </c>
      <c r="AL160" s="14" t="s">
        <v>133</v>
      </c>
      <c r="AM160" s="14">
        <v>1.1000000000000001</v>
      </c>
      <c r="AN160" s="14">
        <v>0.9</v>
      </c>
      <c r="AO160" s="14">
        <v>1.3</v>
      </c>
      <c r="AR160" s="14" t="s">
        <v>48</v>
      </c>
      <c r="AS160" s="14" t="s">
        <v>133</v>
      </c>
      <c r="AT160" s="14">
        <v>0.05</v>
      </c>
      <c r="AU160" s="14">
        <v>0.22</v>
      </c>
      <c r="AV160" s="14">
        <v>0.1</v>
      </c>
      <c r="AW160" s="14">
        <v>0.09</v>
      </c>
      <c r="AX160" s="14">
        <v>0.1</v>
      </c>
      <c r="AY160" s="14">
        <v>0.09</v>
      </c>
      <c r="AZ160" s="14">
        <v>0.05</v>
      </c>
      <c r="BA160" s="14">
        <v>0.1</v>
      </c>
      <c r="BB160" s="14">
        <v>0.1</v>
      </c>
    </row>
    <row r="161" spans="1:54" ht="30.75" customHeight="1" x14ac:dyDescent="0.25">
      <c r="A161" s="14" t="s">
        <v>1967</v>
      </c>
      <c r="B161" s="14">
        <v>2006</v>
      </c>
      <c r="C161" s="14" t="s">
        <v>1967</v>
      </c>
      <c r="D161" s="14" t="s">
        <v>336</v>
      </c>
      <c r="E161" s="14" t="s">
        <v>337</v>
      </c>
      <c r="F161" s="14" t="s">
        <v>1358</v>
      </c>
      <c r="G161" s="14" t="s">
        <v>1331</v>
      </c>
      <c r="H161" s="14" t="s">
        <v>1619</v>
      </c>
      <c r="I161" s="14" t="s">
        <v>1222</v>
      </c>
      <c r="J161" s="14">
        <v>9</v>
      </c>
      <c r="K161" s="14" t="s">
        <v>1342</v>
      </c>
      <c r="L161" s="14">
        <v>2</v>
      </c>
      <c r="M161" s="14" t="s">
        <v>1222</v>
      </c>
      <c r="O161" s="14" t="s">
        <v>40</v>
      </c>
      <c r="R161" s="14" t="s">
        <v>347</v>
      </c>
      <c r="S161" s="14" t="s">
        <v>40</v>
      </c>
      <c r="T161" s="14" t="s">
        <v>165</v>
      </c>
      <c r="U161" s="14">
        <v>5</v>
      </c>
      <c r="V161" s="14" t="s">
        <v>1333</v>
      </c>
      <c r="W161" s="14" t="s">
        <v>70</v>
      </c>
      <c r="X161" s="14" t="s">
        <v>48</v>
      </c>
      <c r="Y161" s="14" t="s">
        <v>48</v>
      </c>
      <c r="Z161" s="14" t="s">
        <v>48</v>
      </c>
      <c r="AA161" s="14" t="s">
        <v>48</v>
      </c>
      <c r="AF161" s="14" t="s">
        <v>133</v>
      </c>
      <c r="AG161" s="14">
        <v>3.8</v>
      </c>
      <c r="AH161" s="14">
        <v>1.6</v>
      </c>
      <c r="AI161" s="14">
        <v>9.3000000000000007</v>
      </c>
      <c r="AJ161" s="14">
        <v>2E-3</v>
      </c>
      <c r="AL161" s="14" t="s">
        <v>133</v>
      </c>
      <c r="AM161" s="14">
        <v>3</v>
      </c>
      <c r="AN161" s="14">
        <v>1.1000000000000001</v>
      </c>
      <c r="AO161" s="14">
        <v>8.3000000000000007</v>
      </c>
      <c r="AP161" s="14">
        <v>0.03</v>
      </c>
      <c r="AR161" s="14" t="s">
        <v>48</v>
      </c>
      <c r="AS161" s="14" t="s">
        <v>133</v>
      </c>
      <c r="AT161" s="14">
        <v>1.34</v>
      </c>
      <c r="AU161" s="14">
        <v>0.46</v>
      </c>
      <c r="AV161" s="14">
        <v>1.1000000000000001</v>
      </c>
      <c r="AW161" s="14">
        <v>0.52</v>
      </c>
      <c r="AX161" s="14">
        <v>1.1000000000000001</v>
      </c>
      <c r="AY161" s="14">
        <v>0.52</v>
      </c>
      <c r="AZ161" s="14">
        <v>1.34</v>
      </c>
      <c r="BA161" s="14">
        <v>1.1000000000000001</v>
      </c>
      <c r="BB161" s="14">
        <v>1.1000000000000001</v>
      </c>
    </row>
    <row r="162" spans="1:54" ht="30.75" customHeight="1" x14ac:dyDescent="0.25">
      <c r="A162" s="14" t="s">
        <v>1967</v>
      </c>
      <c r="B162" s="14">
        <v>2006</v>
      </c>
      <c r="C162" s="14" t="s">
        <v>1967</v>
      </c>
      <c r="D162" s="14" t="s">
        <v>336</v>
      </c>
      <c r="E162" s="14" t="s">
        <v>337</v>
      </c>
      <c r="F162" s="14" t="s">
        <v>1358</v>
      </c>
      <c r="G162" s="14" t="s">
        <v>1331</v>
      </c>
      <c r="H162" s="14" t="s">
        <v>632</v>
      </c>
      <c r="I162" s="14" t="s">
        <v>1968</v>
      </c>
      <c r="J162" s="14">
        <v>2</v>
      </c>
      <c r="K162" s="14" t="s">
        <v>1332</v>
      </c>
      <c r="L162" s="14">
        <v>2</v>
      </c>
      <c r="M162" s="28" t="s">
        <v>2118</v>
      </c>
      <c r="N162" s="28"/>
      <c r="O162" s="14" t="s">
        <v>40</v>
      </c>
      <c r="R162" s="14" t="s">
        <v>347</v>
      </c>
      <c r="S162" s="14" t="s">
        <v>40</v>
      </c>
      <c r="T162" s="14" t="s">
        <v>165</v>
      </c>
      <c r="U162" s="14">
        <v>5</v>
      </c>
      <c r="V162" s="14" t="s">
        <v>1333</v>
      </c>
      <c r="W162" s="14" t="s">
        <v>70</v>
      </c>
      <c r="X162" s="14" t="s">
        <v>48</v>
      </c>
      <c r="Y162" s="14" t="s">
        <v>48</v>
      </c>
      <c r="Z162" s="14" t="s">
        <v>48</v>
      </c>
      <c r="AA162" s="14" t="s">
        <v>48</v>
      </c>
      <c r="AR162" s="14" t="s">
        <v>48</v>
      </c>
      <c r="AS162" s="14" t="s">
        <v>133</v>
      </c>
      <c r="AT162" s="14">
        <v>-0.19</v>
      </c>
      <c r="AU162" s="14">
        <v>0.76</v>
      </c>
      <c r="AX162" s="14">
        <v>-0.19</v>
      </c>
      <c r="AY162" s="14">
        <v>0.76</v>
      </c>
      <c r="AZ162" s="14">
        <v>-0.19</v>
      </c>
      <c r="BB162" s="14">
        <v>-0.19</v>
      </c>
    </row>
    <row r="163" spans="1:54" ht="30.75" customHeight="1" x14ac:dyDescent="0.25">
      <c r="A163" s="14" t="s">
        <v>1710</v>
      </c>
      <c r="B163" s="14">
        <v>2005</v>
      </c>
      <c r="C163" s="14" t="s">
        <v>1711</v>
      </c>
      <c r="D163" s="14" t="s">
        <v>336</v>
      </c>
      <c r="E163" s="14" t="s">
        <v>337</v>
      </c>
      <c r="F163" s="14" t="s">
        <v>1358</v>
      </c>
      <c r="G163" s="14" t="s">
        <v>1331</v>
      </c>
      <c r="H163" s="14">
        <v>0</v>
      </c>
      <c r="I163" s="14" t="s">
        <v>1712</v>
      </c>
      <c r="J163" s="14">
        <v>0</v>
      </c>
      <c r="K163" s="14" t="s">
        <v>1332</v>
      </c>
      <c r="L163" s="14">
        <v>2</v>
      </c>
      <c r="M163" s="14" t="s">
        <v>554</v>
      </c>
      <c r="O163" s="14" t="s">
        <v>40</v>
      </c>
      <c r="P163" s="14" t="s">
        <v>1713</v>
      </c>
      <c r="R163" s="14" t="s">
        <v>347</v>
      </c>
      <c r="S163" s="14" t="s">
        <v>40</v>
      </c>
      <c r="T163" s="14" t="s">
        <v>69</v>
      </c>
      <c r="U163" s="14">
        <v>3.5</v>
      </c>
      <c r="V163" s="14" t="s">
        <v>1333</v>
      </c>
      <c r="W163" s="14" t="s">
        <v>70</v>
      </c>
      <c r="X163" s="14" t="s">
        <v>57</v>
      </c>
      <c r="Y163" s="14" t="s">
        <v>30</v>
      </c>
      <c r="Z163" s="14" t="s">
        <v>48</v>
      </c>
      <c r="AA163" s="14" t="s">
        <v>48</v>
      </c>
      <c r="AF163" s="14" t="s">
        <v>133</v>
      </c>
      <c r="AG163" s="14">
        <v>8.58</v>
      </c>
      <c r="AH163" s="14">
        <v>2.7</v>
      </c>
      <c r="AI163" s="14">
        <v>33.479999999999997</v>
      </c>
      <c r="AQ163" s="14" t="s">
        <v>1980</v>
      </c>
      <c r="AR163" s="14" t="s">
        <v>48</v>
      </c>
      <c r="AS163" s="14" t="s">
        <v>133</v>
      </c>
      <c r="AT163" s="14">
        <v>2.15</v>
      </c>
      <c r="AU163" s="14">
        <v>0.69</v>
      </c>
      <c r="AX163" s="14">
        <v>2.15</v>
      </c>
      <c r="AY163" s="14">
        <v>0.69</v>
      </c>
      <c r="AZ163" s="14">
        <v>2.15</v>
      </c>
      <c r="BB163" s="14">
        <v>2.15</v>
      </c>
    </row>
    <row r="164" spans="1:54" ht="30.75" customHeight="1" x14ac:dyDescent="0.25">
      <c r="A164" s="14" t="s">
        <v>1888</v>
      </c>
      <c r="B164" s="14">
        <v>1983</v>
      </c>
      <c r="C164" s="14" t="s">
        <v>1888</v>
      </c>
      <c r="D164" s="14" t="s">
        <v>336</v>
      </c>
      <c r="E164" s="14" t="s">
        <v>337</v>
      </c>
      <c r="F164" s="14" t="s">
        <v>1926</v>
      </c>
      <c r="G164" s="14" t="s">
        <v>1331</v>
      </c>
      <c r="H164" s="14" t="s">
        <v>546</v>
      </c>
      <c r="I164" s="14" t="s">
        <v>1889</v>
      </c>
      <c r="J164" s="14">
        <v>4</v>
      </c>
      <c r="K164" s="14" t="s">
        <v>1206</v>
      </c>
      <c r="L164" s="14">
        <v>1</v>
      </c>
      <c r="M164" s="14" t="s">
        <v>546</v>
      </c>
      <c r="O164" s="14" t="s">
        <v>40</v>
      </c>
      <c r="R164" s="14" t="s">
        <v>347</v>
      </c>
      <c r="S164" s="14" t="s">
        <v>40</v>
      </c>
      <c r="T164" s="14" t="s">
        <v>69</v>
      </c>
      <c r="U164" s="14">
        <v>1</v>
      </c>
      <c r="V164" s="14" t="s">
        <v>42</v>
      </c>
      <c r="W164" s="14" t="s">
        <v>42</v>
      </c>
      <c r="X164" s="14" t="s">
        <v>57</v>
      </c>
      <c r="Y164" s="14" t="s">
        <v>30</v>
      </c>
      <c r="Z164" s="14" t="s">
        <v>48</v>
      </c>
      <c r="AA164" s="14" t="s">
        <v>48</v>
      </c>
      <c r="AJ164" s="14" t="s">
        <v>389</v>
      </c>
      <c r="AK164" s="14" t="s">
        <v>1570</v>
      </c>
      <c r="AR164" s="14" t="s">
        <v>48</v>
      </c>
      <c r="AS164" s="14" t="s">
        <v>133</v>
      </c>
      <c r="AT164" s="14">
        <v>0.52</v>
      </c>
      <c r="AU164" s="14">
        <v>0.53</v>
      </c>
      <c r="AX164" s="14">
        <v>0.52</v>
      </c>
      <c r="AY164" s="14">
        <v>0.53</v>
      </c>
      <c r="AZ164" s="14">
        <v>-0.52</v>
      </c>
      <c r="BB164" s="14">
        <v>-0.52</v>
      </c>
    </row>
    <row r="165" spans="1:54" ht="30.75" customHeight="1" x14ac:dyDescent="0.25">
      <c r="A165" s="14" t="s">
        <v>1983</v>
      </c>
      <c r="B165" s="14">
        <v>2005</v>
      </c>
      <c r="C165" s="14" t="s">
        <v>793</v>
      </c>
      <c r="D165" s="14" t="s">
        <v>336</v>
      </c>
      <c r="E165" s="14" t="s">
        <v>337</v>
      </c>
      <c r="F165" s="14" t="s">
        <v>1358</v>
      </c>
      <c r="G165" s="14" t="s">
        <v>1331</v>
      </c>
      <c r="H165" s="14" t="s">
        <v>546</v>
      </c>
      <c r="I165" s="14" t="s">
        <v>547</v>
      </c>
      <c r="J165" s="14">
        <v>4</v>
      </c>
      <c r="K165" s="14" t="s">
        <v>1206</v>
      </c>
      <c r="L165" s="14">
        <v>1</v>
      </c>
      <c r="M165" s="14" t="s">
        <v>546</v>
      </c>
      <c r="O165" s="14" t="s">
        <v>40</v>
      </c>
      <c r="P165" s="14" t="s">
        <v>1984</v>
      </c>
      <c r="R165" s="14" t="s">
        <v>347</v>
      </c>
      <c r="S165" s="14" t="s">
        <v>40</v>
      </c>
      <c r="T165" s="14" t="s">
        <v>69</v>
      </c>
      <c r="U165" s="14">
        <v>1</v>
      </c>
      <c r="V165" s="14" t="s">
        <v>1333</v>
      </c>
      <c r="W165" s="14" t="s">
        <v>70</v>
      </c>
      <c r="X165" s="14" t="s">
        <v>57</v>
      </c>
      <c r="Y165" s="14" t="s">
        <v>30</v>
      </c>
      <c r="Z165" s="14" t="s">
        <v>48</v>
      </c>
      <c r="AA165" s="14" t="s">
        <v>48</v>
      </c>
      <c r="AF165" s="14" t="s">
        <v>133</v>
      </c>
      <c r="AG165" s="14">
        <v>1.03</v>
      </c>
      <c r="AH165" s="14">
        <v>0.91</v>
      </c>
      <c r="AI165" s="14">
        <v>1.17</v>
      </c>
      <c r="AL165" s="14" t="s">
        <v>133</v>
      </c>
      <c r="AM165" s="14">
        <v>1.07</v>
      </c>
      <c r="AN165" s="14">
        <v>0.94</v>
      </c>
      <c r="AO165" s="14">
        <v>1.21</v>
      </c>
      <c r="AR165" s="14" t="s">
        <v>48</v>
      </c>
      <c r="AS165" s="14" t="s">
        <v>133</v>
      </c>
      <c r="AT165" s="14">
        <v>0.03</v>
      </c>
      <c r="AU165" s="14">
        <v>7.0000000000000007E-2</v>
      </c>
      <c r="AV165" s="14">
        <v>7.0000000000000007E-2</v>
      </c>
      <c r="AW165" s="14">
        <v>0.06</v>
      </c>
      <c r="AX165" s="14">
        <v>7.0000000000000007E-2</v>
      </c>
      <c r="AY165" s="14">
        <v>0.06</v>
      </c>
      <c r="AZ165" s="14">
        <v>-0.03</v>
      </c>
      <c r="BA165" s="14">
        <v>-7.0000000000000007E-2</v>
      </c>
      <c r="BB165" s="14">
        <v>-7.0000000000000007E-2</v>
      </c>
    </row>
    <row r="166" spans="1:54" ht="30.75" customHeight="1" x14ac:dyDescent="0.25">
      <c r="A166" s="14" t="s">
        <v>420</v>
      </c>
      <c r="B166" s="14">
        <v>2006</v>
      </c>
      <c r="C166" s="14" t="s">
        <v>421</v>
      </c>
      <c r="D166" s="14" t="s">
        <v>336</v>
      </c>
      <c r="E166" s="14" t="s">
        <v>337</v>
      </c>
      <c r="F166" s="14" t="s">
        <v>1995</v>
      </c>
      <c r="G166" s="14" t="s">
        <v>1331</v>
      </c>
      <c r="H166" s="14" t="s">
        <v>547</v>
      </c>
      <c r="I166" s="14" t="s">
        <v>546</v>
      </c>
      <c r="J166" s="14">
        <v>4</v>
      </c>
      <c r="K166" s="14" t="s">
        <v>1206</v>
      </c>
      <c r="L166" s="14">
        <v>2</v>
      </c>
      <c r="M166" s="14" t="s">
        <v>546</v>
      </c>
      <c r="O166" s="14" t="s">
        <v>40</v>
      </c>
      <c r="R166" s="14" t="s">
        <v>347</v>
      </c>
      <c r="S166" s="14" t="s">
        <v>40</v>
      </c>
      <c r="T166" s="14" t="s">
        <v>69</v>
      </c>
      <c r="U166" s="14">
        <v>1</v>
      </c>
      <c r="V166" s="14" t="s">
        <v>1333</v>
      </c>
      <c r="W166" s="14" t="s">
        <v>70</v>
      </c>
      <c r="X166" s="14" t="s">
        <v>57</v>
      </c>
      <c r="Y166" s="14" t="s">
        <v>30</v>
      </c>
      <c r="Z166" s="14" t="s">
        <v>48</v>
      </c>
      <c r="AA166" s="14" t="s">
        <v>48</v>
      </c>
      <c r="AF166" s="14" t="s">
        <v>133</v>
      </c>
      <c r="AG166" s="14">
        <v>0.3</v>
      </c>
      <c r="AH166" s="14">
        <v>0.1</v>
      </c>
      <c r="AI166" s="14">
        <v>0.8</v>
      </c>
      <c r="AR166" s="14" t="s">
        <v>48</v>
      </c>
      <c r="AS166" s="14" t="s">
        <v>133</v>
      </c>
      <c r="AT166" s="14">
        <v>-1.2</v>
      </c>
      <c r="AU166" s="14">
        <v>0.5</v>
      </c>
      <c r="AX166" s="14">
        <v>-1.2</v>
      </c>
      <c r="AY166" s="14">
        <v>0.5</v>
      </c>
      <c r="AZ166" s="14">
        <v>-1.2</v>
      </c>
      <c r="BB166" s="14">
        <v>-1.2</v>
      </c>
    </row>
    <row r="167" spans="1:54" ht="30.75" customHeight="1" x14ac:dyDescent="0.25">
      <c r="A167" s="14" t="s">
        <v>1937</v>
      </c>
      <c r="B167" s="14">
        <v>1992</v>
      </c>
      <c r="C167" s="14" t="s">
        <v>1642</v>
      </c>
      <c r="D167" s="14" t="s">
        <v>336</v>
      </c>
      <c r="E167" s="14" t="s">
        <v>337</v>
      </c>
      <c r="F167" s="14" t="s">
        <v>1358</v>
      </c>
      <c r="G167" s="14" t="s">
        <v>1331</v>
      </c>
      <c r="H167" s="14" t="s">
        <v>761</v>
      </c>
      <c r="I167" s="14">
        <v>3</v>
      </c>
      <c r="J167" s="14">
        <v>3</v>
      </c>
      <c r="K167" s="14" t="s">
        <v>1206</v>
      </c>
      <c r="L167" s="14">
        <v>2</v>
      </c>
      <c r="M167" s="14" t="s">
        <v>1198</v>
      </c>
      <c r="O167" s="14" t="s">
        <v>40</v>
      </c>
      <c r="P167" s="14" t="s">
        <v>1713</v>
      </c>
      <c r="R167" s="14" t="s">
        <v>347</v>
      </c>
      <c r="S167" s="14" t="s">
        <v>40</v>
      </c>
      <c r="T167" s="14" t="s">
        <v>69</v>
      </c>
      <c r="U167" s="14">
        <v>1</v>
      </c>
      <c r="V167" s="14" t="s">
        <v>1333</v>
      </c>
      <c r="W167" s="14" t="s">
        <v>70</v>
      </c>
      <c r="X167" s="14" t="s">
        <v>57</v>
      </c>
      <c r="Y167" s="14" t="s">
        <v>30</v>
      </c>
      <c r="Z167" s="14" t="s">
        <v>48</v>
      </c>
      <c r="AA167" s="14" t="s">
        <v>48</v>
      </c>
      <c r="AR167" s="14" t="s">
        <v>48</v>
      </c>
      <c r="AS167" s="14" t="s">
        <v>133</v>
      </c>
      <c r="AT167" s="14">
        <v>0.21</v>
      </c>
      <c r="AU167" s="14">
        <v>0.19</v>
      </c>
      <c r="AX167" s="14">
        <v>0.21</v>
      </c>
      <c r="AY167" s="14">
        <v>0.19</v>
      </c>
      <c r="AZ167" s="14">
        <v>0.21</v>
      </c>
      <c r="BB167" s="14">
        <v>0.21</v>
      </c>
    </row>
    <row r="168" spans="1:54" ht="30.75" customHeight="1" x14ac:dyDescent="0.25">
      <c r="A168" s="14" t="s">
        <v>1718</v>
      </c>
      <c r="B168" s="14">
        <v>2009</v>
      </c>
      <c r="C168" s="14" t="s">
        <v>1719</v>
      </c>
      <c r="D168" s="14" t="s">
        <v>890</v>
      </c>
      <c r="E168" s="14" t="s">
        <v>584</v>
      </c>
      <c r="F168" s="14" t="s">
        <v>1358</v>
      </c>
      <c r="G168" s="14" t="s">
        <v>1331</v>
      </c>
      <c r="H168" s="14" t="s">
        <v>547</v>
      </c>
      <c r="I168" s="14" t="s">
        <v>451</v>
      </c>
      <c r="J168" s="14">
        <v>4</v>
      </c>
      <c r="K168" s="14" t="s">
        <v>1206</v>
      </c>
      <c r="L168" s="14">
        <v>2</v>
      </c>
      <c r="M168" s="14" t="s">
        <v>546</v>
      </c>
      <c r="O168" s="14" t="s">
        <v>40</v>
      </c>
      <c r="R168" s="14" t="s">
        <v>347</v>
      </c>
      <c r="S168" s="14" t="s">
        <v>40</v>
      </c>
      <c r="T168" s="14" t="s">
        <v>69</v>
      </c>
      <c r="U168" s="14">
        <v>3</v>
      </c>
      <c r="V168" s="14" t="s">
        <v>1333</v>
      </c>
      <c r="W168" s="14" t="s">
        <v>70</v>
      </c>
      <c r="X168" s="14" t="s">
        <v>57</v>
      </c>
      <c r="Y168" s="14" t="s">
        <v>30</v>
      </c>
      <c r="Z168" s="14" t="s">
        <v>48</v>
      </c>
      <c r="AA168" s="14" t="s">
        <v>48</v>
      </c>
      <c r="AF168" s="14" t="s">
        <v>133</v>
      </c>
      <c r="AG168" s="14">
        <v>0.9</v>
      </c>
      <c r="AH168" s="14">
        <v>0.71</v>
      </c>
      <c r="AI168" s="14">
        <v>1.1299999999999999</v>
      </c>
      <c r="AL168" s="14" t="s">
        <v>133</v>
      </c>
      <c r="AM168" s="14">
        <v>0.9</v>
      </c>
      <c r="AN168" s="14">
        <v>0.71</v>
      </c>
      <c r="AO168" s="14">
        <v>1.1499999999999999</v>
      </c>
      <c r="AR168" s="14" t="s">
        <v>48</v>
      </c>
      <c r="AS168" s="14" t="s">
        <v>133</v>
      </c>
      <c r="AT168" s="14">
        <v>-0.11</v>
      </c>
      <c r="AU168" s="14">
        <v>0.12</v>
      </c>
      <c r="AV168" s="14">
        <v>-0.11</v>
      </c>
      <c r="AW168" s="14">
        <v>0.13</v>
      </c>
      <c r="AX168" s="14">
        <v>-0.11</v>
      </c>
      <c r="AY168" s="14">
        <v>0.13</v>
      </c>
      <c r="AZ168" s="14">
        <v>-0.11</v>
      </c>
      <c r="BA168" s="14">
        <v>-0.11</v>
      </c>
      <c r="BB168" s="14">
        <v>-0.11</v>
      </c>
    </row>
    <row r="169" spans="1:54" ht="30.75" customHeight="1" x14ac:dyDescent="0.25">
      <c r="A169" s="14" t="s">
        <v>1888</v>
      </c>
      <c r="B169" s="14">
        <v>1983</v>
      </c>
      <c r="C169" s="14" t="s">
        <v>1888</v>
      </c>
      <c r="D169" s="14" t="s">
        <v>336</v>
      </c>
      <c r="E169" s="14" t="s">
        <v>337</v>
      </c>
      <c r="F169" s="14" t="s">
        <v>1926</v>
      </c>
      <c r="G169" s="14" t="s">
        <v>1331</v>
      </c>
      <c r="H169" s="14" t="s">
        <v>2025</v>
      </c>
      <c r="I169" s="14" t="s">
        <v>625</v>
      </c>
      <c r="J169" s="14">
        <v>2</v>
      </c>
      <c r="K169" s="14" t="s">
        <v>1332</v>
      </c>
      <c r="L169" s="14">
        <v>1</v>
      </c>
      <c r="M169" s="14" t="s">
        <v>633</v>
      </c>
      <c r="O169" s="14" t="s">
        <v>40</v>
      </c>
      <c r="R169" s="14" t="s">
        <v>347</v>
      </c>
      <c r="S169" s="14" t="s">
        <v>40</v>
      </c>
      <c r="T169" s="14" t="s">
        <v>69</v>
      </c>
      <c r="U169" s="14">
        <v>1</v>
      </c>
      <c r="V169" s="14" t="s">
        <v>42</v>
      </c>
      <c r="W169" s="14" t="s">
        <v>42</v>
      </c>
      <c r="X169" s="14" t="s">
        <v>57</v>
      </c>
      <c r="Y169" s="14" t="s">
        <v>30</v>
      </c>
      <c r="Z169" s="14" t="s">
        <v>48</v>
      </c>
      <c r="AA169" s="14" t="s">
        <v>48</v>
      </c>
      <c r="AJ169" s="14" t="s">
        <v>389</v>
      </c>
      <c r="AK169" s="14" t="s">
        <v>1570</v>
      </c>
      <c r="AR169" s="14" t="s">
        <v>48</v>
      </c>
      <c r="AS169" s="14" t="s">
        <v>133</v>
      </c>
      <c r="AT169" s="14">
        <v>0.48</v>
      </c>
      <c r="AU169" s="14">
        <v>0.49</v>
      </c>
      <c r="AX169" s="14">
        <v>0.48</v>
      </c>
      <c r="AY169" s="14">
        <v>0.49</v>
      </c>
      <c r="AZ169" s="14">
        <v>-0.48</v>
      </c>
      <c r="BB169" s="14">
        <v>-0.48</v>
      </c>
    </row>
    <row r="170" spans="1:54" ht="30.75" customHeight="1" x14ac:dyDescent="0.25">
      <c r="A170" s="14" t="s">
        <v>454</v>
      </c>
      <c r="B170" s="14">
        <v>2003</v>
      </c>
      <c r="C170" s="14" t="s">
        <v>1604</v>
      </c>
      <c r="D170" s="14" t="s">
        <v>890</v>
      </c>
      <c r="E170" s="14" t="s">
        <v>584</v>
      </c>
      <c r="F170" s="14" t="s">
        <v>1358</v>
      </c>
      <c r="G170" s="14" t="s">
        <v>1331</v>
      </c>
      <c r="H170" s="14">
        <v>0</v>
      </c>
      <c r="I170" s="14" t="s">
        <v>1198</v>
      </c>
      <c r="J170" s="14">
        <v>0</v>
      </c>
      <c r="K170" s="14" t="s">
        <v>1332</v>
      </c>
      <c r="L170" s="14">
        <v>2</v>
      </c>
      <c r="M170" s="14" t="s">
        <v>1198</v>
      </c>
      <c r="O170" s="14" t="s">
        <v>40</v>
      </c>
      <c r="P170" s="14" t="s">
        <v>481</v>
      </c>
      <c r="R170" s="14" t="s">
        <v>347</v>
      </c>
      <c r="S170" s="14" t="s">
        <v>40</v>
      </c>
      <c r="T170" s="14" t="s">
        <v>1521</v>
      </c>
      <c r="U170" s="14">
        <v>15</v>
      </c>
      <c r="V170" s="14" t="s">
        <v>1333</v>
      </c>
      <c r="W170" s="14" t="s">
        <v>70</v>
      </c>
      <c r="X170" s="14" t="s">
        <v>57</v>
      </c>
      <c r="Y170" s="14" t="s">
        <v>30</v>
      </c>
      <c r="Z170" s="14" t="s">
        <v>48</v>
      </c>
      <c r="AA170" s="14" t="s">
        <v>48</v>
      </c>
      <c r="AF170" s="14" t="s">
        <v>133</v>
      </c>
      <c r="AG170" s="14">
        <v>1.67</v>
      </c>
      <c r="AH170" s="14">
        <v>1.21</v>
      </c>
      <c r="AI170" s="14">
        <v>2.36</v>
      </c>
      <c r="AL170" s="14" t="s">
        <v>133</v>
      </c>
      <c r="AM170" s="14">
        <v>1.56</v>
      </c>
      <c r="AN170" s="14">
        <v>1.1299999999999999</v>
      </c>
      <c r="AO170" s="14">
        <v>2.2200000000000002</v>
      </c>
      <c r="AR170" s="14" t="s">
        <v>48</v>
      </c>
      <c r="AS170" s="14" t="s">
        <v>133</v>
      </c>
      <c r="AT170" s="14">
        <v>0.51</v>
      </c>
      <c r="AU170" s="14">
        <v>0.18</v>
      </c>
      <c r="AV170" s="14">
        <v>0.44</v>
      </c>
      <c r="AW170" s="14">
        <v>0.18</v>
      </c>
      <c r="AX170" s="14">
        <v>0.44</v>
      </c>
      <c r="AY170" s="14">
        <v>0.18</v>
      </c>
      <c r="AZ170" s="14">
        <v>0.51</v>
      </c>
      <c r="BA170" s="14">
        <v>0.44</v>
      </c>
      <c r="BB170" s="14">
        <v>0.44</v>
      </c>
    </row>
    <row r="171" spans="1:54" ht="30.75" customHeight="1" x14ac:dyDescent="0.25">
      <c r="A171" s="14" t="s">
        <v>2040</v>
      </c>
      <c r="B171" s="14">
        <v>2008</v>
      </c>
      <c r="C171" s="14" t="s">
        <v>2041</v>
      </c>
      <c r="D171" s="14" t="s">
        <v>890</v>
      </c>
      <c r="E171" s="14" t="s">
        <v>584</v>
      </c>
      <c r="F171" s="14" t="s">
        <v>1358</v>
      </c>
      <c r="G171" s="14" t="s">
        <v>1331</v>
      </c>
      <c r="H171" s="14" t="s">
        <v>1225</v>
      </c>
      <c r="I171" s="14" t="s">
        <v>360</v>
      </c>
      <c r="J171" s="14">
        <v>6</v>
      </c>
      <c r="K171" s="14" t="s">
        <v>1342</v>
      </c>
      <c r="L171" s="14">
        <v>1</v>
      </c>
      <c r="M171" s="14" t="s">
        <v>554</v>
      </c>
      <c r="O171" s="14" t="s">
        <v>40</v>
      </c>
      <c r="R171" s="14" t="s">
        <v>347</v>
      </c>
      <c r="S171" s="14" t="s">
        <v>40</v>
      </c>
      <c r="T171" s="14" t="s">
        <v>165</v>
      </c>
      <c r="U171" s="14">
        <v>5</v>
      </c>
      <c r="V171" s="14" t="s">
        <v>1333</v>
      </c>
      <c r="W171" s="14" t="s">
        <v>402</v>
      </c>
      <c r="X171" s="14" t="s">
        <v>57</v>
      </c>
      <c r="Y171" s="14" t="s">
        <v>30</v>
      </c>
      <c r="Z171" s="14" t="s">
        <v>48</v>
      </c>
      <c r="AA171" s="14" t="s">
        <v>48</v>
      </c>
      <c r="AF171" s="14" t="s">
        <v>133</v>
      </c>
      <c r="AG171" s="14">
        <v>1.58</v>
      </c>
      <c r="AH171" s="14">
        <v>1.2</v>
      </c>
      <c r="AI171" s="14">
        <v>2.0699999999999998</v>
      </c>
      <c r="AJ171" s="14">
        <v>1E-4</v>
      </c>
      <c r="AR171" s="14" t="s">
        <v>48</v>
      </c>
      <c r="AS171" s="14" t="s">
        <v>133</v>
      </c>
      <c r="AT171" s="14">
        <v>0.46</v>
      </c>
      <c r="AU171" s="14">
        <v>0.14000000000000001</v>
      </c>
      <c r="AX171" s="14">
        <v>0.46</v>
      </c>
      <c r="AY171" s="14">
        <v>0.14000000000000001</v>
      </c>
      <c r="AZ171" s="14">
        <v>-0.46</v>
      </c>
      <c r="BB171" s="14">
        <v>-0.46</v>
      </c>
    </row>
    <row r="172" spans="1:54" ht="30.75" customHeight="1" x14ac:dyDescent="0.25">
      <c r="A172" s="14" t="s">
        <v>2054</v>
      </c>
      <c r="B172" s="14">
        <v>1987</v>
      </c>
      <c r="C172" s="14" t="s">
        <v>2054</v>
      </c>
      <c r="D172" s="14" t="s">
        <v>336</v>
      </c>
      <c r="E172" s="14" t="s">
        <v>337</v>
      </c>
      <c r="F172" s="14" t="s">
        <v>1358</v>
      </c>
      <c r="G172" s="14" t="s">
        <v>1331</v>
      </c>
      <c r="H172" s="14" t="s">
        <v>373</v>
      </c>
      <c r="I172" s="14" t="s">
        <v>1622</v>
      </c>
      <c r="J172" s="14">
        <v>1</v>
      </c>
      <c r="K172" s="14" t="s">
        <v>1332</v>
      </c>
      <c r="L172" s="14">
        <v>2</v>
      </c>
      <c r="M172" s="14" t="s">
        <v>372</v>
      </c>
      <c r="O172" s="14" t="s">
        <v>40</v>
      </c>
      <c r="P172" s="14" t="s">
        <v>1423</v>
      </c>
      <c r="R172" s="14" t="s">
        <v>347</v>
      </c>
      <c r="S172" s="14" t="s">
        <v>40</v>
      </c>
      <c r="T172" s="14" t="s">
        <v>165</v>
      </c>
      <c r="U172" s="14">
        <v>5</v>
      </c>
      <c r="V172" s="14" t="s">
        <v>42</v>
      </c>
      <c r="W172" s="14" t="s">
        <v>42</v>
      </c>
      <c r="X172" s="14" t="s">
        <v>57</v>
      </c>
      <c r="Y172" s="14" t="s">
        <v>30</v>
      </c>
      <c r="Z172" s="14" t="s">
        <v>48</v>
      </c>
      <c r="AA172" s="14" t="s">
        <v>48</v>
      </c>
      <c r="AR172" s="14" t="s">
        <v>48</v>
      </c>
      <c r="AS172" s="14" t="s">
        <v>133</v>
      </c>
      <c r="AT172" s="14">
        <v>-7.0000000000000007E-2</v>
      </c>
      <c r="AU172" s="14">
        <v>0.57999999999999996</v>
      </c>
      <c r="AX172" s="14">
        <v>-7.0000000000000007E-2</v>
      </c>
      <c r="AY172" s="14">
        <v>0.57999999999999996</v>
      </c>
      <c r="AZ172" s="14">
        <v>-7.0000000000000007E-2</v>
      </c>
      <c r="BB172" s="14">
        <v>-7.0000000000000007E-2</v>
      </c>
    </row>
    <row r="173" spans="1:54" ht="30.75" customHeight="1" x14ac:dyDescent="0.25">
      <c r="A173" s="14" t="s">
        <v>1736</v>
      </c>
      <c r="B173" s="14">
        <v>2004</v>
      </c>
      <c r="C173" s="14" t="s">
        <v>998</v>
      </c>
      <c r="D173" s="14" t="s">
        <v>336</v>
      </c>
      <c r="E173" s="14" t="s">
        <v>337</v>
      </c>
      <c r="F173" s="14" t="s">
        <v>1358</v>
      </c>
      <c r="G173" s="14" t="s">
        <v>1331</v>
      </c>
      <c r="H173" s="14" t="s">
        <v>1198</v>
      </c>
      <c r="I173" s="14" t="s">
        <v>761</v>
      </c>
      <c r="J173" s="14">
        <v>3</v>
      </c>
      <c r="K173" s="14" t="s">
        <v>1206</v>
      </c>
      <c r="L173" s="14">
        <v>1</v>
      </c>
      <c r="M173" s="14" t="s">
        <v>1198</v>
      </c>
      <c r="O173" s="14" t="s">
        <v>40</v>
      </c>
      <c r="P173" s="14" t="s">
        <v>1423</v>
      </c>
      <c r="R173" s="14" t="s">
        <v>347</v>
      </c>
      <c r="S173" s="14" t="s">
        <v>40</v>
      </c>
      <c r="T173" s="14" t="s">
        <v>69</v>
      </c>
      <c r="U173" s="14">
        <v>6.5</v>
      </c>
      <c r="V173" s="14" t="s">
        <v>1333</v>
      </c>
      <c r="X173" s="14" t="s">
        <v>65</v>
      </c>
      <c r="Y173" s="14" t="s">
        <v>30</v>
      </c>
      <c r="Z173" s="14" t="s">
        <v>48</v>
      </c>
      <c r="AA173" s="14" t="s">
        <v>48</v>
      </c>
      <c r="AF173" s="14" t="s">
        <v>133</v>
      </c>
      <c r="AG173" s="14">
        <v>1.06</v>
      </c>
      <c r="AH173" s="14">
        <v>0.75</v>
      </c>
      <c r="AI173" s="14">
        <v>1.5</v>
      </c>
      <c r="AP173" s="14" t="s">
        <v>1334</v>
      </c>
      <c r="AQ173" s="27" t="s">
        <v>2062</v>
      </c>
      <c r="AR173" s="14" t="s">
        <v>48</v>
      </c>
      <c r="AS173" s="14" t="s">
        <v>133</v>
      </c>
      <c r="AT173" s="14">
        <v>0.06</v>
      </c>
      <c r="AU173" s="14">
        <v>0.18</v>
      </c>
      <c r="AX173" s="14">
        <v>0.06</v>
      </c>
      <c r="AY173" s="14">
        <v>0.18</v>
      </c>
      <c r="AZ173" s="14">
        <v>-0.06</v>
      </c>
      <c r="BB173" s="14">
        <v>-0.06</v>
      </c>
    </row>
    <row r="174" spans="1:54" ht="30.75" customHeight="1" x14ac:dyDescent="0.25">
      <c r="A174" s="14" t="s">
        <v>394</v>
      </c>
      <c r="B174" s="14">
        <v>2002</v>
      </c>
      <c r="C174" s="14" t="s">
        <v>395</v>
      </c>
      <c r="D174" s="14" t="s">
        <v>336</v>
      </c>
      <c r="E174" s="14" t="s">
        <v>337</v>
      </c>
      <c r="F174" s="14" t="s">
        <v>1358</v>
      </c>
      <c r="G174" s="14" t="s">
        <v>1331</v>
      </c>
      <c r="H174" s="14" t="s">
        <v>1889</v>
      </c>
      <c r="I174" s="14" t="s">
        <v>1955</v>
      </c>
      <c r="J174" s="14">
        <v>4</v>
      </c>
      <c r="K174" s="14" t="s">
        <v>1206</v>
      </c>
      <c r="L174" s="14">
        <v>2</v>
      </c>
      <c r="M174" s="14" t="s">
        <v>546</v>
      </c>
      <c r="O174" s="14" t="s">
        <v>40</v>
      </c>
      <c r="P174" s="14" t="s">
        <v>1423</v>
      </c>
      <c r="R174" s="14" t="s">
        <v>347</v>
      </c>
      <c r="S174" s="14" t="s">
        <v>40</v>
      </c>
      <c r="T174" s="14" t="s">
        <v>69</v>
      </c>
      <c r="U174" s="14">
        <v>2</v>
      </c>
      <c r="V174" s="14" t="s">
        <v>1333</v>
      </c>
      <c r="W174" s="14" t="s">
        <v>70</v>
      </c>
      <c r="X174" s="14" t="s">
        <v>65</v>
      </c>
      <c r="Y174" s="14" t="s">
        <v>30</v>
      </c>
      <c r="Z174" s="14" t="s">
        <v>48</v>
      </c>
      <c r="AA174" s="14" t="s">
        <v>48</v>
      </c>
      <c r="AL174" s="14" t="s">
        <v>133</v>
      </c>
      <c r="AM174" s="14">
        <v>0.85</v>
      </c>
      <c r="AN174" s="14">
        <v>0.71</v>
      </c>
      <c r="AO174" s="14">
        <v>1</v>
      </c>
      <c r="AR174" s="14" t="s">
        <v>48</v>
      </c>
      <c r="AS174" s="14" t="s">
        <v>133</v>
      </c>
      <c r="AT174" s="14">
        <v>-0.13</v>
      </c>
      <c r="AU174" s="14">
        <v>0.09</v>
      </c>
      <c r="AV174" s="14">
        <v>-0.16</v>
      </c>
      <c r="AW174" s="14">
        <v>0.08</v>
      </c>
      <c r="AX174" s="14">
        <v>-0.16</v>
      </c>
      <c r="AY174" s="14">
        <v>0.08</v>
      </c>
      <c r="AZ174" s="14">
        <v>-0.13</v>
      </c>
      <c r="BA174" s="14">
        <v>-0.16</v>
      </c>
      <c r="BB174" s="14">
        <v>-0.16</v>
      </c>
    </row>
    <row r="175" spans="1:54" ht="30.75" customHeight="1" x14ac:dyDescent="0.25">
      <c r="A175" s="14" t="s">
        <v>2065</v>
      </c>
      <c r="B175" s="14">
        <v>2003</v>
      </c>
      <c r="C175" s="14" t="s">
        <v>901</v>
      </c>
      <c r="D175" s="14" t="s">
        <v>336</v>
      </c>
      <c r="E175" s="14" t="s">
        <v>337</v>
      </c>
      <c r="F175" s="14" t="s">
        <v>1358</v>
      </c>
      <c r="G175" s="14" t="s">
        <v>1331</v>
      </c>
      <c r="H175" s="14" t="s">
        <v>1463</v>
      </c>
      <c r="I175" s="14" t="s">
        <v>392</v>
      </c>
      <c r="J175" s="14">
        <v>3</v>
      </c>
      <c r="K175" s="14" t="s">
        <v>1206</v>
      </c>
      <c r="L175" s="14">
        <v>2</v>
      </c>
      <c r="M175" s="14" t="s">
        <v>1198</v>
      </c>
      <c r="O175" s="14" t="s">
        <v>40</v>
      </c>
      <c r="P175" s="14" t="s">
        <v>1713</v>
      </c>
      <c r="R175" s="14" t="s">
        <v>347</v>
      </c>
      <c r="S175" s="14" t="s">
        <v>40</v>
      </c>
      <c r="T175" s="14" t="s">
        <v>69</v>
      </c>
      <c r="U175" s="14">
        <v>1</v>
      </c>
      <c r="V175" s="14" t="s">
        <v>1333</v>
      </c>
      <c r="W175" s="14" t="s">
        <v>70</v>
      </c>
      <c r="X175" s="14" t="s">
        <v>65</v>
      </c>
      <c r="Y175" s="14" t="s">
        <v>30</v>
      </c>
      <c r="Z175" s="14" t="s">
        <v>48</v>
      </c>
      <c r="AA175" s="14" t="s">
        <v>48</v>
      </c>
      <c r="AF175" s="14" t="s">
        <v>133</v>
      </c>
      <c r="AJ175" s="14" t="s">
        <v>389</v>
      </c>
      <c r="AL175" s="14" t="s">
        <v>133</v>
      </c>
      <c r="AM175" s="14">
        <v>0.6</v>
      </c>
      <c r="AN175" s="14">
        <v>0.3</v>
      </c>
      <c r="AO175" s="14">
        <v>1.2</v>
      </c>
      <c r="AP175" s="14" t="s">
        <v>389</v>
      </c>
      <c r="AR175" s="14" t="s">
        <v>48</v>
      </c>
      <c r="AS175" s="14" t="s">
        <v>133</v>
      </c>
      <c r="AV175" s="14">
        <v>-0.51</v>
      </c>
      <c r="AW175" s="14">
        <v>0.35</v>
      </c>
      <c r="AX175" s="14">
        <v>-0.51</v>
      </c>
      <c r="AY175" s="14">
        <v>0.35</v>
      </c>
      <c r="BA175" s="14">
        <v>-0.51</v>
      </c>
      <c r="BB175" s="14">
        <v>-0.51</v>
      </c>
    </row>
    <row r="176" spans="1:54" ht="30.75" customHeight="1" x14ac:dyDescent="0.25">
      <c r="A176" s="14" t="s">
        <v>1886</v>
      </c>
      <c r="B176" s="14">
        <v>2006</v>
      </c>
      <c r="C176" s="14" t="s">
        <v>1887</v>
      </c>
      <c r="D176" s="14" t="s">
        <v>610</v>
      </c>
      <c r="E176" s="14" t="s">
        <v>584</v>
      </c>
      <c r="F176" s="14" t="s">
        <v>1358</v>
      </c>
      <c r="G176" s="14" t="s">
        <v>1331</v>
      </c>
      <c r="H176" s="14" t="s">
        <v>1225</v>
      </c>
      <c r="I176" s="14" t="s">
        <v>360</v>
      </c>
      <c r="J176" s="14">
        <v>6</v>
      </c>
      <c r="K176" s="14" t="s">
        <v>1342</v>
      </c>
      <c r="L176" s="14">
        <v>1</v>
      </c>
      <c r="M176" s="14" t="s">
        <v>554</v>
      </c>
      <c r="O176" s="14" t="s">
        <v>40</v>
      </c>
      <c r="R176" s="14" t="s">
        <v>347</v>
      </c>
      <c r="S176" s="14" t="s">
        <v>40</v>
      </c>
      <c r="T176" s="14" t="s">
        <v>165</v>
      </c>
      <c r="U176" s="14">
        <v>7</v>
      </c>
      <c r="V176" s="14" t="s">
        <v>1333</v>
      </c>
      <c r="W176" s="14" t="s">
        <v>402</v>
      </c>
      <c r="X176" s="14" t="s">
        <v>65</v>
      </c>
      <c r="Y176" s="14" t="s">
        <v>30</v>
      </c>
      <c r="Z176" s="14" t="s">
        <v>48</v>
      </c>
      <c r="AA176" s="14" t="s">
        <v>48</v>
      </c>
      <c r="AF176" s="14" t="s">
        <v>133</v>
      </c>
      <c r="AL176" s="14" t="s">
        <v>133</v>
      </c>
      <c r="AM176" s="14">
        <v>2</v>
      </c>
      <c r="AN176" s="14">
        <v>0.9</v>
      </c>
      <c r="AO176" s="14">
        <v>4.5</v>
      </c>
      <c r="AP176" s="14">
        <v>0.08</v>
      </c>
      <c r="AR176" s="14" t="s">
        <v>48</v>
      </c>
      <c r="AS176" s="14" t="s">
        <v>133</v>
      </c>
      <c r="AV176" s="14">
        <v>0.69</v>
      </c>
      <c r="AW176" s="14">
        <v>0.41</v>
      </c>
      <c r="AX176" s="14">
        <v>0.69</v>
      </c>
      <c r="AY176" s="14">
        <v>0.41</v>
      </c>
      <c r="BA176" s="14">
        <v>-0.69</v>
      </c>
      <c r="BB176" s="14">
        <v>-0.69</v>
      </c>
    </row>
    <row r="177" spans="1:54" ht="30.75" customHeight="1" x14ac:dyDescent="0.25">
      <c r="A177" s="14" t="s">
        <v>1736</v>
      </c>
      <c r="B177" s="14">
        <v>2004</v>
      </c>
      <c r="C177" s="14" t="s">
        <v>998</v>
      </c>
      <c r="D177" s="14" t="s">
        <v>336</v>
      </c>
      <c r="E177" s="14" t="s">
        <v>337</v>
      </c>
      <c r="F177" s="14" t="s">
        <v>1358</v>
      </c>
      <c r="G177" s="14" t="s">
        <v>1331</v>
      </c>
      <c r="H177" s="14" t="s">
        <v>554</v>
      </c>
      <c r="I177" s="14" t="s">
        <v>360</v>
      </c>
      <c r="J177" s="14">
        <v>6</v>
      </c>
      <c r="K177" s="14" t="s">
        <v>1342</v>
      </c>
      <c r="L177" s="14">
        <v>1</v>
      </c>
      <c r="M177" s="14" t="s">
        <v>554</v>
      </c>
      <c r="O177" s="14" t="s">
        <v>40</v>
      </c>
      <c r="P177" s="14" t="s">
        <v>1423</v>
      </c>
      <c r="R177" s="14" t="s">
        <v>347</v>
      </c>
      <c r="S177" s="14" t="s">
        <v>40</v>
      </c>
      <c r="T177" s="14" t="s">
        <v>69</v>
      </c>
      <c r="U177" s="14">
        <v>0.5</v>
      </c>
      <c r="V177" s="14" t="s">
        <v>1333</v>
      </c>
      <c r="X177" s="14" t="s">
        <v>65</v>
      </c>
      <c r="Y177" s="14" t="s">
        <v>30</v>
      </c>
      <c r="Z177" s="14" t="s">
        <v>48</v>
      </c>
      <c r="AA177" s="14" t="s">
        <v>48</v>
      </c>
      <c r="AF177" s="14" t="s">
        <v>133</v>
      </c>
      <c r="AG177" s="14">
        <v>0.96</v>
      </c>
      <c r="AH177" s="14">
        <v>0.64</v>
      </c>
      <c r="AI177" s="14">
        <v>1.43</v>
      </c>
      <c r="AP177" s="14" t="s">
        <v>1334</v>
      </c>
      <c r="AQ177" s="27" t="s">
        <v>2062</v>
      </c>
      <c r="AR177" s="14" t="s">
        <v>48</v>
      </c>
      <c r="AS177" s="14" t="s">
        <v>133</v>
      </c>
      <c r="AT177" s="14">
        <v>-0.04</v>
      </c>
      <c r="AU177" s="14">
        <v>0.2</v>
      </c>
      <c r="AX177" s="14">
        <v>-0.04</v>
      </c>
      <c r="AY177" s="14">
        <v>0.2</v>
      </c>
      <c r="AZ177" s="14">
        <v>0.04</v>
      </c>
      <c r="BB177" s="14">
        <v>0.04</v>
      </c>
    </row>
    <row r="178" spans="1:54" ht="30.75" customHeight="1" x14ac:dyDescent="0.25">
      <c r="A178" s="14" t="s">
        <v>1736</v>
      </c>
      <c r="B178" s="14">
        <v>1985</v>
      </c>
      <c r="C178" s="14" t="s">
        <v>1736</v>
      </c>
      <c r="D178" s="14" t="s">
        <v>1568</v>
      </c>
      <c r="E178" s="14" t="s">
        <v>337</v>
      </c>
      <c r="F178" s="14" t="s">
        <v>2073</v>
      </c>
      <c r="G178" s="14" t="s">
        <v>1331</v>
      </c>
      <c r="H178" s="14" t="s">
        <v>709</v>
      </c>
      <c r="I178" s="14" t="s">
        <v>1189</v>
      </c>
      <c r="J178" s="14">
        <v>1</v>
      </c>
      <c r="K178" s="14" t="s">
        <v>1332</v>
      </c>
      <c r="L178" s="14">
        <v>2</v>
      </c>
      <c r="M178" s="14" t="s">
        <v>1189</v>
      </c>
      <c r="O178" s="14" t="s">
        <v>40</v>
      </c>
      <c r="P178" s="14" t="s">
        <v>1737</v>
      </c>
      <c r="R178" s="14" t="s">
        <v>347</v>
      </c>
      <c r="S178" s="14" t="s">
        <v>40</v>
      </c>
      <c r="T178" s="14" t="s">
        <v>69</v>
      </c>
      <c r="U178" s="14">
        <v>0.25</v>
      </c>
      <c r="V178" s="14" t="s">
        <v>42</v>
      </c>
      <c r="W178" s="14" t="s">
        <v>42</v>
      </c>
      <c r="X178" s="14" t="s">
        <v>48</v>
      </c>
      <c r="Y178" s="14" t="s">
        <v>48</v>
      </c>
      <c r="Z178" s="14" t="s">
        <v>48</v>
      </c>
      <c r="AA178" s="14" t="s">
        <v>48</v>
      </c>
      <c r="AR178" s="14" t="s">
        <v>48</v>
      </c>
      <c r="AS178" s="14" t="s">
        <v>133</v>
      </c>
      <c r="AT178" s="14">
        <v>-0.55000000000000004</v>
      </c>
      <c r="AU178" s="14">
        <v>0.26</v>
      </c>
      <c r="AX178" s="14">
        <v>-0.55000000000000004</v>
      </c>
      <c r="AY178" s="14">
        <v>0.26</v>
      </c>
      <c r="AZ178" s="14">
        <v>-0.55000000000000004</v>
      </c>
      <c r="BB178" s="14">
        <v>-0.55000000000000004</v>
      </c>
    </row>
    <row r="179" spans="1:54" ht="30.75" customHeight="1" x14ac:dyDescent="0.25">
      <c r="A179" s="14" t="s">
        <v>394</v>
      </c>
      <c r="B179" s="14">
        <v>2009</v>
      </c>
      <c r="C179" s="14" t="s">
        <v>395</v>
      </c>
      <c r="D179" s="14" t="s">
        <v>336</v>
      </c>
      <c r="E179" s="14" t="s">
        <v>337</v>
      </c>
      <c r="F179" s="14" t="s">
        <v>1358</v>
      </c>
      <c r="G179" s="14" t="s">
        <v>1331</v>
      </c>
      <c r="H179" s="14" t="s">
        <v>1889</v>
      </c>
      <c r="I179" s="14" t="s">
        <v>1955</v>
      </c>
      <c r="J179" s="14">
        <v>4</v>
      </c>
      <c r="K179" s="14" t="s">
        <v>1206</v>
      </c>
      <c r="L179" s="14">
        <v>2</v>
      </c>
      <c r="M179" s="14" t="s">
        <v>546</v>
      </c>
      <c r="O179" s="14" t="s">
        <v>40</v>
      </c>
      <c r="P179" s="14" t="s">
        <v>1713</v>
      </c>
      <c r="R179" s="14" t="s">
        <v>347</v>
      </c>
      <c r="S179" s="14" t="s">
        <v>40</v>
      </c>
      <c r="T179" s="14" t="s">
        <v>165</v>
      </c>
      <c r="U179" s="14">
        <v>8</v>
      </c>
      <c r="V179" s="14" t="s">
        <v>1333</v>
      </c>
      <c r="W179" s="14" t="s">
        <v>70</v>
      </c>
      <c r="X179" s="14" t="s">
        <v>65</v>
      </c>
      <c r="Y179" s="14" t="s">
        <v>30</v>
      </c>
      <c r="Z179" s="14" t="s">
        <v>48</v>
      </c>
      <c r="AA179" s="14" t="s">
        <v>48</v>
      </c>
      <c r="AL179" s="14" t="s">
        <v>133</v>
      </c>
      <c r="AM179" s="14">
        <v>0.89</v>
      </c>
      <c r="AN179" s="14">
        <v>0.77</v>
      </c>
      <c r="AO179" s="14">
        <v>1.03</v>
      </c>
      <c r="AR179" s="14" t="s">
        <v>48</v>
      </c>
      <c r="AS179" s="14" t="s">
        <v>133</v>
      </c>
      <c r="AV179" s="14">
        <v>-0.12</v>
      </c>
      <c r="AW179" s="14">
        <v>7.0000000000000007E-2</v>
      </c>
      <c r="AX179" s="14">
        <v>-0.12</v>
      </c>
      <c r="AY179" s="14">
        <v>7.0000000000000007E-2</v>
      </c>
      <c r="BA179" s="14">
        <v>-0.12</v>
      </c>
      <c r="BB179" s="14">
        <v>-0.12</v>
      </c>
    </row>
    <row r="180" spans="1:54" ht="30.75" customHeight="1" x14ac:dyDescent="0.25">
      <c r="A180" s="14" t="s">
        <v>1693</v>
      </c>
      <c r="B180" s="14">
        <v>1987</v>
      </c>
      <c r="C180" s="14" t="s">
        <v>1658</v>
      </c>
      <c r="D180" s="14" t="s">
        <v>336</v>
      </c>
      <c r="E180" s="14" t="s">
        <v>337</v>
      </c>
      <c r="F180" s="14" t="s">
        <v>1358</v>
      </c>
      <c r="G180" s="14" t="s">
        <v>1331</v>
      </c>
      <c r="H180" s="14" t="s">
        <v>1745</v>
      </c>
      <c r="I180" s="14" t="s">
        <v>1667</v>
      </c>
      <c r="J180" s="14">
        <v>0</v>
      </c>
      <c r="K180" s="14" t="s">
        <v>1332</v>
      </c>
      <c r="L180" s="14">
        <v>1</v>
      </c>
      <c r="M180" s="14" t="s">
        <v>1233</v>
      </c>
      <c r="O180" s="14" t="s">
        <v>40</v>
      </c>
      <c r="P180" s="14" t="s">
        <v>1423</v>
      </c>
      <c r="R180" s="14" t="s">
        <v>347</v>
      </c>
      <c r="S180" s="14" t="s">
        <v>40</v>
      </c>
      <c r="T180" s="14" t="s">
        <v>165</v>
      </c>
      <c r="U180" s="14">
        <v>5</v>
      </c>
      <c r="V180" s="14" t="s">
        <v>1333</v>
      </c>
      <c r="W180" s="14" t="s">
        <v>70</v>
      </c>
      <c r="X180" s="14" t="s">
        <v>65</v>
      </c>
      <c r="Y180" s="14" t="s">
        <v>30</v>
      </c>
      <c r="Z180" s="14" t="s">
        <v>48</v>
      </c>
      <c r="AA180" s="14" t="s">
        <v>48</v>
      </c>
      <c r="AR180" s="14" t="s">
        <v>48</v>
      </c>
      <c r="AS180" s="14" t="s">
        <v>133</v>
      </c>
      <c r="AT180" s="14">
        <v>-0.18</v>
      </c>
      <c r="AU180" s="14">
        <v>0.08</v>
      </c>
      <c r="AX180" s="14">
        <v>-0.18</v>
      </c>
      <c r="AY180" s="14">
        <v>0.08</v>
      </c>
      <c r="AZ180" s="14">
        <v>0.18</v>
      </c>
      <c r="BB180" s="14">
        <v>0.18</v>
      </c>
    </row>
    <row r="181" spans="1:54" ht="30.75" customHeight="1" x14ac:dyDescent="0.25">
      <c r="A181" s="14" t="s">
        <v>1663</v>
      </c>
      <c r="B181" s="14">
        <v>2011</v>
      </c>
      <c r="C181" s="14" t="s">
        <v>1664</v>
      </c>
      <c r="D181" s="14" t="s">
        <v>890</v>
      </c>
      <c r="E181" s="14" t="s">
        <v>584</v>
      </c>
      <c r="F181" s="14" t="s">
        <v>1358</v>
      </c>
      <c r="G181" s="14" t="s">
        <v>1331</v>
      </c>
      <c r="H181" s="14">
        <v>0</v>
      </c>
      <c r="I181" s="14" t="s">
        <v>432</v>
      </c>
      <c r="J181" s="14">
        <v>0</v>
      </c>
      <c r="K181" s="14" t="s">
        <v>1332</v>
      </c>
      <c r="L181" s="14">
        <v>2</v>
      </c>
      <c r="M181" s="14" t="s">
        <v>546</v>
      </c>
      <c r="O181" s="14" t="s">
        <v>40</v>
      </c>
      <c r="P181" s="14" t="s">
        <v>501</v>
      </c>
      <c r="R181" s="14" t="s">
        <v>347</v>
      </c>
      <c r="S181" s="14" t="s">
        <v>40</v>
      </c>
      <c r="T181" s="14" t="s">
        <v>165</v>
      </c>
      <c r="U181" s="14">
        <v>12</v>
      </c>
      <c r="V181" s="14" t="s">
        <v>1333</v>
      </c>
      <c r="W181" s="14" t="s">
        <v>70</v>
      </c>
      <c r="X181" s="14" t="s">
        <v>65</v>
      </c>
      <c r="Y181" s="14" t="s">
        <v>30</v>
      </c>
      <c r="Z181" s="14" t="s">
        <v>48</v>
      </c>
      <c r="AA181" s="14" t="s">
        <v>48</v>
      </c>
      <c r="AF181" s="14" t="s">
        <v>133</v>
      </c>
      <c r="AL181" s="14" t="s">
        <v>133</v>
      </c>
      <c r="AM181" s="14">
        <v>1.05</v>
      </c>
      <c r="AN181" s="14">
        <v>0.89</v>
      </c>
      <c r="AO181" s="14">
        <v>1.24</v>
      </c>
      <c r="AR181" s="14" t="s">
        <v>48</v>
      </c>
      <c r="AS181" s="14" t="s">
        <v>133</v>
      </c>
      <c r="AV181" s="14">
        <v>0.05</v>
      </c>
      <c r="AW181" s="14">
        <v>0.08</v>
      </c>
      <c r="AX181" s="14">
        <v>0.05</v>
      </c>
      <c r="AY181" s="14">
        <v>0.08</v>
      </c>
      <c r="BA181" s="14">
        <v>0.05</v>
      </c>
      <c r="BB181" s="14">
        <v>0.05</v>
      </c>
    </row>
    <row r="182" spans="1:54" ht="30.75" customHeight="1" x14ac:dyDescent="0.25">
      <c r="A182" s="14" t="s">
        <v>1934</v>
      </c>
      <c r="B182" s="14">
        <v>2003</v>
      </c>
      <c r="C182" s="14" t="s">
        <v>1935</v>
      </c>
      <c r="D182" s="14" t="s">
        <v>1568</v>
      </c>
      <c r="E182" s="14" t="s">
        <v>337</v>
      </c>
      <c r="F182" s="14" t="s">
        <v>1926</v>
      </c>
      <c r="G182" s="14" t="s">
        <v>1331</v>
      </c>
      <c r="H182" s="14" t="s">
        <v>761</v>
      </c>
      <c r="I182" s="14" t="s">
        <v>1198</v>
      </c>
      <c r="J182" s="14">
        <v>3</v>
      </c>
      <c r="K182" s="14" t="s">
        <v>1206</v>
      </c>
      <c r="L182" s="14">
        <v>2</v>
      </c>
      <c r="N182" s="14" t="s">
        <v>1198</v>
      </c>
      <c r="O182" s="14" t="s">
        <v>106</v>
      </c>
      <c r="P182" s="14" t="s">
        <v>1940</v>
      </c>
      <c r="R182" s="14" t="s">
        <v>347</v>
      </c>
      <c r="S182" s="14" t="s">
        <v>1940</v>
      </c>
      <c r="T182" s="14" t="s">
        <v>69</v>
      </c>
      <c r="U182" s="14">
        <v>4</v>
      </c>
      <c r="V182" s="14" t="s">
        <v>1333</v>
      </c>
      <c r="W182" s="14" t="s">
        <v>70</v>
      </c>
      <c r="X182" s="14" t="s">
        <v>57</v>
      </c>
      <c r="Y182" s="14" t="s">
        <v>30</v>
      </c>
      <c r="Z182" s="14" t="s">
        <v>48</v>
      </c>
      <c r="AA182" s="14" t="s">
        <v>48</v>
      </c>
      <c r="AR182" s="14" t="s">
        <v>48</v>
      </c>
      <c r="AS182" s="14" t="s">
        <v>133</v>
      </c>
      <c r="AT182" s="14">
        <v>0.26</v>
      </c>
      <c r="AU182" s="14">
        <v>0.28999999999999998</v>
      </c>
      <c r="AX182" s="14">
        <v>0.26</v>
      </c>
      <c r="AY182" s="14">
        <v>0.28999999999999998</v>
      </c>
      <c r="AZ182" s="14">
        <v>0.26</v>
      </c>
      <c r="BB182" s="14">
        <v>0.26</v>
      </c>
    </row>
    <row r="183" spans="1:54" ht="30.75" customHeight="1" x14ac:dyDescent="0.25">
      <c r="A183" s="14" t="s">
        <v>394</v>
      </c>
      <c r="B183" s="14">
        <v>2004</v>
      </c>
      <c r="C183" s="14" t="s">
        <v>395</v>
      </c>
      <c r="D183" s="14" t="s">
        <v>336</v>
      </c>
      <c r="E183" s="14" t="s">
        <v>337</v>
      </c>
      <c r="F183" s="14" t="s">
        <v>1358</v>
      </c>
      <c r="G183" s="14" t="s">
        <v>1331</v>
      </c>
      <c r="H183" s="14" t="s">
        <v>1962</v>
      </c>
      <c r="I183" s="14" t="s">
        <v>1647</v>
      </c>
      <c r="J183" s="14">
        <v>2</v>
      </c>
      <c r="K183" s="14" t="s">
        <v>1332</v>
      </c>
      <c r="L183" s="14">
        <v>2</v>
      </c>
      <c r="N183" s="14" t="s">
        <v>1193</v>
      </c>
      <c r="O183" s="14" t="s">
        <v>106</v>
      </c>
      <c r="P183" s="14" t="s">
        <v>564</v>
      </c>
      <c r="Q183" s="14" t="s">
        <v>1625</v>
      </c>
      <c r="R183" s="14" t="s">
        <v>347</v>
      </c>
      <c r="S183" s="14" t="s">
        <v>2107</v>
      </c>
      <c r="T183" s="14" t="s">
        <v>69</v>
      </c>
      <c r="U183" s="14">
        <v>4</v>
      </c>
      <c r="V183" s="14" t="s">
        <v>1333</v>
      </c>
      <c r="W183" s="14" t="s">
        <v>70</v>
      </c>
      <c r="X183" s="14" t="s">
        <v>48</v>
      </c>
      <c r="Y183" s="14" t="s">
        <v>48</v>
      </c>
      <c r="Z183" s="14" t="s">
        <v>48</v>
      </c>
      <c r="AA183" s="14" t="s">
        <v>48</v>
      </c>
      <c r="AL183" s="14" t="s">
        <v>133</v>
      </c>
      <c r="AM183" s="14">
        <v>0.93</v>
      </c>
      <c r="AN183" s="14">
        <v>0.7</v>
      </c>
      <c r="AO183" s="14">
        <v>1.22</v>
      </c>
      <c r="AR183" s="14" t="s">
        <v>48</v>
      </c>
      <c r="AS183" s="14" t="s">
        <v>133</v>
      </c>
      <c r="AV183" s="14">
        <v>-7.0000000000000007E-2</v>
      </c>
      <c r="AW183" s="14">
        <v>0.14000000000000001</v>
      </c>
      <c r="AX183" s="14">
        <v>-7.0000000000000007E-2</v>
      </c>
      <c r="AY183" s="14">
        <v>0.14000000000000001</v>
      </c>
      <c r="BA183" s="14">
        <v>-7.0000000000000007E-2</v>
      </c>
      <c r="BB183" s="14">
        <v>-7.0000000000000007E-2</v>
      </c>
    </row>
    <row r="184" spans="1:54" ht="30.75" customHeight="1" x14ac:dyDescent="0.25">
      <c r="A184" s="14" t="s">
        <v>474</v>
      </c>
      <c r="B184" s="14">
        <v>2010</v>
      </c>
      <c r="C184" s="14" t="s">
        <v>1386</v>
      </c>
      <c r="D184" s="14" t="s">
        <v>336</v>
      </c>
      <c r="E184" s="14" t="s">
        <v>337</v>
      </c>
      <c r="F184" s="14" t="s">
        <v>1358</v>
      </c>
      <c r="G184" s="14" t="s">
        <v>1331</v>
      </c>
      <c r="H184" s="14" t="s">
        <v>1947</v>
      </c>
      <c r="I184" s="14" t="s">
        <v>1948</v>
      </c>
      <c r="J184" s="14">
        <v>1</v>
      </c>
      <c r="K184" s="14" t="s">
        <v>1332</v>
      </c>
      <c r="L184" s="14">
        <v>2</v>
      </c>
      <c r="N184" s="14" t="s">
        <v>1198</v>
      </c>
      <c r="O184" s="14" t="s">
        <v>106</v>
      </c>
      <c r="P184" s="14" t="s">
        <v>1627</v>
      </c>
      <c r="Q184" s="14" t="s">
        <v>1625</v>
      </c>
      <c r="R184" s="14" t="s">
        <v>347</v>
      </c>
      <c r="S184" s="14" t="s">
        <v>2107</v>
      </c>
      <c r="T184" s="14" t="s">
        <v>165</v>
      </c>
      <c r="U184" s="14">
        <v>5</v>
      </c>
      <c r="V184" s="14" t="s">
        <v>1333</v>
      </c>
      <c r="W184" s="14" t="s">
        <v>70</v>
      </c>
      <c r="X184" s="14" t="s">
        <v>48</v>
      </c>
      <c r="Y184" s="14" t="s">
        <v>48</v>
      </c>
      <c r="Z184" s="14" t="s">
        <v>48</v>
      </c>
      <c r="AA184" s="14" t="s">
        <v>48</v>
      </c>
      <c r="AF184" s="14" t="s">
        <v>133</v>
      </c>
      <c r="AG184" s="14">
        <v>1.29</v>
      </c>
      <c r="AH184" s="14">
        <v>0.9</v>
      </c>
      <c r="AI184" s="14">
        <v>1.84</v>
      </c>
      <c r="AL184" s="14" t="s">
        <v>133</v>
      </c>
      <c r="AM184" s="14">
        <v>1.3</v>
      </c>
      <c r="AN184" s="14">
        <v>0.85</v>
      </c>
      <c r="AO184" s="14">
        <v>1.98</v>
      </c>
      <c r="AR184" s="14" t="s">
        <v>48</v>
      </c>
      <c r="AS184" s="14" t="s">
        <v>133</v>
      </c>
      <c r="AT184" s="14">
        <v>0.25</v>
      </c>
      <c r="AU184" s="14">
        <v>0.18</v>
      </c>
      <c r="AV184" s="14">
        <v>0.26</v>
      </c>
      <c r="AW184" s="14">
        <v>0.21</v>
      </c>
      <c r="AX184" s="14">
        <v>0.26</v>
      </c>
      <c r="AY184" s="14">
        <v>0.21</v>
      </c>
      <c r="AZ184" s="14">
        <v>0.25</v>
      </c>
      <c r="BA184" s="14">
        <v>0.26</v>
      </c>
      <c r="BB184" s="14">
        <v>0.26</v>
      </c>
    </row>
    <row r="185" spans="1:54" ht="30.75" customHeight="1" x14ac:dyDescent="0.25">
      <c r="A185" s="14" t="s">
        <v>394</v>
      </c>
      <c r="B185" s="14">
        <v>2010</v>
      </c>
      <c r="C185" s="14" t="s">
        <v>395</v>
      </c>
      <c r="D185" s="14" t="s">
        <v>336</v>
      </c>
      <c r="E185" s="14" t="s">
        <v>337</v>
      </c>
      <c r="F185" s="14" t="s">
        <v>1358</v>
      </c>
      <c r="G185" s="14" t="s">
        <v>1331</v>
      </c>
      <c r="H185" s="14" t="s">
        <v>1889</v>
      </c>
      <c r="I185" s="14" t="s">
        <v>1955</v>
      </c>
      <c r="J185" s="14">
        <v>4</v>
      </c>
      <c r="K185" s="14" t="s">
        <v>1206</v>
      </c>
      <c r="L185" s="14">
        <v>2</v>
      </c>
      <c r="N185" s="14" t="s">
        <v>546</v>
      </c>
      <c r="O185" s="14" t="s">
        <v>106</v>
      </c>
      <c r="P185" s="14" t="s">
        <v>564</v>
      </c>
      <c r="Q185" s="14" t="s">
        <v>1625</v>
      </c>
      <c r="R185" s="14" t="s">
        <v>347</v>
      </c>
      <c r="S185" s="14" t="s">
        <v>2107</v>
      </c>
      <c r="T185" s="14" t="s">
        <v>165</v>
      </c>
      <c r="U185" s="14">
        <v>8</v>
      </c>
      <c r="V185" s="14" t="s">
        <v>1333</v>
      </c>
      <c r="W185" s="14" t="s">
        <v>70</v>
      </c>
      <c r="X185" s="14" t="s">
        <v>48</v>
      </c>
      <c r="Y185" s="14" t="s">
        <v>48</v>
      </c>
      <c r="Z185" s="14" t="s">
        <v>48</v>
      </c>
      <c r="AA185" s="14" t="s">
        <v>48</v>
      </c>
      <c r="AL185" s="14" t="s">
        <v>133</v>
      </c>
      <c r="AM185" s="14">
        <v>0.81</v>
      </c>
      <c r="AN185" s="14">
        <v>0.63</v>
      </c>
      <c r="AO185" s="14">
        <v>1.03</v>
      </c>
      <c r="AR185" s="14" t="s">
        <v>48</v>
      </c>
      <c r="AS185" s="14" t="s">
        <v>133</v>
      </c>
      <c r="AV185" s="14">
        <v>-0.21</v>
      </c>
      <c r="AW185" s="14">
        <v>0.12</v>
      </c>
      <c r="AX185" s="14">
        <v>-0.21</v>
      </c>
      <c r="AY185" s="14">
        <v>0.12</v>
      </c>
      <c r="BA185" s="14">
        <v>-0.21</v>
      </c>
      <c r="BB185" s="14">
        <v>-0.21</v>
      </c>
    </row>
    <row r="186" spans="1:54" ht="30.75" customHeight="1" x14ac:dyDescent="0.25">
      <c r="A186" s="14" t="s">
        <v>1543</v>
      </c>
      <c r="B186" s="14">
        <v>2002</v>
      </c>
      <c r="C186" s="14" t="s">
        <v>1357</v>
      </c>
      <c r="D186" s="14" t="s">
        <v>336</v>
      </c>
      <c r="E186" s="14" t="s">
        <v>337</v>
      </c>
      <c r="F186" s="14" t="s">
        <v>1358</v>
      </c>
      <c r="G186" s="14" t="s">
        <v>1331</v>
      </c>
      <c r="H186" s="14" t="s">
        <v>761</v>
      </c>
      <c r="I186" s="14" t="s">
        <v>1198</v>
      </c>
      <c r="J186" s="14">
        <v>3</v>
      </c>
      <c r="K186" s="14" t="s">
        <v>1206</v>
      </c>
      <c r="L186" s="14">
        <v>2</v>
      </c>
      <c r="N186" s="14" t="s">
        <v>1198</v>
      </c>
      <c r="O186" s="14" t="s">
        <v>106</v>
      </c>
      <c r="P186" s="14" t="s">
        <v>605</v>
      </c>
      <c r="Q186" s="14" t="s">
        <v>98</v>
      </c>
      <c r="R186" s="14" t="s">
        <v>347</v>
      </c>
      <c r="S186" s="14" t="s">
        <v>2107</v>
      </c>
      <c r="T186" s="14" t="s">
        <v>165</v>
      </c>
      <c r="U186" s="14">
        <v>13</v>
      </c>
      <c r="V186" s="14" t="s">
        <v>1333</v>
      </c>
      <c r="W186" s="14" t="s">
        <v>70</v>
      </c>
      <c r="X186" s="14" t="s">
        <v>65</v>
      </c>
      <c r="Y186" s="14" t="s">
        <v>30</v>
      </c>
      <c r="Z186" s="14" t="s">
        <v>48</v>
      </c>
      <c r="AA186" s="14" t="s">
        <v>48</v>
      </c>
      <c r="AF186" s="14" t="s">
        <v>133</v>
      </c>
      <c r="AG186" s="14">
        <v>1.55</v>
      </c>
      <c r="AH186" s="14">
        <v>1.1299999999999999</v>
      </c>
      <c r="AI186" s="14">
        <v>2.12</v>
      </c>
      <c r="AL186" s="14" t="s">
        <v>133</v>
      </c>
      <c r="AM186" s="14">
        <v>1.94</v>
      </c>
      <c r="AN186" s="14">
        <v>1.42</v>
      </c>
      <c r="AO186" s="14">
        <v>2.65</v>
      </c>
      <c r="AR186" s="14" t="s">
        <v>48</v>
      </c>
      <c r="AS186" s="14" t="s">
        <v>133</v>
      </c>
      <c r="AT186" s="14">
        <v>0.44</v>
      </c>
      <c r="AU186" s="14">
        <v>0.16</v>
      </c>
      <c r="AV186" s="14">
        <v>0.66</v>
      </c>
      <c r="AW186" s="14">
        <v>0.16</v>
      </c>
      <c r="AX186" s="14">
        <v>0.66</v>
      </c>
      <c r="AY186" s="14">
        <v>0.16</v>
      </c>
      <c r="AZ186" s="14">
        <v>0.44</v>
      </c>
      <c r="BA186" s="14">
        <v>0.66</v>
      </c>
      <c r="BB186" s="14">
        <v>0.66</v>
      </c>
    </row>
    <row r="187" spans="1:54" ht="30.75" customHeight="1" x14ac:dyDescent="0.25">
      <c r="A187" s="14" t="s">
        <v>1580</v>
      </c>
      <c r="B187" s="14">
        <v>2009</v>
      </c>
      <c r="C187" s="14" t="s">
        <v>1971</v>
      </c>
      <c r="D187" s="14" t="s">
        <v>336</v>
      </c>
      <c r="E187" s="14" t="s">
        <v>337</v>
      </c>
      <c r="F187" s="14" t="s">
        <v>1358</v>
      </c>
      <c r="G187" s="14" t="s">
        <v>1331</v>
      </c>
      <c r="H187" s="14">
        <v>3</v>
      </c>
      <c r="I187" s="14">
        <v>6</v>
      </c>
      <c r="J187" s="14">
        <v>3</v>
      </c>
      <c r="K187" s="14" t="s">
        <v>1206</v>
      </c>
      <c r="L187" s="14">
        <v>2</v>
      </c>
      <c r="N187" s="14" t="s">
        <v>554</v>
      </c>
      <c r="O187" s="14" t="s">
        <v>106</v>
      </c>
      <c r="P187" s="14" t="s">
        <v>605</v>
      </c>
      <c r="Q187" s="14" t="s">
        <v>98</v>
      </c>
      <c r="R187" s="14" t="s">
        <v>347</v>
      </c>
      <c r="S187" s="14" t="s">
        <v>2107</v>
      </c>
      <c r="T187" s="14" t="s">
        <v>165</v>
      </c>
      <c r="U187" s="14">
        <v>6.5</v>
      </c>
      <c r="V187" s="14" t="s">
        <v>1333</v>
      </c>
      <c r="W187" s="14" t="s">
        <v>70</v>
      </c>
      <c r="X187" s="14" t="s">
        <v>48</v>
      </c>
      <c r="Y187" s="14" t="s">
        <v>48</v>
      </c>
      <c r="Z187" s="14" t="s">
        <v>48</v>
      </c>
      <c r="AA187" s="14" t="s">
        <v>48</v>
      </c>
      <c r="AJ187" s="14" t="s">
        <v>389</v>
      </c>
      <c r="AL187" s="14" t="s">
        <v>133</v>
      </c>
      <c r="AM187" s="14">
        <v>1.1000000000000001</v>
      </c>
      <c r="AN187" s="14">
        <v>0.8</v>
      </c>
      <c r="AO187" s="14">
        <v>1.3</v>
      </c>
      <c r="AR187" s="14" t="s">
        <v>48</v>
      </c>
      <c r="AS187" s="14" t="s">
        <v>133</v>
      </c>
      <c r="AT187" s="14">
        <v>0.19</v>
      </c>
      <c r="AU187" s="14">
        <v>0.1</v>
      </c>
      <c r="AV187" s="14">
        <v>0.1</v>
      </c>
      <c r="AW187" s="14">
        <v>0.09</v>
      </c>
      <c r="AX187" s="14">
        <v>0.1</v>
      </c>
      <c r="AY187" s="14">
        <v>0.09</v>
      </c>
      <c r="AZ187" s="14">
        <v>0.19</v>
      </c>
      <c r="BA187" s="14">
        <v>0.1</v>
      </c>
      <c r="BB187" s="14">
        <v>0.1</v>
      </c>
    </row>
    <row r="188" spans="1:54" ht="30.75" customHeight="1" x14ac:dyDescent="0.25">
      <c r="A188" s="14" t="s">
        <v>569</v>
      </c>
      <c r="B188" s="14">
        <v>2010</v>
      </c>
      <c r="C188" s="14" t="s">
        <v>570</v>
      </c>
      <c r="D188" s="14" t="s">
        <v>336</v>
      </c>
      <c r="E188" s="14" t="s">
        <v>337</v>
      </c>
      <c r="F188" s="14" t="s">
        <v>1926</v>
      </c>
      <c r="G188" s="14" t="s">
        <v>1331</v>
      </c>
      <c r="H188" s="14" t="s">
        <v>554</v>
      </c>
      <c r="I188" s="14" t="s">
        <v>360</v>
      </c>
      <c r="J188" s="14">
        <v>6</v>
      </c>
      <c r="K188" s="14" t="s">
        <v>1342</v>
      </c>
      <c r="L188" s="14">
        <v>1</v>
      </c>
      <c r="N188" s="14" t="s">
        <v>554</v>
      </c>
      <c r="O188" s="14" t="s">
        <v>92</v>
      </c>
      <c r="P188" s="14" t="s">
        <v>573</v>
      </c>
      <c r="Q188" s="14" t="s">
        <v>98</v>
      </c>
      <c r="R188" s="14" t="s">
        <v>347</v>
      </c>
      <c r="S188" s="14" t="s">
        <v>2107</v>
      </c>
      <c r="T188" s="14" t="s">
        <v>69</v>
      </c>
      <c r="U188" s="14">
        <v>3.5</v>
      </c>
      <c r="V188" s="14" t="s">
        <v>1333</v>
      </c>
      <c r="W188" s="14" t="s">
        <v>70</v>
      </c>
      <c r="X188" s="14" t="s">
        <v>48</v>
      </c>
      <c r="Y188" s="14" t="s">
        <v>48</v>
      </c>
      <c r="Z188" s="14" t="s">
        <v>48</v>
      </c>
      <c r="AA188" s="14" t="s">
        <v>48</v>
      </c>
      <c r="AF188" s="14" t="s">
        <v>133</v>
      </c>
      <c r="AG188" s="14">
        <v>1.72</v>
      </c>
      <c r="AH188" s="14">
        <v>1.05</v>
      </c>
      <c r="AI188" s="14">
        <v>2.81</v>
      </c>
      <c r="AJ188" s="14">
        <v>2.8000000000000001E-2</v>
      </c>
      <c r="AL188" s="14" t="s">
        <v>133</v>
      </c>
      <c r="AM188" s="14">
        <v>1.61</v>
      </c>
      <c r="AN188" s="14">
        <v>0.94</v>
      </c>
      <c r="AO188" s="14">
        <v>2.75</v>
      </c>
      <c r="AP188" s="14">
        <v>7.6999999999999999E-2</v>
      </c>
      <c r="AR188" s="14" t="s">
        <v>48</v>
      </c>
      <c r="AS188" s="14" t="s">
        <v>133</v>
      </c>
      <c r="AT188" s="14">
        <v>0.54</v>
      </c>
      <c r="AU188" s="14">
        <v>0.25</v>
      </c>
      <c r="AV188" s="14">
        <v>0.48</v>
      </c>
      <c r="AW188" s="14">
        <v>0.27</v>
      </c>
      <c r="AX188" s="14">
        <v>0.48</v>
      </c>
      <c r="AY188" s="14">
        <v>0.27</v>
      </c>
      <c r="AZ188" s="14">
        <v>-0.54</v>
      </c>
      <c r="BA188" s="14">
        <v>-0.48</v>
      </c>
      <c r="BB188" s="14">
        <v>-0.48</v>
      </c>
    </row>
    <row r="189" spans="1:54" ht="30.75" customHeight="1" x14ac:dyDescent="0.25">
      <c r="A189" s="14" t="s">
        <v>2054</v>
      </c>
      <c r="B189" s="14">
        <v>1987</v>
      </c>
      <c r="C189" s="14" t="s">
        <v>2054</v>
      </c>
      <c r="D189" s="14" t="s">
        <v>336</v>
      </c>
      <c r="E189" s="14" t="s">
        <v>337</v>
      </c>
      <c r="F189" s="14" t="s">
        <v>1358</v>
      </c>
      <c r="G189" s="14" t="s">
        <v>1331</v>
      </c>
      <c r="H189" s="14" t="s">
        <v>373</v>
      </c>
      <c r="I189" s="14" t="s">
        <v>1622</v>
      </c>
      <c r="J189" s="14">
        <v>1</v>
      </c>
      <c r="K189" s="14" t="s">
        <v>1332</v>
      </c>
      <c r="L189" s="14">
        <v>2</v>
      </c>
      <c r="N189" s="14" t="s">
        <v>372</v>
      </c>
      <c r="O189" s="14" t="s">
        <v>106</v>
      </c>
      <c r="P189" s="14" t="s">
        <v>605</v>
      </c>
      <c r="Q189" s="14" t="s">
        <v>80</v>
      </c>
      <c r="R189" s="14" t="s">
        <v>347</v>
      </c>
      <c r="S189" s="14" t="s">
        <v>357</v>
      </c>
      <c r="T189" s="14" t="s">
        <v>165</v>
      </c>
      <c r="U189" s="14">
        <v>5</v>
      </c>
      <c r="V189" s="14" t="s">
        <v>42</v>
      </c>
      <c r="W189" s="14" t="s">
        <v>42</v>
      </c>
      <c r="X189" s="14" t="s">
        <v>57</v>
      </c>
      <c r="Y189" s="14" t="s">
        <v>30</v>
      </c>
      <c r="Z189" s="14" t="s">
        <v>48</v>
      </c>
      <c r="AA189" s="14" t="s">
        <v>48</v>
      </c>
      <c r="AR189" s="14" t="s">
        <v>48</v>
      </c>
      <c r="AS189" s="14" t="s">
        <v>133</v>
      </c>
      <c r="AT189" s="14">
        <v>0.59</v>
      </c>
      <c r="AU189" s="14">
        <v>0.66</v>
      </c>
      <c r="AX189" s="14">
        <v>0.59</v>
      </c>
      <c r="AY189" s="14">
        <v>0.66</v>
      </c>
      <c r="AZ189" s="14">
        <v>0.59</v>
      </c>
      <c r="BB189" s="14">
        <v>0.59</v>
      </c>
    </row>
    <row r="190" spans="1:54" ht="30.75" customHeight="1" x14ac:dyDescent="0.25">
      <c r="A190" s="14" t="s">
        <v>1656</v>
      </c>
      <c r="B190" s="14">
        <v>2008</v>
      </c>
      <c r="C190" s="14" t="s">
        <v>649</v>
      </c>
      <c r="D190" s="14" t="s">
        <v>336</v>
      </c>
      <c r="E190" s="14" t="s">
        <v>337</v>
      </c>
      <c r="F190" s="14" t="s">
        <v>1358</v>
      </c>
      <c r="G190" s="14" t="s">
        <v>1331</v>
      </c>
      <c r="H190" s="14">
        <v>0</v>
      </c>
      <c r="I190" s="14" t="s">
        <v>451</v>
      </c>
      <c r="J190" s="14">
        <v>0</v>
      </c>
      <c r="K190" s="14" t="s">
        <v>1332</v>
      </c>
      <c r="L190" s="14">
        <v>2</v>
      </c>
      <c r="N190" s="14" t="s">
        <v>546</v>
      </c>
      <c r="O190" s="14" t="s">
        <v>106</v>
      </c>
      <c r="P190" s="14" t="s">
        <v>80</v>
      </c>
      <c r="Q190" s="14" t="s">
        <v>80</v>
      </c>
      <c r="R190" s="14" t="s">
        <v>347</v>
      </c>
      <c r="S190" s="14" t="s">
        <v>357</v>
      </c>
      <c r="T190" s="14" t="s">
        <v>165</v>
      </c>
      <c r="U190" s="14">
        <v>7</v>
      </c>
      <c r="V190" s="14" t="s">
        <v>1333</v>
      </c>
      <c r="W190" s="14" t="s">
        <v>70</v>
      </c>
      <c r="X190" s="14" t="s">
        <v>65</v>
      </c>
      <c r="Y190" s="14" t="s">
        <v>30</v>
      </c>
      <c r="Z190" s="14" t="s">
        <v>48</v>
      </c>
      <c r="AA190" s="14" t="s">
        <v>48</v>
      </c>
      <c r="AF190" s="14" t="s">
        <v>133</v>
      </c>
      <c r="AG190" s="14">
        <v>1.1399999999999999</v>
      </c>
      <c r="AH190" s="14">
        <v>0.9</v>
      </c>
      <c r="AI190" s="14">
        <v>1.44</v>
      </c>
      <c r="AL190" s="14" t="s">
        <v>133</v>
      </c>
      <c r="AM190" s="14">
        <v>1.07</v>
      </c>
      <c r="AN190" s="14">
        <v>0.84</v>
      </c>
      <c r="AO190" s="14">
        <v>1.38</v>
      </c>
      <c r="AR190" s="14" t="s">
        <v>48</v>
      </c>
      <c r="AS190" s="14" t="s">
        <v>133</v>
      </c>
      <c r="AT190" s="14">
        <v>0.13</v>
      </c>
      <c r="AU190" s="14">
        <v>0.12</v>
      </c>
      <c r="AV190" s="14">
        <v>7.0000000000000007E-2</v>
      </c>
      <c r="AW190" s="14">
        <v>0.13</v>
      </c>
      <c r="AX190" s="14">
        <v>7.0000000000000007E-2</v>
      </c>
      <c r="AY190" s="14">
        <v>0.13</v>
      </c>
      <c r="AZ190" s="14">
        <v>0.13</v>
      </c>
      <c r="BA190" s="14">
        <v>7.0000000000000007E-2</v>
      </c>
      <c r="BB190" s="14">
        <v>7.0000000000000007E-2</v>
      </c>
    </row>
    <row r="191" spans="1:54" ht="30.75" customHeight="1" x14ac:dyDescent="0.25">
      <c r="A191" s="14" t="s">
        <v>1738</v>
      </c>
      <c r="B191" s="14">
        <v>2008</v>
      </c>
      <c r="C191" s="14" t="s">
        <v>1738</v>
      </c>
      <c r="D191" s="14" t="s">
        <v>336</v>
      </c>
      <c r="E191" s="14" t="s">
        <v>337</v>
      </c>
      <c r="F191" s="14" t="s">
        <v>1358</v>
      </c>
      <c r="G191" s="14" t="s">
        <v>1331</v>
      </c>
      <c r="H191" s="14" t="s">
        <v>632</v>
      </c>
      <c r="I191" s="14" t="s">
        <v>633</v>
      </c>
      <c r="J191" s="14">
        <v>2</v>
      </c>
      <c r="K191" s="14" t="s">
        <v>1332</v>
      </c>
      <c r="L191" s="14">
        <v>2</v>
      </c>
      <c r="N191" s="14" t="s">
        <v>633</v>
      </c>
      <c r="O191" s="14" t="s">
        <v>106</v>
      </c>
      <c r="P191" s="14" t="s">
        <v>605</v>
      </c>
      <c r="Q191" s="14" t="s">
        <v>80</v>
      </c>
      <c r="R191" s="14" t="s">
        <v>347</v>
      </c>
      <c r="S191" s="14" t="s">
        <v>357</v>
      </c>
      <c r="T191" s="14" t="s">
        <v>69</v>
      </c>
      <c r="U191" s="14">
        <v>1</v>
      </c>
      <c r="V191" s="14" t="s">
        <v>42</v>
      </c>
      <c r="W191" s="14" t="s">
        <v>42</v>
      </c>
      <c r="X191" s="14" t="s">
        <v>65</v>
      </c>
      <c r="Y191" s="14" t="s">
        <v>30</v>
      </c>
      <c r="Z191" s="14" t="s">
        <v>48</v>
      </c>
      <c r="AA191" s="14" t="s">
        <v>48</v>
      </c>
      <c r="AL191" s="14" t="s">
        <v>133</v>
      </c>
      <c r="AM191" s="14">
        <v>3.43</v>
      </c>
      <c r="AN191" s="14">
        <v>1.19</v>
      </c>
      <c r="AO191" s="14">
        <v>9.89</v>
      </c>
      <c r="AP191" s="14">
        <v>1.7999999999999999E-2</v>
      </c>
      <c r="AQ191" s="27" t="s">
        <v>2080</v>
      </c>
      <c r="AR191" s="14" t="s">
        <v>48</v>
      </c>
      <c r="AS191" s="14" t="s">
        <v>133</v>
      </c>
      <c r="AV191" s="14">
        <v>1.23</v>
      </c>
      <c r="AW191" s="14">
        <v>0.54</v>
      </c>
      <c r="AX191" s="14">
        <v>1.23</v>
      </c>
      <c r="AY191" s="14">
        <v>0.54</v>
      </c>
      <c r="BA191" s="14">
        <v>1.23</v>
      </c>
      <c r="BB191" s="14">
        <v>1.23</v>
      </c>
    </row>
    <row r="192" spans="1:54" ht="30.75" customHeight="1" x14ac:dyDescent="0.25">
      <c r="A192" s="14" t="s">
        <v>1937</v>
      </c>
      <c r="B192" s="14">
        <v>1992</v>
      </c>
      <c r="C192" s="14" t="s">
        <v>1642</v>
      </c>
      <c r="D192" s="14" t="s">
        <v>336</v>
      </c>
      <c r="E192" s="14" t="s">
        <v>337</v>
      </c>
      <c r="F192" s="14" t="s">
        <v>1358</v>
      </c>
      <c r="G192" s="14" t="s">
        <v>1331</v>
      </c>
      <c r="H192" s="14" t="s">
        <v>761</v>
      </c>
      <c r="I192" s="14">
        <v>3</v>
      </c>
      <c r="J192" s="14">
        <v>3</v>
      </c>
      <c r="K192" s="14" t="s">
        <v>1206</v>
      </c>
      <c r="L192" s="14">
        <v>2</v>
      </c>
      <c r="N192" s="14" t="s">
        <v>1198</v>
      </c>
      <c r="O192" s="14" t="s">
        <v>106</v>
      </c>
      <c r="P192" s="14" t="s">
        <v>1938</v>
      </c>
      <c r="Q192" s="14" t="s">
        <v>80</v>
      </c>
      <c r="R192" s="14" t="s">
        <v>347</v>
      </c>
      <c r="S192" s="14" t="s">
        <v>357</v>
      </c>
      <c r="T192" s="14" t="s">
        <v>69</v>
      </c>
      <c r="U192" s="14">
        <v>1</v>
      </c>
      <c r="V192" s="14" t="s">
        <v>1333</v>
      </c>
      <c r="W192" s="14" t="s">
        <v>70</v>
      </c>
      <c r="X192" s="14" t="s">
        <v>57</v>
      </c>
      <c r="Y192" s="14" t="s">
        <v>30</v>
      </c>
      <c r="Z192" s="14" t="s">
        <v>48</v>
      </c>
      <c r="AA192" s="14" t="s">
        <v>48</v>
      </c>
      <c r="AR192" s="14" t="s">
        <v>48</v>
      </c>
      <c r="AS192" s="14" t="s">
        <v>133</v>
      </c>
      <c r="AT192" s="14">
        <v>0.21</v>
      </c>
      <c r="AU192" s="14">
        <v>0.65</v>
      </c>
      <c r="AX192" s="14">
        <v>0.21</v>
      </c>
      <c r="AY192" s="14">
        <v>0.65</v>
      </c>
      <c r="AZ192" s="14">
        <v>0.21</v>
      </c>
      <c r="BB192" s="14">
        <v>0.21</v>
      </c>
    </row>
    <row r="193" spans="1:54" ht="30.75" customHeight="1" x14ac:dyDescent="0.25">
      <c r="A193" s="14" t="s">
        <v>394</v>
      </c>
      <c r="B193" s="14">
        <v>2010</v>
      </c>
      <c r="C193" s="14" t="s">
        <v>395</v>
      </c>
      <c r="D193" s="14" t="s">
        <v>336</v>
      </c>
      <c r="E193" s="14" t="s">
        <v>337</v>
      </c>
      <c r="F193" s="14" t="s">
        <v>1358</v>
      </c>
      <c r="G193" s="14" t="s">
        <v>1331</v>
      </c>
      <c r="H193" s="14" t="s">
        <v>1889</v>
      </c>
      <c r="I193" s="14" t="s">
        <v>1955</v>
      </c>
      <c r="J193" s="14">
        <v>4</v>
      </c>
      <c r="K193" s="14" t="s">
        <v>1206</v>
      </c>
      <c r="L193" s="14">
        <v>2</v>
      </c>
      <c r="N193" s="14" t="s">
        <v>546</v>
      </c>
      <c r="O193" s="14" t="s">
        <v>106</v>
      </c>
      <c r="P193" s="14" t="s">
        <v>1973</v>
      </c>
      <c r="Q193" s="14" t="s">
        <v>1758</v>
      </c>
      <c r="R193" s="14" t="s">
        <v>347</v>
      </c>
      <c r="S193" s="14" t="s">
        <v>357</v>
      </c>
      <c r="T193" s="14" t="s">
        <v>165</v>
      </c>
      <c r="U193" s="14">
        <v>8</v>
      </c>
      <c r="V193" s="14" t="s">
        <v>1333</v>
      </c>
      <c r="W193" s="14" t="s">
        <v>70</v>
      </c>
      <c r="X193" s="14" t="s">
        <v>48</v>
      </c>
      <c r="Y193" s="14" t="s">
        <v>48</v>
      </c>
      <c r="Z193" s="14" t="s">
        <v>48</v>
      </c>
      <c r="AA193" s="14" t="s">
        <v>48</v>
      </c>
      <c r="AL193" s="14" t="s">
        <v>133</v>
      </c>
      <c r="AM193" s="14">
        <v>0.79</v>
      </c>
      <c r="AN193" s="14">
        <v>0.64</v>
      </c>
      <c r="AO193" s="14">
        <v>0.99</v>
      </c>
      <c r="AR193" s="14" t="s">
        <v>48</v>
      </c>
      <c r="AS193" s="14" t="s">
        <v>133</v>
      </c>
      <c r="AV193" s="14">
        <v>-0.24</v>
      </c>
      <c r="AW193" s="14">
        <v>0.12</v>
      </c>
      <c r="AX193" s="14">
        <v>-0.24</v>
      </c>
      <c r="AY193" s="14">
        <v>0.12</v>
      </c>
      <c r="BA193" s="14">
        <v>-0.24</v>
      </c>
      <c r="BB193" s="14">
        <v>-0.24</v>
      </c>
    </row>
    <row r="194" spans="1:54" ht="30.75" customHeight="1" x14ac:dyDescent="0.25">
      <c r="A194" s="14" t="s">
        <v>95</v>
      </c>
      <c r="B194" s="14">
        <v>2007</v>
      </c>
      <c r="C194" s="14" t="s">
        <v>96</v>
      </c>
      <c r="D194" s="14" t="s">
        <v>336</v>
      </c>
      <c r="E194" s="14" t="s">
        <v>337</v>
      </c>
      <c r="F194" s="14" t="s">
        <v>1358</v>
      </c>
      <c r="G194" s="14" t="s">
        <v>1331</v>
      </c>
      <c r="H194" s="14" t="s">
        <v>761</v>
      </c>
      <c r="I194" s="14">
        <v>3</v>
      </c>
      <c r="J194" s="14">
        <v>3</v>
      </c>
      <c r="K194" s="14" t="s">
        <v>1206</v>
      </c>
      <c r="L194" s="14">
        <v>2</v>
      </c>
      <c r="N194" s="14" t="s">
        <v>1198</v>
      </c>
      <c r="O194" s="14" t="s">
        <v>106</v>
      </c>
      <c r="P194" s="14" t="s">
        <v>605</v>
      </c>
      <c r="Q194" s="14" t="s">
        <v>80</v>
      </c>
      <c r="R194" s="14" t="s">
        <v>347</v>
      </c>
      <c r="S194" s="14" t="s">
        <v>357</v>
      </c>
      <c r="T194" s="14" t="s">
        <v>165</v>
      </c>
      <c r="U194" s="14">
        <v>5</v>
      </c>
      <c r="V194" s="14" t="s">
        <v>42</v>
      </c>
      <c r="W194" s="14" t="s">
        <v>42</v>
      </c>
      <c r="X194" s="14" t="s">
        <v>48</v>
      </c>
      <c r="Y194" s="14" t="s">
        <v>48</v>
      </c>
      <c r="Z194" s="14" t="s">
        <v>48</v>
      </c>
      <c r="AA194" s="14" t="s">
        <v>48</v>
      </c>
      <c r="AF194" s="14" t="s">
        <v>133</v>
      </c>
      <c r="AG194" s="14">
        <v>1.55</v>
      </c>
      <c r="AH194" s="14">
        <v>1.04</v>
      </c>
      <c r="AI194" s="14">
        <v>2.31</v>
      </c>
      <c r="AL194" s="14" t="s">
        <v>133</v>
      </c>
      <c r="AM194" s="14">
        <v>1.36</v>
      </c>
      <c r="AN194" s="14">
        <v>0.9</v>
      </c>
      <c r="AO194" s="14">
        <v>2.0699999999999998</v>
      </c>
      <c r="AR194" s="14" t="s">
        <v>48</v>
      </c>
      <c r="AS194" s="14" t="s">
        <v>133</v>
      </c>
      <c r="AT194" s="14">
        <v>0.44</v>
      </c>
      <c r="AU194" s="14">
        <v>0.2</v>
      </c>
      <c r="AV194" s="14">
        <v>0.31</v>
      </c>
      <c r="AW194" s="14">
        <v>0.21</v>
      </c>
      <c r="AX194" s="14">
        <v>0.31</v>
      </c>
      <c r="AY194" s="14">
        <v>0.21</v>
      </c>
      <c r="AZ194" s="14">
        <v>0.44</v>
      </c>
      <c r="BA194" s="14">
        <v>0.31</v>
      </c>
      <c r="BB194" s="14">
        <v>0.31</v>
      </c>
    </row>
    <row r="195" spans="1:54" ht="30.75" customHeight="1" x14ac:dyDescent="0.25">
      <c r="A195" s="14" t="s">
        <v>1934</v>
      </c>
      <c r="B195" s="14">
        <v>2003</v>
      </c>
      <c r="C195" s="14" t="s">
        <v>1935</v>
      </c>
      <c r="D195" s="14" t="s">
        <v>1568</v>
      </c>
      <c r="E195" s="14" t="s">
        <v>337</v>
      </c>
      <c r="F195" s="14" t="s">
        <v>1926</v>
      </c>
      <c r="G195" s="14" t="s">
        <v>1331</v>
      </c>
      <c r="H195" s="14" t="s">
        <v>761</v>
      </c>
      <c r="I195" s="14" t="s">
        <v>1198</v>
      </c>
      <c r="J195" s="14">
        <v>3</v>
      </c>
      <c r="K195" s="14" t="s">
        <v>1206</v>
      </c>
      <c r="L195" s="14">
        <v>2</v>
      </c>
      <c r="N195" s="14" t="s">
        <v>1198</v>
      </c>
      <c r="O195" s="14" t="s">
        <v>106</v>
      </c>
      <c r="P195" s="14" t="s">
        <v>605</v>
      </c>
      <c r="Q195" s="14" t="s">
        <v>80</v>
      </c>
      <c r="R195" s="14" t="s">
        <v>347</v>
      </c>
      <c r="S195" s="14" t="s">
        <v>357</v>
      </c>
      <c r="T195" s="14" t="s">
        <v>69</v>
      </c>
      <c r="U195" s="14">
        <v>4</v>
      </c>
      <c r="V195" s="14" t="s">
        <v>1333</v>
      </c>
      <c r="W195" s="14" t="s">
        <v>70</v>
      </c>
      <c r="X195" s="14" t="s">
        <v>57</v>
      </c>
      <c r="Y195" s="14" t="s">
        <v>30</v>
      </c>
      <c r="Z195" s="14" t="s">
        <v>48</v>
      </c>
      <c r="AA195" s="14" t="s">
        <v>48</v>
      </c>
      <c r="AR195" s="14" t="s">
        <v>48</v>
      </c>
      <c r="AS195" s="14" t="s">
        <v>133</v>
      </c>
      <c r="AT195" s="14">
        <v>-0.56000000000000005</v>
      </c>
      <c r="AU195" s="14">
        <v>0.27</v>
      </c>
      <c r="AX195" s="14">
        <v>-0.56000000000000005</v>
      </c>
      <c r="AY195" s="14">
        <v>0.27</v>
      </c>
      <c r="AZ195" s="14">
        <v>-0.56000000000000005</v>
      </c>
      <c r="BB195" s="14">
        <v>-0.56000000000000005</v>
      </c>
    </row>
    <row r="196" spans="1:54" ht="30.75" customHeight="1" x14ac:dyDescent="0.25">
      <c r="A196" s="14" t="s">
        <v>1937</v>
      </c>
      <c r="B196" s="14">
        <v>1992</v>
      </c>
      <c r="C196" s="14" t="s">
        <v>1642</v>
      </c>
      <c r="D196" s="14" t="s">
        <v>336</v>
      </c>
      <c r="E196" s="14" t="s">
        <v>337</v>
      </c>
      <c r="F196" s="14" t="s">
        <v>1358</v>
      </c>
      <c r="G196" s="14" t="s">
        <v>1331</v>
      </c>
      <c r="H196" s="14" t="s">
        <v>761</v>
      </c>
      <c r="I196" s="14">
        <v>3</v>
      </c>
      <c r="J196" s="14">
        <v>3</v>
      </c>
      <c r="K196" s="14" t="s">
        <v>1206</v>
      </c>
      <c r="L196" s="14">
        <v>2</v>
      </c>
      <c r="N196" s="14" t="s">
        <v>1198</v>
      </c>
      <c r="O196" s="14" t="s">
        <v>106</v>
      </c>
      <c r="P196" s="14" t="s">
        <v>1939</v>
      </c>
      <c r="Q196" s="14" t="s">
        <v>108</v>
      </c>
      <c r="R196" s="14" t="s">
        <v>347</v>
      </c>
      <c r="S196" s="14" t="s">
        <v>2109</v>
      </c>
      <c r="T196" s="14" t="s">
        <v>69</v>
      </c>
      <c r="U196" s="14">
        <v>1</v>
      </c>
      <c r="V196" s="14" t="s">
        <v>1333</v>
      </c>
      <c r="W196" s="14" t="s">
        <v>70</v>
      </c>
      <c r="X196" s="14" t="s">
        <v>57</v>
      </c>
      <c r="Y196" s="14" t="s">
        <v>30</v>
      </c>
      <c r="Z196" s="14" t="s">
        <v>48</v>
      </c>
      <c r="AA196" s="14" t="s">
        <v>48</v>
      </c>
      <c r="AR196" s="14" t="s">
        <v>48</v>
      </c>
      <c r="AS196" s="14" t="s">
        <v>133</v>
      </c>
      <c r="AT196" s="14">
        <v>0.6</v>
      </c>
      <c r="AU196" s="14">
        <v>0.55000000000000004</v>
      </c>
      <c r="AX196" s="14">
        <v>0.6</v>
      </c>
      <c r="AY196" s="14">
        <v>0.55000000000000004</v>
      </c>
      <c r="AZ196" s="14">
        <v>0.6</v>
      </c>
      <c r="BB196" s="14">
        <v>0.6</v>
      </c>
    </row>
    <row r="197" spans="1:54" ht="30.75" customHeight="1" x14ac:dyDescent="0.25">
      <c r="A197" s="14" t="s">
        <v>394</v>
      </c>
      <c r="B197" s="14">
        <v>2010</v>
      </c>
      <c r="C197" s="14" t="s">
        <v>395</v>
      </c>
      <c r="D197" s="14" t="s">
        <v>336</v>
      </c>
      <c r="E197" s="14" t="s">
        <v>337</v>
      </c>
      <c r="F197" s="14" t="s">
        <v>1358</v>
      </c>
      <c r="G197" s="14" t="s">
        <v>1331</v>
      </c>
      <c r="H197" s="14" t="s">
        <v>1889</v>
      </c>
      <c r="I197" s="14" t="s">
        <v>1955</v>
      </c>
      <c r="J197" s="14">
        <v>4</v>
      </c>
      <c r="K197" s="14" t="s">
        <v>1206</v>
      </c>
      <c r="L197" s="14">
        <v>2</v>
      </c>
      <c r="N197" s="14" t="s">
        <v>546</v>
      </c>
      <c r="O197" s="14" t="s">
        <v>106</v>
      </c>
      <c r="P197" s="14" t="s">
        <v>1974</v>
      </c>
      <c r="Q197" s="14" t="s">
        <v>1574</v>
      </c>
      <c r="R197" s="14" t="s">
        <v>347</v>
      </c>
      <c r="S197" s="14" t="s">
        <v>2109</v>
      </c>
      <c r="T197" s="14" t="s">
        <v>165</v>
      </c>
      <c r="U197" s="14">
        <v>8</v>
      </c>
      <c r="V197" s="14" t="s">
        <v>1333</v>
      </c>
      <c r="W197" s="14" t="s">
        <v>70</v>
      </c>
      <c r="X197" s="14" t="s">
        <v>48</v>
      </c>
      <c r="Y197" s="14" t="s">
        <v>48</v>
      </c>
      <c r="Z197" s="14" t="s">
        <v>48</v>
      </c>
      <c r="AA197" s="14" t="s">
        <v>48</v>
      </c>
      <c r="AL197" s="14" t="s">
        <v>133</v>
      </c>
      <c r="AM197" s="14">
        <v>0.78</v>
      </c>
      <c r="AN197" s="14">
        <v>0.55000000000000004</v>
      </c>
      <c r="AO197" s="14">
        <v>1.07</v>
      </c>
      <c r="AR197" s="14" t="s">
        <v>48</v>
      </c>
      <c r="AS197" s="14" t="s">
        <v>133</v>
      </c>
      <c r="AV197" s="14">
        <v>-0.25</v>
      </c>
      <c r="AW197" s="14">
        <v>0.16</v>
      </c>
      <c r="AX197" s="14">
        <v>-0.25</v>
      </c>
      <c r="AY197" s="14">
        <v>0.16</v>
      </c>
      <c r="BA197" s="14">
        <v>-0.25</v>
      </c>
      <c r="BB197" s="14">
        <v>-0.25</v>
      </c>
    </row>
    <row r="198" spans="1:54" ht="30.75" customHeight="1" x14ac:dyDescent="0.25">
      <c r="A198" s="14" t="s">
        <v>1928</v>
      </c>
      <c r="B198" s="14">
        <v>2002</v>
      </c>
      <c r="C198" s="14" t="s">
        <v>1929</v>
      </c>
      <c r="D198" s="14" t="s">
        <v>336</v>
      </c>
      <c r="E198" s="14" t="s">
        <v>337</v>
      </c>
      <c r="F198" s="14" t="s">
        <v>1926</v>
      </c>
      <c r="G198" s="14" t="s">
        <v>1331</v>
      </c>
      <c r="H198" s="14" t="s">
        <v>547</v>
      </c>
      <c r="I198" s="14" t="s">
        <v>546</v>
      </c>
      <c r="J198" s="14">
        <v>4</v>
      </c>
      <c r="K198" s="14" t="s">
        <v>1206</v>
      </c>
      <c r="L198" s="14">
        <v>2</v>
      </c>
      <c r="N198" s="14" t="s">
        <v>546</v>
      </c>
      <c r="O198" s="14" t="s">
        <v>106</v>
      </c>
      <c r="P198" s="14" t="s">
        <v>1930</v>
      </c>
      <c r="Q198" s="14" t="s">
        <v>1574</v>
      </c>
      <c r="R198" s="14" t="s">
        <v>347</v>
      </c>
      <c r="S198" s="14" t="s">
        <v>2109</v>
      </c>
      <c r="T198" s="14" t="s">
        <v>69</v>
      </c>
      <c r="U198" s="14">
        <v>1</v>
      </c>
      <c r="V198" s="14" t="s">
        <v>42</v>
      </c>
      <c r="W198" s="14" t="s">
        <v>42</v>
      </c>
      <c r="X198" s="14" t="s">
        <v>57</v>
      </c>
      <c r="Y198" s="14" t="s">
        <v>30</v>
      </c>
      <c r="Z198" s="14" t="s">
        <v>48</v>
      </c>
      <c r="AA198" s="14" t="s">
        <v>48</v>
      </c>
      <c r="AF198" s="14" t="s">
        <v>133</v>
      </c>
      <c r="AJ198" s="14">
        <v>0.45700000000000002</v>
      </c>
      <c r="AL198" s="14" t="s">
        <v>133</v>
      </c>
      <c r="AM198" s="14">
        <v>1.3</v>
      </c>
      <c r="AN198" s="14">
        <v>0.74</v>
      </c>
      <c r="AO198" s="14">
        <v>2.2799999999999998</v>
      </c>
      <c r="AQ198" s="27" t="s">
        <v>1931</v>
      </c>
      <c r="AR198" s="14" t="s">
        <v>48</v>
      </c>
      <c r="AS198" s="14" t="s">
        <v>133</v>
      </c>
      <c r="AT198" s="14">
        <v>0.2</v>
      </c>
      <c r="AU198" s="14">
        <v>0.27</v>
      </c>
      <c r="AV198" s="14">
        <v>0.26</v>
      </c>
      <c r="AW198" s="14">
        <v>0.28999999999999998</v>
      </c>
      <c r="AX198" s="14">
        <v>0.26</v>
      </c>
      <c r="AY198" s="14">
        <v>0.28999999999999998</v>
      </c>
      <c r="AZ198" s="14">
        <v>0.2</v>
      </c>
      <c r="BA198" s="14">
        <v>0.26</v>
      </c>
      <c r="BB198" s="14">
        <v>0.26</v>
      </c>
    </row>
    <row r="199" spans="1:54" ht="30.75" customHeight="1" x14ac:dyDescent="0.25">
      <c r="A199" s="14" t="s">
        <v>1937</v>
      </c>
      <c r="B199" s="14">
        <v>1992</v>
      </c>
      <c r="C199" s="14" t="s">
        <v>1642</v>
      </c>
      <c r="D199" s="14" t="s">
        <v>336</v>
      </c>
      <c r="E199" s="14" t="s">
        <v>337</v>
      </c>
      <c r="F199" s="14" t="s">
        <v>1358</v>
      </c>
      <c r="G199" s="14" t="s">
        <v>1331</v>
      </c>
      <c r="H199" s="14" t="s">
        <v>761</v>
      </c>
      <c r="I199" s="14">
        <v>3</v>
      </c>
      <c r="J199" s="14">
        <v>3</v>
      </c>
      <c r="K199" s="14" t="s">
        <v>1206</v>
      </c>
      <c r="L199" s="14">
        <v>2</v>
      </c>
      <c r="N199" s="14" t="s">
        <v>1198</v>
      </c>
      <c r="O199" s="14" t="s">
        <v>106</v>
      </c>
      <c r="P199" s="14" t="s">
        <v>1836</v>
      </c>
      <c r="Q199" s="14" t="s">
        <v>100</v>
      </c>
      <c r="R199" s="14" t="s">
        <v>347</v>
      </c>
      <c r="S199" s="14" t="s">
        <v>468</v>
      </c>
      <c r="T199" s="14" t="s">
        <v>69</v>
      </c>
      <c r="U199" s="14">
        <v>1</v>
      </c>
      <c r="V199" s="14" t="s">
        <v>1333</v>
      </c>
      <c r="W199" s="14" t="s">
        <v>70</v>
      </c>
      <c r="X199" s="14" t="s">
        <v>57</v>
      </c>
      <c r="Y199" s="14" t="s">
        <v>30</v>
      </c>
      <c r="Z199" s="14" t="s">
        <v>48</v>
      </c>
      <c r="AA199" s="14" t="s">
        <v>48</v>
      </c>
      <c r="AR199" s="14" t="s">
        <v>48</v>
      </c>
      <c r="AS199" s="14" t="s">
        <v>133</v>
      </c>
      <c r="AT199" s="14">
        <v>0.09</v>
      </c>
      <c r="AU199" s="14">
        <v>0.38</v>
      </c>
      <c r="AX199" s="14">
        <v>0.09</v>
      </c>
      <c r="AY199" s="14">
        <v>0.38</v>
      </c>
      <c r="AZ199" s="14">
        <v>0.09</v>
      </c>
      <c r="BB199" s="14">
        <v>0.09</v>
      </c>
    </row>
    <row r="200" spans="1:54" ht="30.75" customHeight="1" x14ac:dyDescent="0.25">
      <c r="A200" s="14" t="s">
        <v>394</v>
      </c>
      <c r="B200" s="14">
        <v>2010</v>
      </c>
      <c r="C200" s="14" t="s">
        <v>395</v>
      </c>
      <c r="D200" s="14" t="s">
        <v>336</v>
      </c>
      <c r="E200" s="14" t="s">
        <v>337</v>
      </c>
      <c r="F200" s="14" t="s">
        <v>1358</v>
      </c>
      <c r="G200" s="14" t="s">
        <v>1331</v>
      </c>
      <c r="H200" s="14" t="s">
        <v>1889</v>
      </c>
      <c r="I200" s="14" t="s">
        <v>1955</v>
      </c>
      <c r="J200" s="14">
        <v>4</v>
      </c>
      <c r="K200" s="14" t="s">
        <v>1206</v>
      </c>
      <c r="L200" s="14">
        <v>2</v>
      </c>
      <c r="N200" s="14" t="s">
        <v>546</v>
      </c>
      <c r="O200" s="14" t="s">
        <v>106</v>
      </c>
      <c r="P200" s="14" t="s">
        <v>1482</v>
      </c>
      <c r="Q200" s="14" t="s">
        <v>1481</v>
      </c>
      <c r="R200" s="14" t="s">
        <v>347</v>
      </c>
      <c r="S200" s="14" t="s">
        <v>468</v>
      </c>
      <c r="T200" s="14" t="s">
        <v>165</v>
      </c>
      <c r="U200" s="14">
        <v>8</v>
      </c>
      <c r="V200" s="14" t="s">
        <v>1333</v>
      </c>
      <c r="W200" s="14" t="s">
        <v>70</v>
      </c>
      <c r="X200" s="14" t="s">
        <v>48</v>
      </c>
      <c r="Y200" s="14" t="s">
        <v>48</v>
      </c>
      <c r="Z200" s="14" t="s">
        <v>48</v>
      </c>
      <c r="AA200" s="14" t="s">
        <v>48</v>
      </c>
      <c r="AL200" s="14" t="s">
        <v>133</v>
      </c>
      <c r="AM200" s="14">
        <v>1.3</v>
      </c>
      <c r="AN200" s="14">
        <v>0.81</v>
      </c>
      <c r="AO200" s="14">
        <v>2.09</v>
      </c>
      <c r="AR200" s="14" t="s">
        <v>48</v>
      </c>
      <c r="AS200" s="14" t="s">
        <v>133</v>
      </c>
      <c r="AV200" s="14">
        <v>0.26</v>
      </c>
      <c r="AW200" s="14">
        <v>0.24</v>
      </c>
      <c r="AX200" s="14">
        <v>0.26</v>
      </c>
      <c r="AY200" s="14">
        <v>0.24</v>
      </c>
      <c r="BA200" s="14">
        <v>0.26</v>
      </c>
      <c r="BB200" s="14">
        <v>0.26</v>
      </c>
    </row>
    <row r="201" spans="1:54" ht="30.75" customHeight="1" x14ac:dyDescent="0.25">
      <c r="A201" s="14" t="s">
        <v>474</v>
      </c>
      <c r="B201" s="14">
        <v>2010</v>
      </c>
      <c r="C201" s="14" t="s">
        <v>1386</v>
      </c>
      <c r="D201" s="14" t="s">
        <v>336</v>
      </c>
      <c r="E201" s="14" t="s">
        <v>337</v>
      </c>
      <c r="F201" s="14" t="s">
        <v>1358</v>
      </c>
      <c r="G201" s="14" t="s">
        <v>1331</v>
      </c>
      <c r="H201" s="14" t="s">
        <v>1947</v>
      </c>
      <c r="I201" s="14" t="s">
        <v>1948</v>
      </c>
      <c r="J201" s="14">
        <v>1</v>
      </c>
      <c r="K201" s="14" t="s">
        <v>1332</v>
      </c>
      <c r="L201" s="14">
        <v>2</v>
      </c>
      <c r="N201" s="14" t="s">
        <v>1198</v>
      </c>
      <c r="O201" s="14" t="s">
        <v>106</v>
      </c>
      <c r="P201" s="14" t="s">
        <v>669</v>
      </c>
      <c r="Q201" s="14" t="s">
        <v>94</v>
      </c>
      <c r="R201" s="14" t="s">
        <v>347</v>
      </c>
      <c r="S201" s="14" t="s">
        <v>2110</v>
      </c>
      <c r="T201" s="14" t="s">
        <v>165</v>
      </c>
      <c r="U201" s="14">
        <v>5</v>
      </c>
      <c r="V201" s="14" t="s">
        <v>1333</v>
      </c>
      <c r="W201" s="14" t="s">
        <v>70</v>
      </c>
      <c r="X201" s="14" t="s">
        <v>48</v>
      </c>
      <c r="Y201" s="14" t="s">
        <v>48</v>
      </c>
      <c r="Z201" s="14" t="s">
        <v>48</v>
      </c>
      <c r="AA201" s="14" t="s">
        <v>48</v>
      </c>
      <c r="AF201" s="14" t="s">
        <v>133</v>
      </c>
      <c r="AG201" s="14">
        <v>1.33</v>
      </c>
      <c r="AH201" s="14">
        <v>0.87</v>
      </c>
      <c r="AI201" s="14">
        <v>2.02</v>
      </c>
      <c r="AL201" s="14" t="s">
        <v>133</v>
      </c>
      <c r="AM201" s="14">
        <v>1.61</v>
      </c>
      <c r="AN201" s="14">
        <v>0.98</v>
      </c>
      <c r="AO201" s="14">
        <v>2.65</v>
      </c>
      <c r="AR201" s="14" t="s">
        <v>48</v>
      </c>
      <c r="AS201" s="14" t="s">
        <v>133</v>
      </c>
      <c r="AT201" s="14">
        <v>0.28999999999999998</v>
      </c>
      <c r="AU201" s="14">
        <v>0.21</v>
      </c>
      <c r="AV201" s="14">
        <v>0.48</v>
      </c>
      <c r="AW201" s="14">
        <v>0.25</v>
      </c>
      <c r="AX201" s="14">
        <v>0.48</v>
      </c>
      <c r="AY201" s="14">
        <v>0.25</v>
      </c>
      <c r="AZ201" s="14">
        <v>0.28999999999999998</v>
      </c>
      <c r="BA201" s="14">
        <v>0.48</v>
      </c>
      <c r="BB201" s="14">
        <v>0.48</v>
      </c>
    </row>
    <row r="202" spans="1:54" ht="30.75" customHeight="1" x14ac:dyDescent="0.25">
      <c r="A202" s="14" t="s">
        <v>1888</v>
      </c>
      <c r="B202" s="14">
        <v>1983</v>
      </c>
      <c r="C202" s="14" t="s">
        <v>1888</v>
      </c>
      <c r="D202" s="14" t="s">
        <v>336</v>
      </c>
      <c r="E202" s="14" t="s">
        <v>337</v>
      </c>
      <c r="F202" s="14" t="s">
        <v>1926</v>
      </c>
      <c r="G202" s="14" t="s">
        <v>1331</v>
      </c>
      <c r="H202" s="14" t="s">
        <v>2023</v>
      </c>
      <c r="I202" s="14" t="s">
        <v>625</v>
      </c>
      <c r="J202" s="14">
        <v>2</v>
      </c>
      <c r="K202" s="14" t="s">
        <v>1332</v>
      </c>
      <c r="L202" s="14">
        <v>1</v>
      </c>
      <c r="N202" s="14" t="s">
        <v>633</v>
      </c>
      <c r="O202" s="14" t="s">
        <v>106</v>
      </c>
      <c r="P202" s="14" t="s">
        <v>122</v>
      </c>
      <c r="Q202" s="14" t="s">
        <v>122</v>
      </c>
      <c r="R202" s="14" t="s">
        <v>347</v>
      </c>
      <c r="S202" s="14" t="s">
        <v>2110</v>
      </c>
      <c r="T202" s="14" t="s">
        <v>69</v>
      </c>
      <c r="U202" s="14">
        <v>1</v>
      </c>
      <c r="V202" s="14" t="s">
        <v>42</v>
      </c>
      <c r="W202" s="14" t="s">
        <v>42</v>
      </c>
      <c r="X202" s="14" t="s">
        <v>57</v>
      </c>
      <c r="Y202" s="14" t="s">
        <v>30</v>
      </c>
      <c r="Z202" s="14" t="s">
        <v>48</v>
      </c>
      <c r="AA202" s="14" t="s">
        <v>48</v>
      </c>
      <c r="AK202" s="27" t="s">
        <v>2024</v>
      </c>
      <c r="AR202" s="14" t="s">
        <v>48</v>
      </c>
      <c r="AS202" s="14" t="s">
        <v>133</v>
      </c>
      <c r="AT202" s="14">
        <v>-0.51</v>
      </c>
      <c r="AU202" s="14">
        <v>0.71</v>
      </c>
      <c r="AX202" s="14">
        <v>-0.51</v>
      </c>
      <c r="AY202" s="14">
        <v>0.71</v>
      </c>
      <c r="AZ202" s="14">
        <v>0.51</v>
      </c>
      <c r="BB202" s="14">
        <v>0.51</v>
      </c>
    </row>
    <row r="203" spans="1:54" ht="30.75" customHeight="1" x14ac:dyDescent="0.25">
      <c r="A203" s="14" t="s">
        <v>1782</v>
      </c>
      <c r="B203" s="14">
        <v>2011</v>
      </c>
      <c r="C203" s="14" t="s">
        <v>1783</v>
      </c>
      <c r="D203" s="14" t="s">
        <v>336</v>
      </c>
      <c r="E203" s="14" t="s">
        <v>337</v>
      </c>
      <c r="F203" s="14" t="s">
        <v>1358</v>
      </c>
      <c r="G203" s="14" t="s">
        <v>1331</v>
      </c>
      <c r="H203" s="14">
        <v>0</v>
      </c>
      <c r="I203" s="14" t="s">
        <v>546</v>
      </c>
      <c r="J203" s="14">
        <v>0</v>
      </c>
      <c r="K203" s="14" t="s">
        <v>1332</v>
      </c>
      <c r="L203" s="14">
        <v>2</v>
      </c>
      <c r="N203" s="14" t="s">
        <v>546</v>
      </c>
      <c r="O203" s="14" t="s">
        <v>106</v>
      </c>
      <c r="P203" s="14" t="s">
        <v>1784</v>
      </c>
      <c r="Q203" s="14" t="s">
        <v>94</v>
      </c>
      <c r="R203" s="14" t="s">
        <v>347</v>
      </c>
      <c r="S203" s="14" t="s">
        <v>2110</v>
      </c>
      <c r="T203" s="14" t="s">
        <v>69</v>
      </c>
      <c r="U203" s="14">
        <v>2.5</v>
      </c>
      <c r="V203" s="14" t="s">
        <v>1333</v>
      </c>
      <c r="W203" s="14" t="s">
        <v>70</v>
      </c>
      <c r="X203" s="14" t="s">
        <v>65</v>
      </c>
      <c r="Y203" s="14" t="s">
        <v>30</v>
      </c>
      <c r="Z203" s="14" t="s">
        <v>48</v>
      </c>
      <c r="AA203" s="14" t="s">
        <v>48</v>
      </c>
      <c r="AF203" s="14" t="s">
        <v>133</v>
      </c>
      <c r="AG203" s="14">
        <v>1.6</v>
      </c>
      <c r="AH203" s="14">
        <v>1.1000000000000001</v>
      </c>
      <c r="AI203" s="14">
        <v>2.4</v>
      </c>
      <c r="AJ203" s="14">
        <v>0.22</v>
      </c>
      <c r="AL203" s="14" t="s">
        <v>133</v>
      </c>
      <c r="AM203" s="14">
        <v>1.6</v>
      </c>
      <c r="AN203" s="14">
        <v>1.1000000000000001</v>
      </c>
      <c r="AO203" s="14">
        <v>2.5</v>
      </c>
      <c r="AP203" s="14">
        <v>2.9000000000000001E-2</v>
      </c>
      <c r="AQ203" s="27" t="s">
        <v>1785</v>
      </c>
      <c r="AR203" s="14" t="s">
        <v>48</v>
      </c>
      <c r="AS203" s="14" t="s">
        <v>133</v>
      </c>
      <c r="AT203" s="14">
        <v>0.47</v>
      </c>
      <c r="AU203" s="14">
        <v>0.21</v>
      </c>
      <c r="AV203" s="14">
        <v>0.47</v>
      </c>
      <c r="AW203" s="14">
        <v>0.23</v>
      </c>
      <c r="AX203" s="14">
        <v>0.47</v>
      </c>
      <c r="AY203" s="14">
        <v>0.23</v>
      </c>
      <c r="AZ203" s="14">
        <v>0.47</v>
      </c>
      <c r="BA203" s="14">
        <v>0.47</v>
      </c>
      <c r="BB203" s="14">
        <v>0.47</v>
      </c>
    </row>
    <row r="204" spans="1:54" ht="30.75" customHeight="1" x14ac:dyDescent="0.25">
      <c r="A204" s="14" t="s">
        <v>394</v>
      </c>
      <c r="B204" s="14">
        <v>2010</v>
      </c>
      <c r="C204" s="14" t="s">
        <v>395</v>
      </c>
      <c r="D204" s="14" t="s">
        <v>336</v>
      </c>
      <c r="E204" s="14" t="s">
        <v>337</v>
      </c>
      <c r="F204" s="14" t="s">
        <v>1358</v>
      </c>
      <c r="G204" s="14" t="s">
        <v>1331</v>
      </c>
      <c r="H204" s="14" t="s">
        <v>1889</v>
      </c>
      <c r="I204" s="14" t="s">
        <v>1955</v>
      </c>
      <c r="J204" s="14">
        <v>4</v>
      </c>
      <c r="K204" s="14" t="s">
        <v>1206</v>
      </c>
      <c r="L204" s="14">
        <v>2</v>
      </c>
      <c r="N204" s="14" t="s">
        <v>546</v>
      </c>
      <c r="O204" s="14" t="s">
        <v>106</v>
      </c>
      <c r="P204" s="14" t="s">
        <v>669</v>
      </c>
      <c r="Q204" s="14" t="s">
        <v>94</v>
      </c>
      <c r="R204" s="14" t="s">
        <v>347</v>
      </c>
      <c r="S204" s="14" t="s">
        <v>2110</v>
      </c>
      <c r="T204" s="14" t="s">
        <v>165</v>
      </c>
      <c r="U204" s="14">
        <v>8</v>
      </c>
      <c r="V204" s="14" t="s">
        <v>1333</v>
      </c>
      <c r="W204" s="14" t="s">
        <v>70</v>
      </c>
      <c r="X204" s="14" t="s">
        <v>48</v>
      </c>
      <c r="Y204" s="14" t="s">
        <v>48</v>
      </c>
      <c r="Z204" s="14" t="s">
        <v>48</v>
      </c>
      <c r="AA204" s="14" t="s">
        <v>48</v>
      </c>
      <c r="AL204" s="14" t="s">
        <v>133</v>
      </c>
      <c r="AM204" s="14">
        <v>0.93</v>
      </c>
      <c r="AN204" s="14">
        <v>0.72</v>
      </c>
      <c r="AO204" s="14">
        <v>1.21</v>
      </c>
      <c r="AR204" s="14" t="s">
        <v>48</v>
      </c>
      <c r="AS204" s="14" t="s">
        <v>133</v>
      </c>
      <c r="AV204" s="14">
        <v>-7.0000000000000007E-2</v>
      </c>
      <c r="AW204" s="14">
        <v>0.13</v>
      </c>
      <c r="AX204" s="14">
        <v>-7.0000000000000007E-2</v>
      </c>
      <c r="AY204" s="14">
        <v>0.13</v>
      </c>
      <c r="BA204" s="14">
        <v>-7.0000000000000007E-2</v>
      </c>
      <c r="BB204" s="14">
        <v>-7.0000000000000007E-2</v>
      </c>
    </row>
    <row r="205" spans="1:54" ht="30.75" customHeight="1" x14ac:dyDescent="0.25">
      <c r="A205" s="14" t="s">
        <v>1888</v>
      </c>
      <c r="B205" s="14">
        <v>1983</v>
      </c>
      <c r="C205" s="14" t="s">
        <v>1888</v>
      </c>
      <c r="D205" s="14" t="s">
        <v>336</v>
      </c>
      <c r="E205" s="14" t="s">
        <v>337</v>
      </c>
      <c r="F205" s="14" t="s">
        <v>1926</v>
      </c>
      <c r="G205" s="14" t="s">
        <v>1331</v>
      </c>
      <c r="H205" s="14" t="s">
        <v>1636</v>
      </c>
      <c r="I205" s="14" t="s">
        <v>1889</v>
      </c>
      <c r="J205" s="14">
        <v>4</v>
      </c>
      <c r="K205" s="14" t="s">
        <v>1206</v>
      </c>
      <c r="L205" s="14">
        <v>1</v>
      </c>
      <c r="N205" s="14" t="s">
        <v>546</v>
      </c>
      <c r="O205" s="14" t="s">
        <v>106</v>
      </c>
      <c r="P205" s="14" t="s">
        <v>122</v>
      </c>
      <c r="Q205" s="14" t="s">
        <v>122</v>
      </c>
      <c r="R205" s="14" t="s">
        <v>347</v>
      </c>
      <c r="S205" s="14" t="s">
        <v>2110</v>
      </c>
      <c r="T205" s="14" t="s">
        <v>69</v>
      </c>
      <c r="U205" s="14">
        <v>1</v>
      </c>
      <c r="V205" s="14" t="s">
        <v>42</v>
      </c>
      <c r="W205" s="14" t="s">
        <v>42</v>
      </c>
      <c r="X205" s="14" t="s">
        <v>57</v>
      </c>
      <c r="Y205" s="14" t="s">
        <v>30</v>
      </c>
      <c r="Z205" s="14" t="s">
        <v>48</v>
      </c>
      <c r="AA205" s="14" t="s">
        <v>48</v>
      </c>
      <c r="AK205" s="27" t="s">
        <v>1927</v>
      </c>
      <c r="AR205" s="14" t="s">
        <v>48</v>
      </c>
      <c r="AS205" s="14" t="s">
        <v>133</v>
      </c>
      <c r="AT205" s="14">
        <v>0.08</v>
      </c>
      <c r="AU205" s="14">
        <v>0.72</v>
      </c>
      <c r="AX205" s="14">
        <v>0.08</v>
      </c>
      <c r="AY205" s="14">
        <v>0.72</v>
      </c>
      <c r="AZ205" s="14">
        <v>-0.08</v>
      </c>
      <c r="BB205" s="14">
        <v>-0.08</v>
      </c>
    </row>
    <row r="206" spans="1:54" ht="30.75" customHeight="1" x14ac:dyDescent="0.25">
      <c r="A206" s="14" t="s">
        <v>394</v>
      </c>
      <c r="B206" s="14">
        <v>2010</v>
      </c>
      <c r="C206" s="14" t="s">
        <v>395</v>
      </c>
      <c r="D206" s="14" t="s">
        <v>336</v>
      </c>
      <c r="E206" s="14" t="s">
        <v>337</v>
      </c>
      <c r="F206" s="14" t="s">
        <v>1358</v>
      </c>
      <c r="G206" s="14" t="s">
        <v>1331</v>
      </c>
      <c r="H206" s="14" t="s">
        <v>1889</v>
      </c>
      <c r="I206" s="14" t="s">
        <v>1955</v>
      </c>
      <c r="J206" s="14">
        <v>4</v>
      </c>
      <c r="K206" s="14" t="s">
        <v>1206</v>
      </c>
      <c r="L206" s="14">
        <v>2</v>
      </c>
      <c r="N206" s="14" t="s">
        <v>546</v>
      </c>
      <c r="O206" s="14" t="s">
        <v>106</v>
      </c>
      <c r="P206" s="14" t="s">
        <v>697</v>
      </c>
      <c r="Q206" s="14" t="s">
        <v>1466</v>
      </c>
      <c r="R206" s="14" t="s">
        <v>347</v>
      </c>
      <c r="S206" s="14" t="s">
        <v>2108</v>
      </c>
      <c r="T206" s="14" t="s">
        <v>165</v>
      </c>
      <c r="U206" s="14">
        <v>8</v>
      </c>
      <c r="V206" s="14" t="s">
        <v>1333</v>
      </c>
      <c r="W206" s="14" t="s">
        <v>70</v>
      </c>
      <c r="X206" s="14" t="s">
        <v>48</v>
      </c>
      <c r="Y206" s="14" t="s">
        <v>48</v>
      </c>
      <c r="Z206" s="14" t="s">
        <v>48</v>
      </c>
      <c r="AA206" s="14" t="s">
        <v>48</v>
      </c>
      <c r="AL206" s="14" t="s">
        <v>133</v>
      </c>
      <c r="AM206" s="14">
        <v>1.01</v>
      </c>
      <c r="AN206" s="14">
        <v>0.68</v>
      </c>
      <c r="AO206" s="14">
        <v>1.5</v>
      </c>
      <c r="AR206" s="14" t="s">
        <v>48</v>
      </c>
      <c r="AS206" s="14" t="s">
        <v>133</v>
      </c>
      <c r="AV206" s="14">
        <v>0.01</v>
      </c>
      <c r="AW206" s="14">
        <v>0.2</v>
      </c>
      <c r="AX206" s="14">
        <v>0.01</v>
      </c>
      <c r="AY206" s="14">
        <v>0.2</v>
      </c>
      <c r="BA206" s="14">
        <v>0.01</v>
      </c>
      <c r="BB206" s="14">
        <v>0.01</v>
      </c>
    </row>
    <row r="207" spans="1:54" ht="30.75" customHeight="1" x14ac:dyDescent="0.25">
      <c r="A207" s="14" t="s">
        <v>2001</v>
      </c>
      <c r="B207" s="14">
        <v>2008</v>
      </c>
      <c r="C207" s="14" t="s">
        <v>2002</v>
      </c>
      <c r="D207" s="14" t="s">
        <v>610</v>
      </c>
      <c r="E207" s="14" t="s">
        <v>584</v>
      </c>
      <c r="F207" s="14" t="s">
        <v>1358</v>
      </c>
      <c r="G207" s="14" t="s">
        <v>1331</v>
      </c>
      <c r="H207" s="14" t="s">
        <v>761</v>
      </c>
      <c r="I207" s="14">
        <v>3</v>
      </c>
      <c r="J207" s="14">
        <v>3</v>
      </c>
      <c r="K207" s="14" t="s">
        <v>1206</v>
      </c>
      <c r="L207" s="14">
        <v>2</v>
      </c>
      <c r="N207" s="14" t="s">
        <v>1198</v>
      </c>
      <c r="O207" s="14" t="s">
        <v>92</v>
      </c>
      <c r="P207" s="14" t="s">
        <v>2003</v>
      </c>
      <c r="Q207" s="14" t="s">
        <v>2003</v>
      </c>
      <c r="R207" s="14" t="s">
        <v>347</v>
      </c>
      <c r="S207" s="14" t="s">
        <v>2111</v>
      </c>
      <c r="T207" s="14" t="s">
        <v>69</v>
      </c>
      <c r="U207" s="14">
        <v>2.5</v>
      </c>
      <c r="V207" s="14" t="s">
        <v>1333</v>
      </c>
      <c r="W207" s="14" t="s">
        <v>70</v>
      </c>
      <c r="X207" s="14" t="s">
        <v>57</v>
      </c>
      <c r="Y207" s="14" t="s">
        <v>30</v>
      </c>
      <c r="Z207" s="14" t="s">
        <v>48</v>
      </c>
      <c r="AA207" s="14" t="s">
        <v>48</v>
      </c>
      <c r="AB207" s="14">
        <v>50</v>
      </c>
      <c r="AC207" s="14">
        <v>14</v>
      </c>
      <c r="AD207" s="14">
        <v>39</v>
      </c>
      <c r="AE207" s="14">
        <v>25</v>
      </c>
      <c r="AF207" s="14" t="s">
        <v>133</v>
      </c>
      <c r="AG207" s="14">
        <v>2.2200000000000002</v>
      </c>
      <c r="AH207" s="14">
        <v>1.01</v>
      </c>
      <c r="AI207" s="14">
        <v>4.88</v>
      </c>
      <c r="AJ207" s="14">
        <v>4.7E-2</v>
      </c>
      <c r="AL207" s="14" t="s">
        <v>133</v>
      </c>
      <c r="AR207" s="14" t="s">
        <v>48</v>
      </c>
      <c r="AS207" s="14" t="s">
        <v>133</v>
      </c>
      <c r="AT207" s="14">
        <v>0.8</v>
      </c>
      <c r="AU207" s="14">
        <v>0.4</v>
      </c>
      <c r="AX207" s="14">
        <v>0.8</v>
      </c>
      <c r="AY207" s="14">
        <v>0.4</v>
      </c>
      <c r="AZ207" s="14">
        <v>0.8</v>
      </c>
      <c r="BB207" s="14">
        <v>0.8</v>
      </c>
    </row>
    <row r="208" spans="1:54" ht="30.75" customHeight="1" x14ac:dyDescent="0.25">
      <c r="A208" s="14" t="s">
        <v>1862</v>
      </c>
      <c r="B208" s="14">
        <v>1983</v>
      </c>
      <c r="C208" s="14" t="s">
        <v>1863</v>
      </c>
      <c r="D208" s="14" t="s">
        <v>336</v>
      </c>
      <c r="E208" s="14" t="s">
        <v>337</v>
      </c>
      <c r="F208" s="14" t="s">
        <v>1864</v>
      </c>
      <c r="G208" s="14" t="s">
        <v>1860</v>
      </c>
      <c r="H208" s="14" t="s">
        <v>547</v>
      </c>
      <c r="I208" s="14">
        <v>4</v>
      </c>
      <c r="J208" s="14">
        <v>4</v>
      </c>
      <c r="K208" s="14" t="s">
        <v>1206</v>
      </c>
      <c r="L208" s="14">
        <v>2</v>
      </c>
      <c r="M208" s="14" t="s">
        <v>1197</v>
      </c>
      <c r="N208" s="14">
        <v>4</v>
      </c>
      <c r="O208" s="14" t="s">
        <v>109</v>
      </c>
      <c r="P208" s="14" t="s">
        <v>1504</v>
      </c>
      <c r="R208" s="14" t="s">
        <v>347</v>
      </c>
      <c r="S208" s="14" t="s">
        <v>1385</v>
      </c>
      <c r="T208" s="14" t="s">
        <v>69</v>
      </c>
      <c r="U208" s="14">
        <v>4</v>
      </c>
      <c r="V208" s="14" t="s">
        <v>70</v>
      </c>
      <c r="W208" s="14" t="s">
        <v>982</v>
      </c>
      <c r="X208" s="14" t="s">
        <v>30</v>
      </c>
      <c r="Y208" s="14" t="s">
        <v>30</v>
      </c>
      <c r="Z208" s="14" t="s">
        <v>48</v>
      </c>
      <c r="AA208" s="14" t="s">
        <v>48</v>
      </c>
      <c r="AR208" s="14" t="s">
        <v>48</v>
      </c>
      <c r="AS208" s="14" t="s">
        <v>133</v>
      </c>
      <c r="AT208" s="14">
        <v>-0.13</v>
      </c>
      <c r="AU208" s="14">
        <v>0.26</v>
      </c>
      <c r="AX208" s="14">
        <v>-0.13</v>
      </c>
      <c r="AY208" s="14">
        <v>0.26</v>
      </c>
      <c r="AZ208" s="14">
        <v>-0.13</v>
      </c>
      <c r="BB208" s="14">
        <v>-0.13</v>
      </c>
    </row>
    <row r="209" spans="1:54" ht="30.75" customHeight="1" x14ac:dyDescent="0.25">
      <c r="A209" s="14" t="s">
        <v>1750</v>
      </c>
      <c r="B209" s="14">
        <v>2008</v>
      </c>
      <c r="C209" s="14" t="s">
        <v>1091</v>
      </c>
      <c r="D209" s="14" t="s">
        <v>336</v>
      </c>
      <c r="E209" s="14" t="s">
        <v>337</v>
      </c>
      <c r="F209" s="14" t="s">
        <v>1864</v>
      </c>
      <c r="G209" s="14" t="s">
        <v>1860</v>
      </c>
      <c r="H209" s="14">
        <v>3</v>
      </c>
      <c r="I209" s="14" t="s">
        <v>1906</v>
      </c>
      <c r="J209" s="14">
        <v>3</v>
      </c>
      <c r="K209" s="14" t="s">
        <v>1206</v>
      </c>
      <c r="L209" s="14">
        <v>2</v>
      </c>
      <c r="M209" s="14" t="s">
        <v>1197</v>
      </c>
      <c r="N209" s="28" t="s">
        <v>1135</v>
      </c>
      <c r="O209" s="14" t="s">
        <v>109</v>
      </c>
      <c r="P209" s="14" t="s">
        <v>1768</v>
      </c>
      <c r="R209" s="14" t="s">
        <v>347</v>
      </c>
      <c r="S209" s="14" t="s">
        <v>1385</v>
      </c>
      <c r="T209" s="14" t="s">
        <v>69</v>
      </c>
      <c r="U209" s="14">
        <v>2</v>
      </c>
      <c r="V209" s="14" t="s">
        <v>70</v>
      </c>
      <c r="W209" s="14" t="s">
        <v>982</v>
      </c>
      <c r="X209" s="14" t="s">
        <v>48</v>
      </c>
      <c r="Y209" s="14" t="s">
        <v>48</v>
      </c>
      <c r="Z209" s="14" t="s">
        <v>48</v>
      </c>
      <c r="AA209" s="14" t="s">
        <v>48</v>
      </c>
      <c r="AF209" s="14" t="s">
        <v>133</v>
      </c>
      <c r="AG209" s="14">
        <v>1.74</v>
      </c>
      <c r="AH209" s="14">
        <v>0.74</v>
      </c>
      <c r="AI209" s="14">
        <v>4.07</v>
      </c>
      <c r="AL209" s="14" t="s">
        <v>133</v>
      </c>
      <c r="AM209" s="14">
        <v>3.52</v>
      </c>
      <c r="AN209" s="14">
        <v>1.42</v>
      </c>
      <c r="AO209" s="14">
        <v>8.73</v>
      </c>
      <c r="AR209" s="14" t="s">
        <v>48</v>
      </c>
      <c r="AS209" s="14" t="s">
        <v>133</v>
      </c>
      <c r="AT209" s="14">
        <v>0.55000000000000004</v>
      </c>
      <c r="AU209" s="14">
        <v>0.43</v>
      </c>
      <c r="AV209" s="14">
        <v>1.26</v>
      </c>
      <c r="AW209" s="14">
        <v>0.46</v>
      </c>
      <c r="AX209" s="14">
        <v>1.26</v>
      </c>
      <c r="AY209" s="14">
        <v>0.46</v>
      </c>
      <c r="AZ209" s="14">
        <v>0.55000000000000004</v>
      </c>
      <c r="BA209" s="14">
        <v>1.26</v>
      </c>
      <c r="BB209" s="14">
        <v>1.26</v>
      </c>
    </row>
    <row r="210" spans="1:54" ht="30.75" customHeight="1" x14ac:dyDescent="0.25">
      <c r="A210" s="14" t="s">
        <v>1598</v>
      </c>
      <c r="B210" s="14">
        <v>1998</v>
      </c>
      <c r="C210" s="14" t="s">
        <v>1599</v>
      </c>
      <c r="D210" s="14" t="s">
        <v>336</v>
      </c>
      <c r="E210" s="14" t="s">
        <v>337</v>
      </c>
      <c r="F210" s="14" t="s">
        <v>1861</v>
      </c>
      <c r="G210" s="14" t="s">
        <v>1860</v>
      </c>
      <c r="H210" s="14" t="s">
        <v>546</v>
      </c>
      <c r="I210" s="14" t="s">
        <v>547</v>
      </c>
      <c r="J210" s="14">
        <v>4</v>
      </c>
      <c r="K210" s="14" t="s">
        <v>1206</v>
      </c>
      <c r="L210" s="14">
        <v>1</v>
      </c>
      <c r="M210" s="14" t="s">
        <v>546</v>
      </c>
      <c r="N210" s="14" t="s">
        <v>546</v>
      </c>
      <c r="O210" s="14" t="s">
        <v>109</v>
      </c>
      <c r="P210" s="14" t="s">
        <v>1504</v>
      </c>
      <c r="R210" s="14" t="s">
        <v>347</v>
      </c>
      <c r="S210" s="14" t="s">
        <v>1385</v>
      </c>
      <c r="T210" s="14" t="s">
        <v>165</v>
      </c>
      <c r="U210" s="14">
        <v>7.3</v>
      </c>
      <c r="V210" s="14" t="s">
        <v>70</v>
      </c>
      <c r="W210" s="14" t="s">
        <v>982</v>
      </c>
      <c r="X210" s="14" t="s">
        <v>30</v>
      </c>
      <c r="Y210" s="14" t="s">
        <v>30</v>
      </c>
      <c r="Z210" s="14" t="s">
        <v>48</v>
      </c>
      <c r="AA210" s="14" t="s">
        <v>48</v>
      </c>
      <c r="AR210" s="14" t="s">
        <v>48</v>
      </c>
      <c r="AS210" s="14" t="s">
        <v>133</v>
      </c>
      <c r="AT210" s="14">
        <v>0.41</v>
      </c>
      <c r="AU210" s="14">
        <v>0.27</v>
      </c>
      <c r="AX210" s="14">
        <v>0.41</v>
      </c>
      <c r="AY210" s="14">
        <v>0.27</v>
      </c>
      <c r="AZ210" s="14">
        <v>-0.41</v>
      </c>
      <c r="BB210" s="14">
        <v>-0.41</v>
      </c>
    </row>
    <row r="211" spans="1:54" ht="30.75" customHeight="1" x14ac:dyDescent="0.25">
      <c r="A211" s="14" t="s">
        <v>95</v>
      </c>
      <c r="B211" s="14">
        <v>2007</v>
      </c>
      <c r="C211" s="14" t="s">
        <v>96</v>
      </c>
      <c r="D211" s="14" t="s">
        <v>336</v>
      </c>
      <c r="E211" s="14" t="s">
        <v>337</v>
      </c>
      <c r="F211" s="14" t="s">
        <v>1864</v>
      </c>
      <c r="G211" s="14" t="s">
        <v>1860</v>
      </c>
      <c r="H211" s="14" t="s">
        <v>392</v>
      </c>
      <c r="I211" s="14" t="s">
        <v>761</v>
      </c>
      <c r="J211" s="14">
        <v>3</v>
      </c>
      <c r="K211" s="14" t="s">
        <v>1206</v>
      </c>
      <c r="L211" s="14">
        <v>1</v>
      </c>
      <c r="M211" s="14" t="s">
        <v>1198</v>
      </c>
      <c r="N211" s="14" t="s">
        <v>1198</v>
      </c>
      <c r="O211" s="14" t="s">
        <v>109</v>
      </c>
      <c r="P211" s="14" t="s">
        <v>1504</v>
      </c>
      <c r="R211" s="14" t="s">
        <v>347</v>
      </c>
      <c r="S211" s="14" t="s">
        <v>1385</v>
      </c>
      <c r="T211" s="14" t="s">
        <v>165</v>
      </c>
      <c r="U211" s="14">
        <v>5</v>
      </c>
      <c r="V211" s="14" t="s">
        <v>42</v>
      </c>
      <c r="W211" s="14" t="s">
        <v>42</v>
      </c>
      <c r="X211" s="14" t="s">
        <v>48</v>
      </c>
      <c r="Y211" s="14" t="s">
        <v>48</v>
      </c>
      <c r="Z211" s="14" t="s">
        <v>48</v>
      </c>
      <c r="AA211" s="14" t="s">
        <v>48</v>
      </c>
      <c r="AF211" s="14" t="s">
        <v>133</v>
      </c>
      <c r="AG211" s="14">
        <v>0.7</v>
      </c>
      <c r="AH211" s="14">
        <v>0.4</v>
      </c>
      <c r="AI211" s="14">
        <v>1.22</v>
      </c>
      <c r="AL211" s="14" t="s">
        <v>133</v>
      </c>
      <c r="AM211" s="14">
        <v>0.65</v>
      </c>
      <c r="AN211" s="14">
        <v>0.36</v>
      </c>
      <c r="AO211" s="14">
        <v>1.1499999999999999</v>
      </c>
      <c r="AR211" s="14" t="s">
        <v>48</v>
      </c>
      <c r="AS211" s="14" t="s">
        <v>133</v>
      </c>
      <c r="AT211" s="14">
        <v>-0.36</v>
      </c>
      <c r="AU211" s="14">
        <v>0.28000000000000003</v>
      </c>
      <c r="AV211" s="14">
        <v>-0.43</v>
      </c>
      <c r="AW211" s="14">
        <v>0.28999999999999998</v>
      </c>
      <c r="AX211" s="14">
        <v>-0.43</v>
      </c>
      <c r="AY211" s="14">
        <v>0.28999999999999998</v>
      </c>
      <c r="AZ211" s="14">
        <v>0.36</v>
      </c>
      <c r="BA211" s="14">
        <v>0.43</v>
      </c>
      <c r="BB211" s="14">
        <v>0.43</v>
      </c>
    </row>
    <row r="212" spans="1:54" ht="30.75" customHeight="1" x14ac:dyDescent="0.25">
      <c r="A212" s="14" t="s">
        <v>1416</v>
      </c>
      <c r="B212" s="14">
        <v>2008</v>
      </c>
      <c r="C212" s="14" t="s">
        <v>1417</v>
      </c>
      <c r="D212" s="14" t="s">
        <v>336</v>
      </c>
      <c r="E212" s="14" t="s">
        <v>337</v>
      </c>
      <c r="F212" s="14" t="s">
        <v>1861</v>
      </c>
      <c r="G212" s="14" t="s">
        <v>1860</v>
      </c>
      <c r="H212" s="14" t="s">
        <v>1418</v>
      </c>
      <c r="I212" s="14" t="s">
        <v>761</v>
      </c>
      <c r="J212" s="14">
        <v>3</v>
      </c>
      <c r="K212" s="14" t="s">
        <v>1206</v>
      </c>
      <c r="L212" s="14">
        <v>1</v>
      </c>
      <c r="M212" s="14" t="s">
        <v>1221</v>
      </c>
      <c r="N212" s="14" t="s">
        <v>554</v>
      </c>
      <c r="O212" s="14" t="s">
        <v>109</v>
      </c>
      <c r="P212" s="27" t="s">
        <v>1919</v>
      </c>
      <c r="R212" s="14" t="s">
        <v>347</v>
      </c>
      <c r="S212" s="14" t="s">
        <v>1385</v>
      </c>
      <c r="T212" s="14" t="s">
        <v>165</v>
      </c>
      <c r="U212" s="14">
        <v>9</v>
      </c>
      <c r="V212" s="14" t="s">
        <v>70</v>
      </c>
      <c r="W212" s="14" t="s">
        <v>982</v>
      </c>
      <c r="X212" s="14" t="s">
        <v>48</v>
      </c>
      <c r="Y212" s="14" t="s">
        <v>48</v>
      </c>
      <c r="Z212" s="14" t="s">
        <v>48</v>
      </c>
      <c r="AA212" s="14" t="s">
        <v>48</v>
      </c>
      <c r="AF212" s="14" t="s">
        <v>133</v>
      </c>
      <c r="AG212" s="14">
        <v>1.36</v>
      </c>
      <c r="AH212" s="14">
        <v>0.59</v>
      </c>
      <c r="AI212" s="14">
        <v>3.14</v>
      </c>
      <c r="AK212" s="14" t="s">
        <v>1420</v>
      </c>
      <c r="AL212" s="14" t="s">
        <v>133</v>
      </c>
      <c r="AP212" s="14" t="s">
        <v>1334</v>
      </c>
      <c r="AR212" s="14" t="s">
        <v>48</v>
      </c>
      <c r="AS212" s="14" t="s">
        <v>133</v>
      </c>
      <c r="AT212" s="14">
        <v>0.31</v>
      </c>
      <c r="AU212" s="14">
        <v>0.43</v>
      </c>
      <c r="AX212" s="14">
        <v>0.31</v>
      </c>
      <c r="AY212" s="14">
        <v>0.43</v>
      </c>
      <c r="AZ212" s="14">
        <v>-0.31</v>
      </c>
      <c r="BB212" s="14">
        <v>-0.31</v>
      </c>
    </row>
    <row r="213" spans="1:54" ht="30.75" customHeight="1" x14ac:dyDescent="0.25">
      <c r="A213" s="14" t="s">
        <v>410</v>
      </c>
      <c r="B213" s="14">
        <v>2008</v>
      </c>
      <c r="C213" s="14" t="s">
        <v>1881</v>
      </c>
      <c r="D213" s="14" t="s">
        <v>336</v>
      </c>
      <c r="E213" s="14" t="s">
        <v>337</v>
      </c>
      <c r="F213" s="14" t="s">
        <v>1882</v>
      </c>
      <c r="G213" s="14" t="s">
        <v>1860</v>
      </c>
      <c r="H213" s="14" t="s">
        <v>1883</v>
      </c>
      <c r="I213" s="14" t="s">
        <v>1884</v>
      </c>
      <c r="J213" s="14">
        <v>4</v>
      </c>
      <c r="K213" s="14" t="s">
        <v>1206</v>
      </c>
      <c r="L213" s="14">
        <v>2</v>
      </c>
      <c r="M213" s="14" t="s">
        <v>1197</v>
      </c>
      <c r="N213" s="28" t="s">
        <v>1135</v>
      </c>
      <c r="O213" s="14" t="s">
        <v>109</v>
      </c>
      <c r="P213" s="14" t="s">
        <v>1920</v>
      </c>
      <c r="R213" s="14" t="s">
        <v>347</v>
      </c>
      <c r="S213" s="14" t="s">
        <v>1385</v>
      </c>
      <c r="T213" s="14" t="s">
        <v>165</v>
      </c>
      <c r="U213" s="14">
        <v>6</v>
      </c>
      <c r="V213" s="14" t="s">
        <v>70</v>
      </c>
      <c r="W213" s="14" t="s">
        <v>982</v>
      </c>
      <c r="X213" s="14" t="s">
        <v>48</v>
      </c>
      <c r="Y213" s="14" t="s">
        <v>48</v>
      </c>
      <c r="Z213" s="14" t="s">
        <v>48</v>
      </c>
      <c r="AA213" s="14" t="s">
        <v>48</v>
      </c>
      <c r="AL213" s="14" t="s">
        <v>133</v>
      </c>
      <c r="AM213" s="14">
        <v>1.1000000000000001</v>
      </c>
      <c r="AN213" s="14">
        <v>0.36</v>
      </c>
      <c r="AO213" s="14">
        <v>3.32</v>
      </c>
      <c r="AR213" s="14" t="s">
        <v>48</v>
      </c>
      <c r="AS213" s="14" t="s">
        <v>133</v>
      </c>
      <c r="AV213" s="14">
        <v>0.1</v>
      </c>
      <c r="AW213" s="14">
        <v>0.56000000000000005</v>
      </c>
      <c r="AX213" s="14">
        <v>0.1</v>
      </c>
      <c r="AY213" s="14">
        <v>0.56000000000000005</v>
      </c>
      <c r="BA213" s="14">
        <v>0.1</v>
      </c>
      <c r="BB213" s="14">
        <v>0.1</v>
      </c>
    </row>
    <row r="214" spans="1:54" ht="30.75" customHeight="1" x14ac:dyDescent="0.25">
      <c r="A214" s="14" t="s">
        <v>1921</v>
      </c>
      <c r="B214" s="14">
        <v>2004</v>
      </c>
      <c r="C214" s="14" t="s">
        <v>1922</v>
      </c>
      <c r="D214" s="14" t="s">
        <v>336</v>
      </c>
      <c r="E214" s="14" t="s">
        <v>337</v>
      </c>
      <c r="F214" s="14" t="s">
        <v>1864</v>
      </c>
      <c r="G214" s="14" t="s">
        <v>1860</v>
      </c>
      <c r="H214" s="14" t="s">
        <v>761</v>
      </c>
      <c r="I214" s="14">
        <v>3</v>
      </c>
      <c r="J214" s="14">
        <v>3</v>
      </c>
      <c r="K214" s="14" t="s">
        <v>1206</v>
      </c>
      <c r="L214" s="14">
        <v>2</v>
      </c>
      <c r="M214" s="14" t="s">
        <v>1198</v>
      </c>
      <c r="N214" s="14" t="s">
        <v>1198</v>
      </c>
      <c r="O214" s="14" t="s">
        <v>109</v>
      </c>
      <c r="P214" s="27" t="s">
        <v>1923</v>
      </c>
      <c r="R214" s="14" t="s">
        <v>347</v>
      </c>
      <c r="S214" s="14" t="s">
        <v>1385</v>
      </c>
      <c r="T214" s="14" t="s">
        <v>165</v>
      </c>
      <c r="U214" s="14">
        <v>10</v>
      </c>
      <c r="V214" s="14" t="s">
        <v>70</v>
      </c>
      <c r="W214" s="14" t="s">
        <v>982</v>
      </c>
      <c r="X214" s="14" t="s">
        <v>30</v>
      </c>
      <c r="Y214" s="14" t="s">
        <v>30</v>
      </c>
      <c r="Z214" s="14" t="s">
        <v>48</v>
      </c>
      <c r="AA214" s="14" t="s">
        <v>48</v>
      </c>
      <c r="AF214" s="14" t="s">
        <v>133</v>
      </c>
      <c r="AG214" s="14">
        <v>1.77</v>
      </c>
      <c r="AH214" s="14">
        <v>1.0900000000000001</v>
      </c>
      <c r="AI214" s="14">
        <v>2.88</v>
      </c>
      <c r="AJ214" s="14">
        <v>0.02</v>
      </c>
      <c r="AP214" s="14" t="s">
        <v>389</v>
      </c>
      <c r="AQ214" s="14" t="s">
        <v>1924</v>
      </c>
      <c r="AR214" s="14" t="s">
        <v>48</v>
      </c>
      <c r="AS214" s="14" t="s">
        <v>133</v>
      </c>
      <c r="AT214" s="14">
        <v>0.56999999999999995</v>
      </c>
      <c r="AU214" s="14">
        <v>0.25</v>
      </c>
      <c r="AX214" s="14">
        <v>0.56999999999999995</v>
      </c>
      <c r="AY214" s="14">
        <v>0.25</v>
      </c>
      <c r="AZ214" s="14">
        <v>0.56999999999999995</v>
      </c>
      <c r="BB214" s="14">
        <v>0.56999999999999995</v>
      </c>
    </row>
    <row r="215" spans="1:54" ht="30.75" customHeight="1" x14ac:dyDescent="0.25">
      <c r="A215" s="14" t="s">
        <v>1458</v>
      </c>
      <c r="B215" s="14">
        <v>2001</v>
      </c>
      <c r="C215" s="14" t="s">
        <v>1459</v>
      </c>
      <c r="D215" s="14" t="s">
        <v>610</v>
      </c>
      <c r="E215" s="14" t="s">
        <v>584</v>
      </c>
      <c r="F215" s="14" t="s">
        <v>1864</v>
      </c>
      <c r="G215" s="14" t="s">
        <v>1860</v>
      </c>
      <c r="H215" s="14" t="s">
        <v>451</v>
      </c>
      <c r="I215" s="14" t="s">
        <v>780</v>
      </c>
      <c r="J215" s="14">
        <v>3</v>
      </c>
      <c r="K215" s="14" t="s">
        <v>1206</v>
      </c>
      <c r="L215" s="14">
        <v>1</v>
      </c>
      <c r="M215" s="14" t="s">
        <v>1198</v>
      </c>
      <c r="N215" s="14" t="s">
        <v>1198</v>
      </c>
      <c r="O215" s="14" t="s">
        <v>109</v>
      </c>
      <c r="P215" s="14" t="s">
        <v>950</v>
      </c>
      <c r="R215" s="14" t="s">
        <v>347</v>
      </c>
      <c r="S215" s="14" t="s">
        <v>1385</v>
      </c>
      <c r="T215" s="14" t="s">
        <v>165</v>
      </c>
      <c r="U215" s="14">
        <v>10</v>
      </c>
      <c r="V215" s="14" t="s">
        <v>70</v>
      </c>
      <c r="W215" s="14" t="s">
        <v>982</v>
      </c>
      <c r="X215" s="14" t="s">
        <v>30</v>
      </c>
      <c r="Y215" s="14" t="s">
        <v>30</v>
      </c>
      <c r="Z215" s="14" t="s">
        <v>48</v>
      </c>
      <c r="AA215" s="14" t="s">
        <v>48</v>
      </c>
      <c r="AB215" s="14">
        <v>49</v>
      </c>
      <c r="AC215" s="14">
        <v>251</v>
      </c>
      <c r="AD215" s="14">
        <v>54</v>
      </c>
      <c r="AE215" s="14">
        <v>246</v>
      </c>
      <c r="AF215" s="14" t="s">
        <v>133</v>
      </c>
      <c r="AG215" s="14">
        <v>0.9</v>
      </c>
      <c r="AH215" s="14">
        <v>0.6</v>
      </c>
      <c r="AI215" s="14">
        <v>1.4</v>
      </c>
      <c r="AL215" s="14" t="s">
        <v>133</v>
      </c>
      <c r="AP215" s="14" t="s">
        <v>1334</v>
      </c>
      <c r="AR215" s="14" t="s">
        <v>48</v>
      </c>
      <c r="AS215" s="14" t="s">
        <v>133</v>
      </c>
      <c r="AT215" s="14">
        <v>-0.11</v>
      </c>
      <c r="AU215" s="14">
        <v>0.23</v>
      </c>
      <c r="AX215" s="14">
        <v>-0.11</v>
      </c>
      <c r="AY215" s="14">
        <v>0.23</v>
      </c>
      <c r="AZ215" s="14">
        <v>0.11</v>
      </c>
      <c r="BB215" s="14">
        <v>0.11</v>
      </c>
    </row>
    <row r="216" spans="1:54" ht="30.75" customHeight="1" x14ac:dyDescent="0.25">
      <c r="A216" s="14" t="s">
        <v>1715</v>
      </c>
      <c r="B216" s="14">
        <v>1981</v>
      </c>
      <c r="C216" s="14" t="s">
        <v>1721</v>
      </c>
      <c r="D216" s="14" t="s">
        <v>336</v>
      </c>
      <c r="E216" s="14" t="s">
        <v>337</v>
      </c>
      <c r="F216" s="14" t="s">
        <v>1866</v>
      </c>
      <c r="G216" s="14" t="s">
        <v>1860</v>
      </c>
      <c r="H216" s="14" t="s">
        <v>1198</v>
      </c>
      <c r="I216" s="14" t="s">
        <v>761</v>
      </c>
      <c r="J216" s="14">
        <v>3</v>
      </c>
      <c r="K216" s="14" t="s">
        <v>1206</v>
      </c>
      <c r="L216" s="14">
        <v>1</v>
      </c>
      <c r="M216" s="14" t="s">
        <v>1198</v>
      </c>
      <c r="N216" s="14" t="s">
        <v>1198</v>
      </c>
      <c r="O216" s="14" t="s">
        <v>109</v>
      </c>
      <c r="P216" s="14" t="s">
        <v>1441</v>
      </c>
      <c r="R216" s="14" t="s">
        <v>347</v>
      </c>
      <c r="S216" s="14" t="s">
        <v>119</v>
      </c>
      <c r="T216" s="14" t="s">
        <v>69</v>
      </c>
      <c r="U216" s="14">
        <v>1</v>
      </c>
      <c r="V216" s="14" t="s">
        <v>70</v>
      </c>
      <c r="W216" s="14" t="s">
        <v>982</v>
      </c>
      <c r="X216" s="14" t="s">
        <v>30</v>
      </c>
      <c r="Y216" s="14" t="s">
        <v>30</v>
      </c>
      <c r="Z216" s="14" t="s">
        <v>48</v>
      </c>
      <c r="AA216" s="14" t="s">
        <v>48</v>
      </c>
      <c r="AR216" s="14" t="s">
        <v>48</v>
      </c>
      <c r="AS216" s="14" t="s">
        <v>133</v>
      </c>
      <c r="AT216" s="14">
        <v>-0.64</v>
      </c>
      <c r="AU216" s="14">
        <v>0.32</v>
      </c>
      <c r="AX216" s="14">
        <v>-0.64</v>
      </c>
      <c r="AY216" s="14">
        <v>0.32</v>
      </c>
      <c r="AZ216" s="14">
        <v>0.64</v>
      </c>
      <c r="BB216" s="14">
        <v>0.64</v>
      </c>
    </row>
    <row r="217" spans="1:54" ht="30.75" customHeight="1" x14ac:dyDescent="0.25">
      <c r="A217" s="14" t="s">
        <v>1888</v>
      </c>
      <c r="B217" s="14">
        <v>1983</v>
      </c>
      <c r="C217" s="14" t="s">
        <v>1888</v>
      </c>
      <c r="D217" s="14" t="s">
        <v>336</v>
      </c>
      <c r="E217" s="14" t="s">
        <v>337</v>
      </c>
      <c r="F217" s="14" t="s">
        <v>1864</v>
      </c>
      <c r="G217" s="14" t="s">
        <v>1860</v>
      </c>
      <c r="H217" s="14" t="s">
        <v>1636</v>
      </c>
      <c r="I217" s="14" t="s">
        <v>1889</v>
      </c>
      <c r="J217" s="14">
        <v>4</v>
      </c>
      <c r="K217" s="14" t="s">
        <v>1206</v>
      </c>
      <c r="L217" s="14">
        <v>1</v>
      </c>
      <c r="M217" s="14" t="s">
        <v>546</v>
      </c>
      <c r="N217" s="14" t="s">
        <v>546</v>
      </c>
      <c r="O217" s="14" t="s">
        <v>102</v>
      </c>
      <c r="R217" s="14" t="s">
        <v>347</v>
      </c>
      <c r="S217" s="14" t="s">
        <v>119</v>
      </c>
      <c r="T217" s="14" t="s">
        <v>69</v>
      </c>
      <c r="U217" s="14">
        <v>1.3</v>
      </c>
      <c r="V217" s="14" t="s">
        <v>42</v>
      </c>
      <c r="W217" s="14" t="s">
        <v>42</v>
      </c>
      <c r="X217" s="14" t="s">
        <v>30</v>
      </c>
      <c r="Y217" s="14" t="s">
        <v>30</v>
      </c>
      <c r="Z217" s="14" t="s">
        <v>48</v>
      </c>
      <c r="AA217" s="14" t="s">
        <v>48</v>
      </c>
      <c r="AK217" s="14" t="s">
        <v>1570</v>
      </c>
      <c r="AR217" s="14" t="s">
        <v>48</v>
      </c>
      <c r="AS217" s="14" t="s">
        <v>133</v>
      </c>
      <c r="AT217" s="14">
        <v>0.31</v>
      </c>
      <c r="AU217" s="14">
        <v>0.52</v>
      </c>
      <c r="AX217" s="14">
        <v>0.31</v>
      </c>
      <c r="AY217" s="14">
        <v>0.52</v>
      </c>
      <c r="AZ217" s="14">
        <v>-0.31</v>
      </c>
      <c r="BB217" s="14">
        <v>-0.31</v>
      </c>
    </row>
    <row r="218" spans="1:54" ht="30.75" customHeight="1" x14ac:dyDescent="0.25">
      <c r="A218" s="14" t="s">
        <v>1598</v>
      </c>
      <c r="B218" s="14">
        <v>1998</v>
      </c>
      <c r="C218" s="14" t="s">
        <v>1599</v>
      </c>
      <c r="D218" s="14" t="s">
        <v>336</v>
      </c>
      <c r="E218" s="14" t="s">
        <v>337</v>
      </c>
      <c r="F218" s="14" t="s">
        <v>1861</v>
      </c>
      <c r="G218" s="14" t="s">
        <v>1860</v>
      </c>
      <c r="H218" s="14" t="s">
        <v>546</v>
      </c>
      <c r="I218" s="14" t="s">
        <v>547</v>
      </c>
      <c r="J218" s="14">
        <v>4</v>
      </c>
      <c r="K218" s="14" t="s">
        <v>1206</v>
      </c>
      <c r="L218" s="14">
        <v>1</v>
      </c>
      <c r="M218" s="14" t="s">
        <v>546</v>
      </c>
      <c r="N218" s="14" t="s">
        <v>546</v>
      </c>
      <c r="O218" s="14" t="s">
        <v>109</v>
      </c>
      <c r="P218" s="14" t="s">
        <v>1483</v>
      </c>
      <c r="R218" s="14" t="s">
        <v>347</v>
      </c>
      <c r="S218" s="14" t="s">
        <v>119</v>
      </c>
      <c r="T218" s="14" t="s">
        <v>165</v>
      </c>
      <c r="U218" s="14">
        <v>7.3</v>
      </c>
      <c r="V218" s="14" t="s">
        <v>70</v>
      </c>
      <c r="W218" s="14" t="s">
        <v>982</v>
      </c>
      <c r="X218" s="14" t="s">
        <v>30</v>
      </c>
      <c r="Y218" s="14" t="s">
        <v>30</v>
      </c>
      <c r="Z218" s="14" t="s">
        <v>48</v>
      </c>
      <c r="AA218" s="14" t="s">
        <v>48</v>
      </c>
      <c r="AR218" s="14" t="s">
        <v>48</v>
      </c>
      <c r="AS218" s="14" t="s">
        <v>133</v>
      </c>
      <c r="AT218" s="14">
        <v>0.91</v>
      </c>
      <c r="AU218" s="14">
        <v>0.31</v>
      </c>
      <c r="AX218" s="14">
        <v>0.91</v>
      </c>
      <c r="AY218" s="14">
        <v>0.31</v>
      </c>
      <c r="AZ218" s="14">
        <v>-0.91</v>
      </c>
      <c r="BB218" s="14">
        <v>-0.91</v>
      </c>
    </row>
    <row r="219" spans="1:54" ht="30.75" customHeight="1" x14ac:dyDescent="0.25">
      <c r="A219" s="14" t="s">
        <v>410</v>
      </c>
      <c r="B219" s="14">
        <v>2008</v>
      </c>
      <c r="C219" s="14" t="s">
        <v>1881</v>
      </c>
      <c r="D219" s="14" t="s">
        <v>336</v>
      </c>
      <c r="E219" s="14" t="s">
        <v>337</v>
      </c>
      <c r="F219" s="14" t="s">
        <v>1882</v>
      </c>
      <c r="G219" s="14" t="s">
        <v>1860</v>
      </c>
      <c r="H219" s="14" t="s">
        <v>1883</v>
      </c>
      <c r="I219" s="14" t="s">
        <v>1884</v>
      </c>
      <c r="J219" s="14">
        <v>4</v>
      </c>
      <c r="K219" s="14" t="s">
        <v>1206</v>
      </c>
      <c r="L219" s="14">
        <v>2</v>
      </c>
      <c r="M219" s="14" t="s">
        <v>1197</v>
      </c>
      <c r="N219" s="28" t="s">
        <v>1135</v>
      </c>
      <c r="O219" s="14" t="s">
        <v>109</v>
      </c>
      <c r="P219" s="14" t="s">
        <v>1918</v>
      </c>
      <c r="R219" s="14" t="s">
        <v>347</v>
      </c>
      <c r="S219" s="14" t="s">
        <v>119</v>
      </c>
      <c r="T219" s="14" t="s">
        <v>165</v>
      </c>
      <c r="U219" s="14">
        <v>6</v>
      </c>
      <c r="V219" s="14" t="s">
        <v>70</v>
      </c>
      <c r="W219" s="14" t="s">
        <v>982</v>
      </c>
      <c r="X219" s="14" t="s">
        <v>30</v>
      </c>
      <c r="Y219" s="14" t="s">
        <v>30</v>
      </c>
      <c r="Z219" s="14" t="s">
        <v>48</v>
      </c>
      <c r="AA219" s="14" t="s">
        <v>48</v>
      </c>
      <c r="AL219" s="14" t="s">
        <v>133</v>
      </c>
      <c r="AM219" s="14">
        <v>0.76</v>
      </c>
      <c r="AN219" s="14">
        <v>0.46</v>
      </c>
      <c r="AO219" s="14">
        <v>1.27</v>
      </c>
      <c r="AR219" s="14" t="s">
        <v>48</v>
      </c>
      <c r="AS219" s="14" t="s">
        <v>133</v>
      </c>
      <c r="AV219" s="14">
        <v>-0.27</v>
      </c>
      <c r="AW219" s="14">
        <v>0.26</v>
      </c>
      <c r="AX219" s="14">
        <v>-0.27</v>
      </c>
      <c r="AY219" s="14">
        <v>0.26</v>
      </c>
      <c r="BA219" s="14">
        <v>-0.27</v>
      </c>
      <c r="BB219" s="14">
        <v>-0.27</v>
      </c>
    </row>
    <row r="220" spans="1:54" ht="30.75" customHeight="1" x14ac:dyDescent="0.25">
      <c r="A220" s="14" t="s">
        <v>248</v>
      </c>
      <c r="B220" s="14">
        <v>2003</v>
      </c>
      <c r="C220" s="14" t="s">
        <v>1209</v>
      </c>
      <c r="D220" s="14" t="s">
        <v>336</v>
      </c>
      <c r="E220" s="14" t="s">
        <v>337</v>
      </c>
      <c r="F220" s="14" t="s">
        <v>1185</v>
      </c>
      <c r="G220" s="14" t="s">
        <v>1860</v>
      </c>
      <c r="H220" s="14" t="s">
        <v>761</v>
      </c>
      <c r="I220" s="14" t="s">
        <v>1198</v>
      </c>
      <c r="J220" s="14">
        <v>3</v>
      </c>
      <c r="K220" s="14" t="s">
        <v>1206</v>
      </c>
      <c r="L220" s="14">
        <v>2</v>
      </c>
      <c r="N220" s="14" t="s">
        <v>1198</v>
      </c>
      <c r="O220" s="14" t="s">
        <v>767</v>
      </c>
      <c r="P220" s="14" t="s">
        <v>1211</v>
      </c>
      <c r="Q220" s="14" t="s">
        <v>770</v>
      </c>
      <c r="R220" s="14" t="s">
        <v>617</v>
      </c>
      <c r="S220" s="14" t="s">
        <v>769</v>
      </c>
      <c r="T220" s="14" t="s">
        <v>618</v>
      </c>
      <c r="U220" s="14">
        <v>5</v>
      </c>
      <c r="V220" s="14" t="s">
        <v>42</v>
      </c>
      <c r="W220" s="14" t="s">
        <v>42</v>
      </c>
      <c r="X220" s="14" t="s">
        <v>48</v>
      </c>
      <c r="Y220" s="14" t="s">
        <v>48</v>
      </c>
      <c r="Z220" s="14" t="s">
        <v>48</v>
      </c>
      <c r="AA220" s="14" t="s">
        <v>48</v>
      </c>
      <c r="AF220" s="14" t="s">
        <v>1212</v>
      </c>
      <c r="AG220" s="14">
        <v>3.3333333330000001</v>
      </c>
      <c r="AH220" s="14">
        <v>0.43478260899999999</v>
      </c>
      <c r="AI220" s="14">
        <v>25</v>
      </c>
      <c r="AL220" s="14" t="s">
        <v>1212</v>
      </c>
      <c r="AM220" s="14">
        <v>3.3333333330000001</v>
      </c>
      <c r="AN220" s="14">
        <v>0.4</v>
      </c>
      <c r="AO220" s="14">
        <v>20</v>
      </c>
      <c r="AP220" s="14">
        <v>0.3</v>
      </c>
      <c r="AR220" s="14" t="s">
        <v>48</v>
      </c>
      <c r="AS220" s="14" t="s">
        <v>75</v>
      </c>
      <c r="AT220" s="14">
        <v>1.2</v>
      </c>
      <c r="AU220" s="14">
        <v>1.03</v>
      </c>
      <c r="AV220" s="14">
        <v>1.2</v>
      </c>
      <c r="AW220" s="14">
        <v>0.91</v>
      </c>
      <c r="AX220" s="14">
        <v>1.2</v>
      </c>
      <c r="AY220" s="14">
        <v>0.91</v>
      </c>
      <c r="AZ220" s="14">
        <v>1.2</v>
      </c>
      <c r="BA220" s="14">
        <v>1.2</v>
      </c>
      <c r="BB220" s="14">
        <v>1.2</v>
      </c>
    </row>
    <row r="221" spans="1:54" ht="30.75" customHeight="1" x14ac:dyDescent="0.25">
      <c r="A221" s="14" t="s">
        <v>1908</v>
      </c>
      <c r="B221" s="14">
        <v>1993</v>
      </c>
      <c r="C221" s="14" t="s">
        <v>1323</v>
      </c>
      <c r="D221" s="14" t="s">
        <v>548</v>
      </c>
      <c r="E221" s="14" t="s">
        <v>584</v>
      </c>
      <c r="F221" s="14" t="s">
        <v>1864</v>
      </c>
      <c r="G221" s="14" t="s">
        <v>1860</v>
      </c>
      <c r="H221" s="14" t="s">
        <v>1196</v>
      </c>
      <c r="I221" s="14" t="s">
        <v>784</v>
      </c>
      <c r="J221" s="14">
        <v>3</v>
      </c>
      <c r="K221" s="14" t="s">
        <v>1206</v>
      </c>
      <c r="L221" s="14">
        <v>1</v>
      </c>
      <c r="M221" s="14" t="s">
        <v>1198</v>
      </c>
      <c r="N221" s="14" t="s">
        <v>1198</v>
      </c>
      <c r="O221" s="14" t="s">
        <v>767</v>
      </c>
      <c r="P221" s="14" t="s">
        <v>791</v>
      </c>
      <c r="Q221" s="14" t="s">
        <v>769</v>
      </c>
      <c r="R221" s="14" t="s">
        <v>617</v>
      </c>
      <c r="S221" s="14" t="s">
        <v>769</v>
      </c>
      <c r="T221" s="14" t="s">
        <v>618</v>
      </c>
      <c r="U221" s="14" t="s">
        <v>1243</v>
      </c>
      <c r="V221" s="14" t="s">
        <v>70</v>
      </c>
      <c r="W221" s="14" t="s">
        <v>982</v>
      </c>
      <c r="X221" s="14" t="s">
        <v>48</v>
      </c>
      <c r="Y221" s="14" t="s">
        <v>48</v>
      </c>
      <c r="Z221" s="14" t="s">
        <v>48</v>
      </c>
      <c r="AA221" s="14" t="s">
        <v>48</v>
      </c>
      <c r="AF221" s="14" t="s">
        <v>133</v>
      </c>
      <c r="AG221" s="14">
        <v>2.6</v>
      </c>
      <c r="AH221" s="14">
        <v>1.3</v>
      </c>
      <c r="AI221" s="14">
        <v>5.3</v>
      </c>
      <c r="AL221" s="14" t="s">
        <v>133</v>
      </c>
      <c r="AM221" s="14">
        <v>2.5</v>
      </c>
      <c r="AN221" s="14">
        <v>1.4</v>
      </c>
      <c r="AO221" s="14">
        <v>4.3</v>
      </c>
      <c r="AR221" s="14" t="s">
        <v>48</v>
      </c>
      <c r="AS221" s="14" t="s">
        <v>133</v>
      </c>
      <c r="AT221" s="14">
        <v>0.96</v>
      </c>
      <c r="AU221" s="14">
        <v>0.36</v>
      </c>
      <c r="AV221" s="14">
        <v>0.92</v>
      </c>
      <c r="AW221" s="14">
        <v>0.28000000000000003</v>
      </c>
      <c r="AX221" s="14">
        <v>0.92</v>
      </c>
      <c r="AY221" s="14">
        <v>0.28000000000000003</v>
      </c>
      <c r="AZ221" s="14">
        <v>-0.96</v>
      </c>
      <c r="BA221" s="14">
        <v>-0.92</v>
      </c>
      <c r="BB221" s="14">
        <v>-0.92</v>
      </c>
    </row>
    <row r="222" spans="1:54" ht="30.75" customHeight="1" x14ac:dyDescent="0.25">
      <c r="A222" s="14" t="s">
        <v>862</v>
      </c>
      <c r="B222" s="14">
        <v>2003</v>
      </c>
      <c r="C222" s="14" t="s">
        <v>863</v>
      </c>
      <c r="D222" s="14" t="s">
        <v>610</v>
      </c>
      <c r="E222" s="14" t="s">
        <v>584</v>
      </c>
      <c r="G222" s="14" t="s">
        <v>1860</v>
      </c>
      <c r="H222" s="14" t="s">
        <v>1909</v>
      </c>
      <c r="I222" s="14" t="s">
        <v>1910</v>
      </c>
      <c r="J222" s="14">
        <v>3</v>
      </c>
      <c r="K222" s="14" t="s">
        <v>1206</v>
      </c>
      <c r="L222" s="14">
        <v>2</v>
      </c>
      <c r="M222" s="14" t="s">
        <v>1197</v>
      </c>
      <c r="N222" s="14" t="s">
        <v>1193</v>
      </c>
      <c r="O222" s="14" t="s">
        <v>769</v>
      </c>
      <c r="P222" s="14" t="s">
        <v>791</v>
      </c>
      <c r="Q222" s="14" t="s">
        <v>769</v>
      </c>
      <c r="R222" s="14" t="s">
        <v>617</v>
      </c>
      <c r="S222" s="14" t="s">
        <v>769</v>
      </c>
      <c r="T222" s="14" t="s">
        <v>618</v>
      </c>
      <c r="U222" s="14">
        <v>8.8000000000000007</v>
      </c>
      <c r="V222" s="14" t="s">
        <v>70</v>
      </c>
      <c r="W222" s="14" t="s">
        <v>982</v>
      </c>
      <c r="X222" s="14" t="s">
        <v>30</v>
      </c>
      <c r="Y222" s="14" t="s">
        <v>30</v>
      </c>
      <c r="Z222" s="14" t="s">
        <v>48</v>
      </c>
      <c r="AA222" s="14" t="s">
        <v>48</v>
      </c>
      <c r="AB222" s="14">
        <v>135</v>
      </c>
      <c r="AC222" s="14">
        <v>119</v>
      </c>
      <c r="AD222" s="14">
        <v>466</v>
      </c>
      <c r="AE222" s="14">
        <v>318</v>
      </c>
      <c r="AF222" s="14" t="s">
        <v>133</v>
      </c>
      <c r="AG222" s="14">
        <v>0.77</v>
      </c>
      <c r="AH222" s="14">
        <v>0.57999999999999996</v>
      </c>
      <c r="AI222" s="14">
        <v>1.03</v>
      </c>
      <c r="AJ222" s="14">
        <v>0.08</v>
      </c>
      <c r="AK222" s="14" t="s">
        <v>1911</v>
      </c>
      <c r="AL222" s="14" t="s">
        <v>133</v>
      </c>
      <c r="AM222" s="14">
        <v>1.45</v>
      </c>
      <c r="AN222" s="14">
        <v>0.95</v>
      </c>
      <c r="AO222" s="14">
        <v>2.21</v>
      </c>
      <c r="AP222" s="14">
        <v>0.12</v>
      </c>
      <c r="AQ222" s="14" t="s">
        <v>1912</v>
      </c>
      <c r="AR222" s="14" t="s">
        <v>48</v>
      </c>
      <c r="AS222" s="14" t="s">
        <v>133</v>
      </c>
      <c r="AT222" s="14">
        <v>-0.26</v>
      </c>
      <c r="AU222" s="14">
        <v>0.15</v>
      </c>
      <c r="AV222" s="14">
        <v>0.37</v>
      </c>
      <c r="AW222" s="14">
        <v>0.22</v>
      </c>
      <c r="AX222" s="14">
        <v>0.37</v>
      </c>
      <c r="AY222" s="14">
        <v>0.22</v>
      </c>
      <c r="AZ222" s="14">
        <v>-0.26</v>
      </c>
      <c r="BA222" s="14">
        <v>0.37</v>
      </c>
      <c r="BB222" s="14">
        <v>0.37</v>
      </c>
    </row>
    <row r="223" spans="1:54" ht="30.75" customHeight="1" x14ac:dyDescent="0.25">
      <c r="A223" s="14" t="s">
        <v>778</v>
      </c>
      <c r="B223" s="14">
        <v>2003</v>
      </c>
      <c r="C223" s="14" t="s">
        <v>779</v>
      </c>
      <c r="D223" s="14" t="s">
        <v>610</v>
      </c>
      <c r="E223" s="14" t="s">
        <v>584</v>
      </c>
      <c r="F223" s="14" t="s">
        <v>1913</v>
      </c>
      <c r="G223" s="14" t="s">
        <v>1860</v>
      </c>
      <c r="H223" s="14" t="s">
        <v>780</v>
      </c>
      <c r="I223" s="14" t="s">
        <v>761</v>
      </c>
      <c r="J223" s="14">
        <v>3</v>
      </c>
      <c r="K223" s="14" t="s">
        <v>1206</v>
      </c>
      <c r="L223" s="14">
        <v>1</v>
      </c>
      <c r="M223" s="14" t="s">
        <v>1198</v>
      </c>
      <c r="N223" s="14" t="s">
        <v>1198</v>
      </c>
      <c r="O223" s="14" t="s">
        <v>767</v>
      </c>
      <c r="P223" s="14" t="s">
        <v>781</v>
      </c>
      <c r="Q223" s="14" t="s">
        <v>769</v>
      </c>
      <c r="R223" s="14" t="s">
        <v>617</v>
      </c>
      <c r="S223" s="14" t="s">
        <v>769</v>
      </c>
      <c r="T223" s="14" t="s">
        <v>618</v>
      </c>
      <c r="U223" s="14">
        <v>12</v>
      </c>
      <c r="V223" s="14" t="s">
        <v>70</v>
      </c>
      <c r="W223" s="14" t="s">
        <v>982</v>
      </c>
      <c r="X223" s="14" t="s">
        <v>30</v>
      </c>
      <c r="Y223" s="14" t="s">
        <v>30</v>
      </c>
      <c r="Z223" s="14" t="s">
        <v>48</v>
      </c>
      <c r="AA223" s="14" t="s">
        <v>48</v>
      </c>
      <c r="AF223" s="14" t="s">
        <v>133</v>
      </c>
      <c r="AG223" s="14">
        <v>1.81</v>
      </c>
      <c r="AH223" s="14">
        <v>1.06</v>
      </c>
      <c r="AI223" s="14">
        <v>3.07</v>
      </c>
      <c r="AR223" s="14" t="s">
        <v>48</v>
      </c>
      <c r="AS223" s="14" t="s">
        <v>133</v>
      </c>
      <c r="AT223" s="14">
        <v>0.59</v>
      </c>
      <c r="AU223" s="14">
        <v>0.27</v>
      </c>
      <c r="AX223" s="14">
        <v>0.59</v>
      </c>
      <c r="AY223" s="14">
        <v>0.27</v>
      </c>
      <c r="AZ223" s="14">
        <v>-0.59</v>
      </c>
      <c r="BB223" s="14">
        <v>-0.59</v>
      </c>
    </row>
    <row r="224" spans="1:54" ht="30.75" customHeight="1" x14ac:dyDescent="0.25">
      <c r="A224" s="14" t="s">
        <v>882</v>
      </c>
      <c r="B224" s="14">
        <v>2012</v>
      </c>
      <c r="C224" s="14" t="s">
        <v>1207</v>
      </c>
      <c r="D224" s="14" t="s">
        <v>368</v>
      </c>
      <c r="E224" s="14" t="s">
        <v>337</v>
      </c>
      <c r="F224" s="14" t="s">
        <v>1914</v>
      </c>
      <c r="G224" s="14" t="s">
        <v>1860</v>
      </c>
      <c r="H224" s="28">
        <v>42859</v>
      </c>
      <c r="I224" s="14" t="s">
        <v>348</v>
      </c>
      <c r="J224" s="14">
        <v>4</v>
      </c>
      <c r="K224" s="14" t="s">
        <v>1206</v>
      </c>
      <c r="L224" s="14">
        <v>1</v>
      </c>
      <c r="M224" s="14" t="s">
        <v>1197</v>
      </c>
      <c r="N224" s="28" t="s">
        <v>2121</v>
      </c>
      <c r="O224" s="14" t="s">
        <v>767</v>
      </c>
      <c r="P224" s="14" t="s">
        <v>791</v>
      </c>
      <c r="Q224" s="14" t="s">
        <v>769</v>
      </c>
      <c r="R224" s="14" t="s">
        <v>617</v>
      </c>
      <c r="S224" s="14" t="s">
        <v>769</v>
      </c>
      <c r="T224" s="14" t="s">
        <v>618</v>
      </c>
      <c r="U224" s="14" t="s">
        <v>771</v>
      </c>
      <c r="V224" s="14" t="s">
        <v>42</v>
      </c>
      <c r="W224" s="14" t="s">
        <v>42</v>
      </c>
      <c r="X224" s="14" t="s">
        <v>30</v>
      </c>
      <c r="Y224" s="14" t="s">
        <v>30</v>
      </c>
      <c r="Z224" s="14" t="s">
        <v>48</v>
      </c>
      <c r="AA224" s="14" t="s">
        <v>48</v>
      </c>
      <c r="AF224" s="14" t="s">
        <v>75</v>
      </c>
      <c r="AL224" s="14" t="s">
        <v>75</v>
      </c>
      <c r="AM224" s="14">
        <v>2.0299999999999998</v>
      </c>
      <c r="AN224" s="14">
        <v>1.0900000000000001</v>
      </c>
      <c r="AO224" s="14">
        <v>3.77</v>
      </c>
      <c r="AR224" s="14" t="s">
        <v>48</v>
      </c>
      <c r="AS224" s="14" t="s">
        <v>75</v>
      </c>
      <c r="AV224" s="14">
        <v>0.71</v>
      </c>
      <c r="AW224" s="14">
        <v>0.32</v>
      </c>
      <c r="AX224" s="14">
        <v>0.71</v>
      </c>
      <c r="AY224" s="14">
        <v>0.32</v>
      </c>
      <c r="BA224" s="14">
        <v>-0.71</v>
      </c>
      <c r="BB224" s="14">
        <v>-0.71</v>
      </c>
    </row>
    <row r="225" spans="1:54" ht="30.75" customHeight="1" x14ac:dyDescent="0.25">
      <c r="A225" s="14" t="s">
        <v>1309</v>
      </c>
      <c r="B225" s="14">
        <v>2002</v>
      </c>
      <c r="C225" s="14" t="s">
        <v>1310</v>
      </c>
      <c r="D225" s="14" t="s">
        <v>610</v>
      </c>
      <c r="E225" s="14" t="s">
        <v>584</v>
      </c>
      <c r="F225" s="14" t="s">
        <v>1915</v>
      </c>
      <c r="G225" s="14" t="s">
        <v>1860</v>
      </c>
      <c r="H225" s="14" t="s">
        <v>780</v>
      </c>
      <c r="I225" s="14" t="s">
        <v>761</v>
      </c>
      <c r="J225" s="14">
        <v>3</v>
      </c>
      <c r="K225" s="14" t="s">
        <v>1206</v>
      </c>
      <c r="L225" s="14">
        <v>1</v>
      </c>
      <c r="M225" s="14" t="s">
        <v>1198</v>
      </c>
      <c r="N225" s="14" t="s">
        <v>1198</v>
      </c>
      <c r="O225" s="14" t="s">
        <v>769</v>
      </c>
      <c r="P225" s="14" t="s">
        <v>1916</v>
      </c>
      <c r="Q225" s="14" t="s">
        <v>769</v>
      </c>
      <c r="R225" s="14" t="s">
        <v>617</v>
      </c>
      <c r="S225" s="14" t="s">
        <v>769</v>
      </c>
      <c r="T225" s="14" t="s">
        <v>618</v>
      </c>
      <c r="U225" s="14" t="s">
        <v>1292</v>
      </c>
      <c r="V225" s="14" t="s">
        <v>70</v>
      </c>
      <c r="W225" s="14" t="s">
        <v>982</v>
      </c>
      <c r="X225" s="14" t="s">
        <v>30</v>
      </c>
      <c r="Y225" s="14" t="s">
        <v>30</v>
      </c>
      <c r="Z225" s="14" t="s">
        <v>48</v>
      </c>
      <c r="AA225" s="14" t="s">
        <v>48</v>
      </c>
      <c r="AF225" s="14" t="s">
        <v>133</v>
      </c>
      <c r="AG225" s="14">
        <v>0.74</v>
      </c>
      <c r="AH225" s="14">
        <v>0.56999999999999995</v>
      </c>
      <c r="AI225" s="14">
        <v>0.95</v>
      </c>
      <c r="AQ225" s="14" t="s">
        <v>1917</v>
      </c>
      <c r="AR225" s="14" t="s">
        <v>48</v>
      </c>
      <c r="AS225" s="14" t="s">
        <v>133</v>
      </c>
      <c r="AT225" s="14">
        <v>-0.3</v>
      </c>
      <c r="AU225" s="14">
        <v>0.13</v>
      </c>
      <c r="AX225" s="14">
        <v>-0.3</v>
      </c>
      <c r="AY225" s="14">
        <v>0.13</v>
      </c>
      <c r="AZ225" s="14">
        <v>0.3</v>
      </c>
      <c r="BB225" s="14">
        <v>0.3</v>
      </c>
    </row>
    <row r="226" spans="1:54" ht="30.75" customHeight="1" x14ac:dyDescent="0.25">
      <c r="A226" s="14" t="s">
        <v>1892</v>
      </c>
      <c r="B226" s="14">
        <v>2009</v>
      </c>
      <c r="C226" s="14" t="s">
        <v>1893</v>
      </c>
      <c r="D226" s="14" t="s">
        <v>336</v>
      </c>
      <c r="E226" s="14" t="s">
        <v>337</v>
      </c>
      <c r="F226" s="14" t="s">
        <v>1861</v>
      </c>
      <c r="G226" s="14" t="s">
        <v>1860</v>
      </c>
      <c r="H226" s="14" t="s">
        <v>432</v>
      </c>
      <c r="I226" s="14" t="s">
        <v>547</v>
      </c>
      <c r="J226" s="14">
        <v>4</v>
      </c>
      <c r="K226" s="14" t="s">
        <v>1206</v>
      </c>
      <c r="L226" s="14">
        <v>1</v>
      </c>
      <c r="M226" s="14" t="s">
        <v>546</v>
      </c>
      <c r="N226" s="14" t="s">
        <v>546</v>
      </c>
      <c r="O226" s="14" t="s">
        <v>104</v>
      </c>
      <c r="P226" s="14" t="s">
        <v>56</v>
      </c>
      <c r="R226" s="14" t="s">
        <v>347</v>
      </c>
      <c r="S226" s="14" t="s">
        <v>105</v>
      </c>
      <c r="T226" s="14" t="s">
        <v>69</v>
      </c>
      <c r="U226" s="14">
        <v>1</v>
      </c>
      <c r="V226" s="14" t="s">
        <v>70</v>
      </c>
      <c r="W226" s="14" t="s">
        <v>982</v>
      </c>
      <c r="X226" s="14" t="s">
        <v>30</v>
      </c>
      <c r="Y226" s="14" t="s">
        <v>30</v>
      </c>
      <c r="Z226" s="14" t="s">
        <v>48</v>
      </c>
      <c r="AA226" s="14" t="s">
        <v>48</v>
      </c>
      <c r="AF226" s="14" t="s">
        <v>133</v>
      </c>
      <c r="AG226" s="14">
        <v>0.41</v>
      </c>
      <c r="AH226" s="14">
        <v>0.18</v>
      </c>
      <c r="AI226" s="14">
        <v>0.89</v>
      </c>
      <c r="AR226" s="14" t="s">
        <v>48</v>
      </c>
      <c r="AS226" s="14" t="s">
        <v>133</v>
      </c>
      <c r="AT226" s="14">
        <v>-0.89</v>
      </c>
      <c r="AU226" s="14">
        <v>0.4</v>
      </c>
      <c r="AX226" s="14">
        <v>-0.89</v>
      </c>
      <c r="AY226" s="14">
        <v>0.4</v>
      </c>
      <c r="AZ226" s="14">
        <v>0.89</v>
      </c>
      <c r="BB226" s="14">
        <v>0.89</v>
      </c>
    </row>
    <row r="227" spans="1:54" ht="30.75" customHeight="1" x14ac:dyDescent="0.25">
      <c r="A227" s="14" t="s">
        <v>1894</v>
      </c>
      <c r="B227" s="14">
        <v>2006</v>
      </c>
      <c r="C227" s="14" t="s">
        <v>1209</v>
      </c>
      <c r="D227" s="14" t="s">
        <v>336</v>
      </c>
      <c r="E227" s="14" t="s">
        <v>337</v>
      </c>
      <c r="F227" s="14" t="s">
        <v>1864</v>
      </c>
      <c r="G227" s="14" t="s">
        <v>1860</v>
      </c>
      <c r="H227" s="14" t="s">
        <v>392</v>
      </c>
      <c r="I227" s="14" t="s">
        <v>761</v>
      </c>
      <c r="J227" s="14">
        <v>3</v>
      </c>
      <c r="K227" s="14" t="s">
        <v>1206</v>
      </c>
      <c r="L227" s="14">
        <v>1</v>
      </c>
      <c r="M227" s="14" t="s">
        <v>1198</v>
      </c>
      <c r="N227" s="14" t="s">
        <v>1198</v>
      </c>
      <c r="O227" s="14" t="s">
        <v>616</v>
      </c>
      <c r="P227" s="14" t="s">
        <v>1895</v>
      </c>
      <c r="Q227" s="14" t="s">
        <v>1366</v>
      </c>
      <c r="R227" s="14" t="s">
        <v>617</v>
      </c>
      <c r="S227" s="14" t="s">
        <v>1366</v>
      </c>
      <c r="T227" s="14" t="s">
        <v>618</v>
      </c>
      <c r="U227" s="14">
        <v>8</v>
      </c>
      <c r="V227" s="14" t="s">
        <v>42</v>
      </c>
      <c r="W227" s="14" t="s">
        <v>42</v>
      </c>
      <c r="X227" s="14" t="s">
        <v>30</v>
      </c>
      <c r="Y227" s="14" t="s">
        <v>30</v>
      </c>
      <c r="Z227" s="14" t="s">
        <v>48</v>
      </c>
      <c r="AA227" s="14" t="s">
        <v>48</v>
      </c>
      <c r="AF227" s="14" t="s">
        <v>75</v>
      </c>
      <c r="AG227" s="14">
        <v>1.8</v>
      </c>
      <c r="AH227" s="14">
        <v>0.5</v>
      </c>
      <c r="AI227" s="14">
        <v>6</v>
      </c>
      <c r="AJ227" s="14">
        <v>0.3</v>
      </c>
      <c r="AQ227" s="27" t="s">
        <v>1896</v>
      </c>
      <c r="AR227" s="14" t="s">
        <v>48</v>
      </c>
      <c r="AS227" s="14" t="s">
        <v>75</v>
      </c>
      <c r="AT227" s="14">
        <v>0.59</v>
      </c>
      <c r="AU227" s="14">
        <v>0.61</v>
      </c>
      <c r="AX227" s="14">
        <v>0.59</v>
      </c>
      <c r="AY227" s="14">
        <v>0.61</v>
      </c>
      <c r="AZ227" s="14">
        <v>-0.59</v>
      </c>
      <c r="BB227" s="14">
        <v>-0.59</v>
      </c>
    </row>
    <row r="228" spans="1:54" ht="30.75" customHeight="1" x14ac:dyDescent="0.25">
      <c r="A228" s="14" t="s">
        <v>1715</v>
      </c>
      <c r="B228" s="14">
        <v>1981</v>
      </c>
      <c r="C228" s="14" t="s">
        <v>1721</v>
      </c>
      <c r="D228" s="14" t="s">
        <v>336</v>
      </c>
      <c r="E228" s="14" t="s">
        <v>337</v>
      </c>
      <c r="F228" s="14" t="s">
        <v>1866</v>
      </c>
      <c r="G228" s="14" t="s">
        <v>1860</v>
      </c>
      <c r="H228" s="14" t="s">
        <v>1198</v>
      </c>
      <c r="I228" s="14" t="s">
        <v>761</v>
      </c>
      <c r="J228" s="14">
        <v>3</v>
      </c>
      <c r="K228" s="14" t="s">
        <v>1206</v>
      </c>
      <c r="L228" s="14">
        <v>1</v>
      </c>
      <c r="M228" s="14" t="s">
        <v>1198</v>
      </c>
      <c r="N228" s="14" t="s">
        <v>1198</v>
      </c>
      <c r="O228" s="14" t="s">
        <v>118</v>
      </c>
      <c r="P228" s="14" t="s">
        <v>1539</v>
      </c>
      <c r="R228" s="14" t="s">
        <v>347</v>
      </c>
      <c r="S228" s="14" t="s">
        <v>53</v>
      </c>
      <c r="T228" s="14" t="s">
        <v>69</v>
      </c>
      <c r="U228" s="14">
        <v>1</v>
      </c>
      <c r="V228" s="14" t="s">
        <v>70</v>
      </c>
      <c r="W228" s="14" t="s">
        <v>982</v>
      </c>
      <c r="X228" s="14" t="s">
        <v>30</v>
      </c>
      <c r="Y228" s="14" t="s">
        <v>30</v>
      </c>
      <c r="Z228" s="14" t="s">
        <v>48</v>
      </c>
      <c r="AA228" s="14" t="s">
        <v>48</v>
      </c>
      <c r="AR228" s="14" t="s">
        <v>48</v>
      </c>
      <c r="AS228" s="14" t="s">
        <v>133</v>
      </c>
      <c r="AT228" s="14">
        <v>-0.25</v>
      </c>
      <c r="AU228" s="14">
        <v>0.19</v>
      </c>
      <c r="AX228" s="14">
        <v>-0.25</v>
      </c>
      <c r="AY228" s="14">
        <v>0.19</v>
      </c>
      <c r="AZ228" s="14">
        <v>0.25</v>
      </c>
      <c r="BB228" s="14">
        <v>0.25</v>
      </c>
    </row>
    <row r="229" spans="1:54" ht="30.75" customHeight="1" x14ac:dyDescent="0.25">
      <c r="A229" s="14" t="s">
        <v>1888</v>
      </c>
      <c r="B229" s="14">
        <v>1983</v>
      </c>
      <c r="C229" s="14" t="s">
        <v>1888</v>
      </c>
      <c r="D229" s="14" t="s">
        <v>336</v>
      </c>
      <c r="E229" s="14" t="s">
        <v>337</v>
      </c>
      <c r="F229" s="14" t="s">
        <v>1864</v>
      </c>
      <c r="G229" s="14" t="s">
        <v>1860</v>
      </c>
      <c r="H229" s="14" t="s">
        <v>1636</v>
      </c>
      <c r="I229" s="14" t="s">
        <v>1889</v>
      </c>
      <c r="J229" s="14">
        <v>4</v>
      </c>
      <c r="K229" s="14" t="s">
        <v>1206</v>
      </c>
      <c r="L229" s="14">
        <v>1</v>
      </c>
      <c r="M229" s="14" t="s">
        <v>546</v>
      </c>
      <c r="N229" s="14" t="s">
        <v>546</v>
      </c>
      <c r="O229" s="14" t="s">
        <v>710</v>
      </c>
      <c r="R229" s="14" t="s">
        <v>347</v>
      </c>
      <c r="S229" s="14" t="s">
        <v>53</v>
      </c>
      <c r="T229" s="14" t="s">
        <v>69</v>
      </c>
      <c r="U229" s="14">
        <v>1.3</v>
      </c>
      <c r="V229" s="14" t="s">
        <v>42</v>
      </c>
      <c r="W229" s="14" t="s">
        <v>42</v>
      </c>
      <c r="X229" s="14" t="s">
        <v>30</v>
      </c>
      <c r="Y229" s="14" t="s">
        <v>30</v>
      </c>
      <c r="Z229" s="14" t="s">
        <v>48</v>
      </c>
      <c r="AA229" s="14" t="s">
        <v>48</v>
      </c>
      <c r="AK229" s="14" t="s">
        <v>1570</v>
      </c>
      <c r="AR229" s="14" t="s">
        <v>48</v>
      </c>
      <c r="AS229" s="14" t="s">
        <v>133</v>
      </c>
      <c r="AT229" s="14">
        <v>0.28999999999999998</v>
      </c>
      <c r="AU229" s="14">
        <v>0.46</v>
      </c>
      <c r="AX229" s="14">
        <v>0.28999999999999998</v>
      </c>
      <c r="AY229" s="14">
        <v>0.46</v>
      </c>
      <c r="AZ229" s="14">
        <v>-0.28999999999999998</v>
      </c>
      <c r="BB229" s="14">
        <v>-0.28999999999999998</v>
      </c>
    </row>
    <row r="230" spans="1:54" ht="30.75" customHeight="1" x14ac:dyDescent="0.25">
      <c r="A230" s="14" t="s">
        <v>1416</v>
      </c>
      <c r="B230" s="14">
        <v>2008</v>
      </c>
      <c r="C230" s="14" t="s">
        <v>1417</v>
      </c>
      <c r="D230" s="14" t="s">
        <v>336</v>
      </c>
      <c r="E230" s="14" t="s">
        <v>337</v>
      </c>
      <c r="F230" s="14" t="s">
        <v>1861</v>
      </c>
      <c r="G230" s="14" t="s">
        <v>1860</v>
      </c>
      <c r="H230" s="14" t="s">
        <v>1418</v>
      </c>
      <c r="I230" s="14" t="s">
        <v>761</v>
      </c>
      <c r="J230" s="14">
        <v>3</v>
      </c>
      <c r="K230" s="14" t="s">
        <v>1206</v>
      </c>
      <c r="L230" s="14">
        <v>1</v>
      </c>
      <c r="M230" s="14" t="s">
        <v>1221</v>
      </c>
      <c r="N230" s="14" t="s">
        <v>554</v>
      </c>
      <c r="O230" s="14" t="s">
        <v>118</v>
      </c>
      <c r="P230" s="14" t="s">
        <v>1890</v>
      </c>
      <c r="R230" s="14" t="s">
        <v>347</v>
      </c>
      <c r="S230" s="14" t="s">
        <v>53</v>
      </c>
      <c r="T230" s="14" t="s">
        <v>165</v>
      </c>
      <c r="U230" s="14">
        <v>9</v>
      </c>
      <c r="V230" s="14" t="s">
        <v>70</v>
      </c>
      <c r="W230" s="14" t="s">
        <v>982</v>
      </c>
      <c r="X230" s="14" t="s">
        <v>48</v>
      </c>
      <c r="Y230" s="14" t="s">
        <v>48</v>
      </c>
      <c r="Z230" s="14" t="s">
        <v>48</v>
      </c>
      <c r="AA230" s="14" t="s">
        <v>48</v>
      </c>
      <c r="AF230" s="14" t="s">
        <v>133</v>
      </c>
      <c r="AG230" s="14">
        <v>0.74</v>
      </c>
      <c r="AH230" s="14">
        <v>0.32</v>
      </c>
      <c r="AI230" s="14">
        <v>1.68</v>
      </c>
      <c r="AK230" s="14" t="s">
        <v>1420</v>
      </c>
      <c r="AL230" s="14" t="s">
        <v>133</v>
      </c>
      <c r="AP230" s="14" t="s">
        <v>1334</v>
      </c>
      <c r="AR230" s="14" t="s">
        <v>48</v>
      </c>
      <c r="AS230" s="14" t="s">
        <v>133</v>
      </c>
      <c r="AT230" s="14">
        <v>-0.3</v>
      </c>
      <c r="AU230" s="14">
        <v>0.42</v>
      </c>
      <c r="AX230" s="14">
        <v>-0.3</v>
      </c>
      <c r="AY230" s="14">
        <v>0.42</v>
      </c>
      <c r="AZ230" s="14">
        <v>0.3</v>
      </c>
      <c r="BB230" s="14">
        <v>0.3</v>
      </c>
    </row>
    <row r="231" spans="1:54" ht="30.75" customHeight="1" x14ac:dyDescent="0.25">
      <c r="A231" s="14" t="s">
        <v>410</v>
      </c>
      <c r="B231" s="14">
        <v>2008</v>
      </c>
      <c r="C231" s="14" t="s">
        <v>1881</v>
      </c>
      <c r="D231" s="14" t="s">
        <v>336</v>
      </c>
      <c r="E231" s="14" t="s">
        <v>337</v>
      </c>
      <c r="F231" s="14" t="s">
        <v>1882</v>
      </c>
      <c r="G231" s="14" t="s">
        <v>1860</v>
      </c>
      <c r="H231" s="14" t="s">
        <v>1883</v>
      </c>
      <c r="I231" s="14" t="s">
        <v>1884</v>
      </c>
      <c r="J231" s="14">
        <v>4</v>
      </c>
      <c r="K231" s="14" t="s">
        <v>1206</v>
      </c>
      <c r="L231" s="14">
        <v>2</v>
      </c>
      <c r="M231" s="14" t="s">
        <v>1197</v>
      </c>
      <c r="N231" s="28" t="s">
        <v>1135</v>
      </c>
      <c r="O231" s="14" t="s">
        <v>118</v>
      </c>
      <c r="P231" s="14" t="s">
        <v>1891</v>
      </c>
      <c r="R231" s="14" t="s">
        <v>347</v>
      </c>
      <c r="S231" s="14" t="s">
        <v>53</v>
      </c>
      <c r="T231" s="14" t="s">
        <v>165</v>
      </c>
      <c r="U231" s="14">
        <v>6</v>
      </c>
      <c r="V231" s="14" t="s">
        <v>70</v>
      </c>
      <c r="W231" s="14" t="s">
        <v>982</v>
      </c>
      <c r="X231" s="14" t="s">
        <v>48</v>
      </c>
      <c r="Y231" s="14" t="s">
        <v>48</v>
      </c>
      <c r="Z231" s="14" t="s">
        <v>48</v>
      </c>
      <c r="AA231" s="14" t="s">
        <v>48</v>
      </c>
      <c r="AL231" s="14" t="s">
        <v>133</v>
      </c>
      <c r="AM231" s="14">
        <v>1.1200000000000001</v>
      </c>
      <c r="AN231" s="14">
        <v>0.42</v>
      </c>
      <c r="AO231" s="14">
        <v>2.99</v>
      </c>
      <c r="AR231" s="14" t="s">
        <v>48</v>
      </c>
      <c r="AS231" s="14" t="s">
        <v>133</v>
      </c>
      <c r="AV231" s="14">
        <v>0.11</v>
      </c>
      <c r="AW231" s="14">
        <v>0.5</v>
      </c>
      <c r="AX231" s="14">
        <v>0.11</v>
      </c>
      <c r="AY231" s="14">
        <v>0.5</v>
      </c>
      <c r="BA231" s="14">
        <v>0.11</v>
      </c>
      <c r="BB231" s="14">
        <v>0.11</v>
      </c>
    </row>
    <row r="232" spans="1:54" ht="30.75" customHeight="1" x14ac:dyDescent="0.25">
      <c r="A232" s="14" t="s">
        <v>1752</v>
      </c>
      <c r="B232" s="14">
        <v>2011</v>
      </c>
      <c r="C232" s="14" t="s">
        <v>1753</v>
      </c>
      <c r="D232" s="14" t="s">
        <v>336</v>
      </c>
      <c r="E232" s="14" t="s">
        <v>337</v>
      </c>
      <c r="F232" s="14" t="s">
        <v>1861</v>
      </c>
      <c r="G232" s="14" t="s">
        <v>1860</v>
      </c>
      <c r="H232" s="14" t="s">
        <v>547</v>
      </c>
      <c r="I232" s="28">
        <v>42890</v>
      </c>
      <c r="J232" s="14">
        <v>4</v>
      </c>
      <c r="K232" s="14" t="s">
        <v>1206</v>
      </c>
      <c r="L232" s="14">
        <v>2</v>
      </c>
      <c r="M232" s="14" t="s">
        <v>1197</v>
      </c>
      <c r="N232" s="28" t="s">
        <v>1135</v>
      </c>
      <c r="O232" s="14" t="s">
        <v>40</v>
      </c>
      <c r="R232" s="14" t="s">
        <v>347</v>
      </c>
      <c r="S232" s="14" t="s">
        <v>40</v>
      </c>
      <c r="T232" s="14" t="s">
        <v>69</v>
      </c>
      <c r="U232" s="14">
        <v>1.5</v>
      </c>
      <c r="V232" s="14" t="s">
        <v>70</v>
      </c>
      <c r="W232" s="14" t="s">
        <v>982</v>
      </c>
      <c r="X232" s="14" t="s">
        <v>48</v>
      </c>
      <c r="Y232" s="14" t="s">
        <v>48</v>
      </c>
      <c r="Z232" s="14" t="s">
        <v>48</v>
      </c>
      <c r="AA232" s="14" t="s">
        <v>48</v>
      </c>
      <c r="AF232" s="14" t="s">
        <v>133</v>
      </c>
      <c r="AG232" s="14">
        <v>1.18</v>
      </c>
      <c r="AH232" s="14">
        <v>0.85</v>
      </c>
      <c r="AI232" s="14">
        <v>1.62</v>
      </c>
      <c r="AL232" s="14" t="s">
        <v>133</v>
      </c>
      <c r="AM232" s="14">
        <v>1.1100000000000001</v>
      </c>
      <c r="AN232" s="14">
        <v>0.8</v>
      </c>
      <c r="AO232" s="14">
        <v>1.53</v>
      </c>
      <c r="AQ232" s="27" t="s">
        <v>1755</v>
      </c>
      <c r="AR232" s="14" t="s">
        <v>48</v>
      </c>
      <c r="AS232" s="14" t="s">
        <v>133</v>
      </c>
      <c r="AT232" s="14">
        <v>0.17</v>
      </c>
      <c r="AU232" s="14">
        <v>0.16</v>
      </c>
      <c r="AV232" s="14">
        <v>0.1</v>
      </c>
      <c r="AW232" s="14">
        <v>0.16</v>
      </c>
      <c r="AX232" s="14">
        <v>0.1</v>
      </c>
      <c r="AY232" s="14">
        <v>0.16</v>
      </c>
      <c r="AZ232" s="14">
        <v>0.17</v>
      </c>
      <c r="BA232" s="14">
        <v>0.1</v>
      </c>
      <c r="BB232" s="14">
        <v>0.1</v>
      </c>
    </row>
    <row r="233" spans="1:54" ht="30.75" customHeight="1" x14ac:dyDescent="0.25">
      <c r="A233" s="14" t="s">
        <v>1727</v>
      </c>
      <c r="B233" s="14">
        <v>2005</v>
      </c>
      <c r="C233" s="14" t="s">
        <v>1728</v>
      </c>
      <c r="D233" s="14" t="s">
        <v>548</v>
      </c>
      <c r="E233" s="14" t="s">
        <v>584</v>
      </c>
      <c r="F233" s="14" t="s">
        <v>1865</v>
      </c>
      <c r="G233" s="14" t="s">
        <v>1860</v>
      </c>
      <c r="H233" s="14" t="s">
        <v>547</v>
      </c>
      <c r="I233" s="28">
        <v>42890</v>
      </c>
      <c r="J233" s="14">
        <v>4</v>
      </c>
      <c r="K233" s="14" t="s">
        <v>1206</v>
      </c>
      <c r="L233" s="14">
        <v>2</v>
      </c>
      <c r="M233" s="14" t="s">
        <v>1221</v>
      </c>
      <c r="N233" s="14" t="s">
        <v>554</v>
      </c>
      <c r="O233" s="14" t="s">
        <v>40</v>
      </c>
      <c r="P233" s="14" t="s">
        <v>40</v>
      </c>
      <c r="R233" s="14" t="s">
        <v>347</v>
      </c>
      <c r="S233" s="14" t="s">
        <v>40</v>
      </c>
      <c r="T233" s="14" t="s">
        <v>69</v>
      </c>
      <c r="U233" s="14">
        <v>5</v>
      </c>
      <c r="V233" s="14" t="s">
        <v>70</v>
      </c>
      <c r="W233" s="14" t="s">
        <v>982</v>
      </c>
      <c r="X233" s="14" t="s">
        <v>30</v>
      </c>
      <c r="Y233" s="14" t="s">
        <v>30</v>
      </c>
      <c r="Z233" s="14" t="s">
        <v>48</v>
      </c>
      <c r="AA233" s="14" t="s">
        <v>48</v>
      </c>
      <c r="AL233" s="14" t="s">
        <v>133</v>
      </c>
      <c r="AM233" s="14">
        <v>0.76</v>
      </c>
      <c r="AN233" s="14">
        <v>0.51</v>
      </c>
      <c r="AO233" s="14">
        <v>1.1299999999999999</v>
      </c>
      <c r="AR233" s="14" t="s">
        <v>48</v>
      </c>
      <c r="AS233" s="14" t="s">
        <v>133</v>
      </c>
      <c r="AV233" s="14">
        <v>-0.27</v>
      </c>
      <c r="AW233" s="14">
        <v>0.2</v>
      </c>
      <c r="AX233" s="14">
        <v>-0.27</v>
      </c>
      <c r="AY233" s="14">
        <v>0.2</v>
      </c>
      <c r="BA233" s="14">
        <v>-0.27</v>
      </c>
      <c r="BB233" s="14">
        <v>-0.27</v>
      </c>
    </row>
    <row r="234" spans="1:54" ht="30.75" customHeight="1" x14ac:dyDescent="0.25">
      <c r="A234" s="14" t="s">
        <v>95</v>
      </c>
      <c r="B234" s="14">
        <v>2007</v>
      </c>
      <c r="C234" s="14" t="s">
        <v>96</v>
      </c>
      <c r="D234" s="14" t="s">
        <v>336</v>
      </c>
      <c r="E234" s="14" t="s">
        <v>337</v>
      </c>
      <c r="F234" s="14" t="s">
        <v>1864</v>
      </c>
      <c r="G234" s="14" t="s">
        <v>1860</v>
      </c>
      <c r="H234" s="14" t="s">
        <v>392</v>
      </c>
      <c r="I234" s="14" t="s">
        <v>761</v>
      </c>
      <c r="J234" s="14">
        <v>3</v>
      </c>
      <c r="K234" s="14" t="s">
        <v>1206</v>
      </c>
      <c r="L234" s="14">
        <v>1</v>
      </c>
      <c r="M234" s="14" t="s">
        <v>1198</v>
      </c>
      <c r="N234" s="14" t="s">
        <v>1198</v>
      </c>
      <c r="O234" s="14" t="s">
        <v>40</v>
      </c>
      <c r="P234" s="14" t="s">
        <v>1423</v>
      </c>
      <c r="R234" s="14" t="s">
        <v>347</v>
      </c>
      <c r="S234" s="14" t="s">
        <v>40</v>
      </c>
      <c r="T234" s="14" t="s">
        <v>165</v>
      </c>
      <c r="U234" s="14">
        <v>5</v>
      </c>
      <c r="V234" s="14" t="s">
        <v>42</v>
      </c>
      <c r="W234" s="14" t="s">
        <v>42</v>
      </c>
      <c r="X234" s="14" t="s">
        <v>48</v>
      </c>
      <c r="Y234" s="14" t="s">
        <v>48</v>
      </c>
      <c r="Z234" s="14" t="s">
        <v>48</v>
      </c>
      <c r="AA234" s="14" t="s">
        <v>48</v>
      </c>
      <c r="AF234" s="14" t="s">
        <v>133</v>
      </c>
      <c r="AG234" s="14">
        <v>0.56000000000000005</v>
      </c>
      <c r="AH234" s="14">
        <v>0.32</v>
      </c>
      <c r="AI234" s="14">
        <v>0.97</v>
      </c>
      <c r="AL234" s="14" t="s">
        <v>133</v>
      </c>
      <c r="AM234" s="14">
        <v>0.59</v>
      </c>
      <c r="AN234" s="14">
        <v>0.33</v>
      </c>
      <c r="AO234" s="14">
        <v>1.04</v>
      </c>
      <c r="AR234" s="14" t="s">
        <v>48</v>
      </c>
      <c r="AS234" s="14" t="s">
        <v>133</v>
      </c>
      <c r="AT234" s="14">
        <v>-0.57999999999999996</v>
      </c>
      <c r="AU234" s="14">
        <v>0.28000000000000003</v>
      </c>
      <c r="AV234" s="14">
        <v>-0.53</v>
      </c>
      <c r="AW234" s="14">
        <v>0.28999999999999998</v>
      </c>
      <c r="AX234" s="14">
        <v>-0.53</v>
      </c>
      <c r="AY234" s="14">
        <v>0.28999999999999998</v>
      </c>
      <c r="AZ234" s="14">
        <v>0.57999999999999996</v>
      </c>
      <c r="BA234" s="14">
        <v>0.53</v>
      </c>
      <c r="BB234" s="14">
        <v>0.53</v>
      </c>
    </row>
    <row r="235" spans="1:54" ht="30.75" customHeight="1" x14ac:dyDescent="0.25">
      <c r="A235" s="14" t="s">
        <v>1416</v>
      </c>
      <c r="B235" s="14">
        <v>2008</v>
      </c>
      <c r="C235" s="14" t="s">
        <v>1417</v>
      </c>
      <c r="D235" s="14" t="s">
        <v>336</v>
      </c>
      <c r="E235" s="14" t="s">
        <v>337</v>
      </c>
      <c r="F235" s="14" t="s">
        <v>1861</v>
      </c>
      <c r="G235" s="14" t="s">
        <v>1860</v>
      </c>
      <c r="H235" s="14" t="s">
        <v>1418</v>
      </c>
      <c r="I235" s="14" t="s">
        <v>761</v>
      </c>
      <c r="J235" s="14">
        <v>3</v>
      </c>
      <c r="K235" s="14" t="s">
        <v>1206</v>
      </c>
      <c r="L235" s="14">
        <v>1</v>
      </c>
      <c r="M235" s="14" t="s">
        <v>1221</v>
      </c>
      <c r="N235" s="14" t="s">
        <v>554</v>
      </c>
      <c r="O235" s="14" t="s">
        <v>40</v>
      </c>
      <c r="P235" s="14" t="s">
        <v>1419</v>
      </c>
      <c r="R235" s="14" t="s">
        <v>347</v>
      </c>
      <c r="S235" s="14" t="s">
        <v>40</v>
      </c>
      <c r="T235" s="14" t="s">
        <v>165</v>
      </c>
      <c r="U235" s="14">
        <v>9</v>
      </c>
      <c r="V235" s="14" t="s">
        <v>70</v>
      </c>
      <c r="W235" s="14" t="s">
        <v>982</v>
      </c>
      <c r="X235" s="14" t="s">
        <v>48</v>
      </c>
      <c r="Y235" s="14" t="s">
        <v>48</v>
      </c>
      <c r="Z235" s="14" t="s">
        <v>48</v>
      </c>
      <c r="AA235" s="14" t="s">
        <v>48</v>
      </c>
      <c r="AF235" s="14" t="s">
        <v>133</v>
      </c>
      <c r="AG235" s="14">
        <v>2.4300000000000002</v>
      </c>
      <c r="AH235" s="14">
        <v>1.24</v>
      </c>
      <c r="AI235" s="14">
        <v>4.74</v>
      </c>
      <c r="AK235" s="14" t="s">
        <v>1420</v>
      </c>
      <c r="AL235" s="14" t="s">
        <v>133</v>
      </c>
      <c r="AM235" s="14">
        <v>2.76</v>
      </c>
      <c r="AN235" s="14">
        <v>1.35</v>
      </c>
      <c r="AO235" s="14">
        <v>5.67</v>
      </c>
      <c r="AR235" s="14" t="s">
        <v>48</v>
      </c>
      <c r="AS235" s="14" t="s">
        <v>133</v>
      </c>
      <c r="AT235" s="14">
        <v>0.89</v>
      </c>
      <c r="AU235" s="14">
        <v>0.34</v>
      </c>
      <c r="AV235" s="14">
        <v>1.02</v>
      </c>
      <c r="AW235" s="14">
        <v>0.37</v>
      </c>
      <c r="AX235" s="14">
        <v>1.02</v>
      </c>
      <c r="AY235" s="14">
        <v>0.37</v>
      </c>
      <c r="AZ235" s="14">
        <v>-0.89</v>
      </c>
      <c r="BA235" s="14">
        <v>-1.02</v>
      </c>
      <c r="BB235" s="14">
        <v>-1.02</v>
      </c>
    </row>
    <row r="236" spans="1:54" ht="30.75" customHeight="1" x14ac:dyDescent="0.25">
      <c r="A236" s="14" t="s">
        <v>1715</v>
      </c>
      <c r="B236" s="14">
        <v>1981</v>
      </c>
      <c r="C236" s="14" t="s">
        <v>1721</v>
      </c>
      <c r="D236" s="14" t="s">
        <v>336</v>
      </c>
      <c r="E236" s="14" t="s">
        <v>337</v>
      </c>
      <c r="F236" s="14" t="s">
        <v>1866</v>
      </c>
      <c r="G236" s="14" t="s">
        <v>1860</v>
      </c>
      <c r="H236" s="14" t="s">
        <v>1198</v>
      </c>
      <c r="I236" s="14" t="s">
        <v>761</v>
      </c>
      <c r="J236" s="14">
        <v>3</v>
      </c>
      <c r="K236" s="14" t="s">
        <v>1206</v>
      </c>
      <c r="L236" s="14">
        <v>1</v>
      </c>
      <c r="M236" s="14" t="s">
        <v>1198</v>
      </c>
      <c r="N236" s="14" t="s">
        <v>1198</v>
      </c>
      <c r="O236" s="14" t="s">
        <v>40</v>
      </c>
      <c r="P236" s="14" t="s">
        <v>1423</v>
      </c>
      <c r="R236" s="14" t="s">
        <v>347</v>
      </c>
      <c r="S236" s="14" t="s">
        <v>40</v>
      </c>
      <c r="T236" s="14" t="s">
        <v>69</v>
      </c>
      <c r="U236" s="14">
        <v>1</v>
      </c>
      <c r="V236" s="14" t="s">
        <v>70</v>
      </c>
      <c r="W236" s="14" t="s">
        <v>982</v>
      </c>
      <c r="X236" s="14" t="s">
        <v>30</v>
      </c>
      <c r="Y236" s="14" t="s">
        <v>30</v>
      </c>
      <c r="Z236" s="14" t="s">
        <v>48</v>
      </c>
      <c r="AA236" s="14" t="s">
        <v>48</v>
      </c>
      <c r="AR236" s="14" t="s">
        <v>48</v>
      </c>
      <c r="AS236" s="14" t="s">
        <v>133</v>
      </c>
      <c r="AT236" s="14">
        <v>0.33</v>
      </c>
      <c r="AU236" s="14">
        <v>0.27</v>
      </c>
      <c r="AX236" s="14">
        <v>0.33</v>
      </c>
      <c r="AY236" s="14">
        <v>0.27</v>
      </c>
      <c r="AZ236" s="14">
        <v>-0.33</v>
      </c>
      <c r="BB236" s="14">
        <v>-0.33</v>
      </c>
    </row>
    <row r="237" spans="1:54" ht="30.75" customHeight="1" x14ac:dyDescent="0.25">
      <c r="A237" s="14" t="s">
        <v>1867</v>
      </c>
      <c r="B237" s="14">
        <v>2013</v>
      </c>
      <c r="C237" s="14" t="s">
        <v>1867</v>
      </c>
      <c r="D237" s="14" t="s">
        <v>336</v>
      </c>
      <c r="E237" s="14" t="s">
        <v>337</v>
      </c>
      <c r="F237" s="14" t="s">
        <v>1868</v>
      </c>
      <c r="G237" s="14" t="s">
        <v>1860</v>
      </c>
      <c r="H237" s="14" t="s">
        <v>1869</v>
      </c>
      <c r="I237" s="14" t="s">
        <v>1870</v>
      </c>
      <c r="J237" s="14">
        <v>4</v>
      </c>
      <c r="K237" s="14" t="s">
        <v>1206</v>
      </c>
      <c r="L237" s="14">
        <v>1</v>
      </c>
      <c r="M237" s="14" t="s">
        <v>546</v>
      </c>
      <c r="N237" s="14" t="s">
        <v>546</v>
      </c>
      <c r="O237" s="14" t="s">
        <v>40</v>
      </c>
      <c r="P237" s="14" t="s">
        <v>117</v>
      </c>
      <c r="R237" s="14" t="s">
        <v>347</v>
      </c>
      <c r="S237" s="14" t="s">
        <v>40</v>
      </c>
      <c r="T237" s="14" t="s">
        <v>69</v>
      </c>
      <c r="U237" s="14">
        <v>2</v>
      </c>
      <c r="V237" s="14" t="s">
        <v>70</v>
      </c>
      <c r="W237" s="14" t="s">
        <v>982</v>
      </c>
      <c r="X237" s="14" t="s">
        <v>30</v>
      </c>
      <c r="Y237" s="14" t="s">
        <v>30</v>
      </c>
      <c r="Z237" s="14" t="s">
        <v>48</v>
      </c>
      <c r="AA237" s="14" t="s">
        <v>48</v>
      </c>
      <c r="AF237" s="14" t="s">
        <v>133</v>
      </c>
      <c r="AG237" s="14">
        <v>1.5760000000000001</v>
      </c>
      <c r="AH237" s="14">
        <v>1.0349999999999999</v>
      </c>
      <c r="AI237" s="14">
        <v>2.4020000000000001</v>
      </c>
      <c r="AJ237" s="14">
        <v>3.4099999999999998E-2</v>
      </c>
      <c r="AL237" s="14" t="s">
        <v>1396</v>
      </c>
      <c r="AR237" s="14" t="s">
        <v>48</v>
      </c>
      <c r="AS237" s="14" t="s">
        <v>133</v>
      </c>
      <c r="AT237" s="14">
        <v>0.45</v>
      </c>
      <c r="AU237" s="14">
        <v>0.22</v>
      </c>
      <c r="AX237" s="14">
        <v>0.45</v>
      </c>
      <c r="AY237" s="14">
        <v>0.22</v>
      </c>
      <c r="AZ237" s="14">
        <v>-0.45</v>
      </c>
      <c r="BB237" s="14">
        <v>-0.45</v>
      </c>
    </row>
    <row r="238" spans="1:54" ht="30.75" customHeight="1" x14ac:dyDescent="0.25">
      <c r="A238" s="14" t="s">
        <v>410</v>
      </c>
      <c r="B238" s="14">
        <v>2008</v>
      </c>
      <c r="C238" s="14" t="s">
        <v>1881</v>
      </c>
      <c r="D238" s="14" t="s">
        <v>336</v>
      </c>
      <c r="E238" s="14" t="s">
        <v>337</v>
      </c>
      <c r="F238" s="14" t="s">
        <v>1882</v>
      </c>
      <c r="G238" s="14" t="s">
        <v>1860</v>
      </c>
      <c r="H238" s="14" t="s">
        <v>1883</v>
      </c>
      <c r="I238" s="14" t="s">
        <v>1884</v>
      </c>
      <c r="J238" s="14">
        <v>4</v>
      </c>
      <c r="K238" s="14" t="s">
        <v>1206</v>
      </c>
      <c r="L238" s="14">
        <v>2</v>
      </c>
      <c r="M238" s="14" t="s">
        <v>1197</v>
      </c>
      <c r="N238" s="28" t="s">
        <v>1135</v>
      </c>
      <c r="O238" s="14" t="s">
        <v>40</v>
      </c>
      <c r="P238" s="14" t="s">
        <v>1885</v>
      </c>
      <c r="R238" s="14" t="s">
        <v>347</v>
      </c>
      <c r="S238" s="14" t="s">
        <v>40</v>
      </c>
      <c r="T238" s="14" t="s">
        <v>165</v>
      </c>
      <c r="U238" s="14">
        <v>6</v>
      </c>
      <c r="V238" s="14" t="s">
        <v>70</v>
      </c>
      <c r="W238" s="14" t="s">
        <v>982</v>
      </c>
      <c r="X238" s="14" t="s">
        <v>30</v>
      </c>
      <c r="Y238" s="14" t="s">
        <v>30</v>
      </c>
      <c r="Z238" s="14" t="s">
        <v>48</v>
      </c>
      <c r="AA238" s="14" t="s">
        <v>48</v>
      </c>
      <c r="AL238" s="14" t="s">
        <v>133</v>
      </c>
      <c r="AM238" s="14">
        <v>0.6</v>
      </c>
      <c r="AN238" s="14">
        <v>0.24</v>
      </c>
      <c r="AO238" s="14">
        <v>1.51</v>
      </c>
      <c r="AR238" s="14" t="s">
        <v>48</v>
      </c>
      <c r="AS238" s="14" t="s">
        <v>133</v>
      </c>
      <c r="AV238" s="14">
        <v>-0.51</v>
      </c>
      <c r="AW238" s="14">
        <v>0.47</v>
      </c>
      <c r="AX238" s="14">
        <v>-0.51</v>
      </c>
      <c r="AY238" s="14">
        <v>0.47</v>
      </c>
      <c r="BA238" s="14">
        <v>-0.51</v>
      </c>
      <c r="BB238" s="14">
        <v>-0.51</v>
      </c>
    </row>
    <row r="239" spans="1:54" ht="30.75" customHeight="1" x14ac:dyDescent="0.25">
      <c r="A239" s="14" t="s">
        <v>1886</v>
      </c>
      <c r="B239" s="14">
        <v>2006</v>
      </c>
      <c r="C239" s="14" t="s">
        <v>1887</v>
      </c>
      <c r="D239" s="14" t="s">
        <v>610</v>
      </c>
      <c r="E239" s="14" t="s">
        <v>584</v>
      </c>
      <c r="F239" s="14" t="s">
        <v>1864</v>
      </c>
      <c r="G239" s="14" t="s">
        <v>1860</v>
      </c>
      <c r="H239" s="14" t="s">
        <v>451</v>
      </c>
      <c r="I239" s="14" t="s">
        <v>547</v>
      </c>
      <c r="J239" s="14">
        <v>4</v>
      </c>
      <c r="K239" s="14" t="s">
        <v>1206</v>
      </c>
      <c r="L239" s="14">
        <v>1</v>
      </c>
      <c r="M239" s="14" t="s">
        <v>546</v>
      </c>
      <c r="N239" s="14" t="s">
        <v>546</v>
      </c>
      <c r="O239" s="14" t="s">
        <v>40</v>
      </c>
      <c r="R239" s="14" t="s">
        <v>347</v>
      </c>
      <c r="S239" s="14" t="s">
        <v>40</v>
      </c>
      <c r="T239" s="14" t="s">
        <v>69</v>
      </c>
      <c r="U239" s="14">
        <v>7</v>
      </c>
      <c r="V239" s="14" t="s">
        <v>70</v>
      </c>
      <c r="W239" s="14" t="s">
        <v>982</v>
      </c>
      <c r="X239" s="14" t="s">
        <v>48</v>
      </c>
      <c r="Y239" s="14" t="s">
        <v>48</v>
      </c>
      <c r="Z239" s="14" t="s">
        <v>48</v>
      </c>
      <c r="AA239" s="14" t="s">
        <v>48</v>
      </c>
      <c r="AF239" s="14" t="s">
        <v>133</v>
      </c>
      <c r="AL239" s="14" t="s">
        <v>133</v>
      </c>
      <c r="AM239" s="14">
        <v>3.1</v>
      </c>
      <c r="AN239" s="14">
        <v>1.4</v>
      </c>
      <c r="AO239" s="14">
        <v>6.9</v>
      </c>
      <c r="AP239" s="14">
        <v>6.0000000000000001E-3</v>
      </c>
      <c r="AR239" s="14" t="s">
        <v>48</v>
      </c>
      <c r="AS239" s="14" t="s">
        <v>133</v>
      </c>
      <c r="AV239" s="14">
        <v>1.1299999999999999</v>
      </c>
      <c r="AW239" s="14">
        <v>0.41</v>
      </c>
      <c r="AX239" s="14">
        <v>1.1299999999999999</v>
      </c>
      <c r="AY239" s="14">
        <v>0.41</v>
      </c>
      <c r="BA239" s="14">
        <v>-1.1299999999999999</v>
      </c>
      <c r="BB239" s="14">
        <v>-1.1299999999999999</v>
      </c>
    </row>
    <row r="240" spans="1:54" ht="30.75" customHeight="1" x14ac:dyDescent="0.25">
      <c r="A240" s="14" t="s">
        <v>1888</v>
      </c>
      <c r="B240" s="14">
        <v>1983</v>
      </c>
      <c r="C240" s="14" t="s">
        <v>1888</v>
      </c>
      <c r="D240" s="14" t="s">
        <v>336</v>
      </c>
      <c r="E240" s="14" t="s">
        <v>337</v>
      </c>
      <c r="F240" s="14" t="s">
        <v>1864</v>
      </c>
      <c r="G240" s="14" t="s">
        <v>1860</v>
      </c>
      <c r="H240" s="14" t="s">
        <v>1636</v>
      </c>
      <c r="I240" s="14" t="s">
        <v>1889</v>
      </c>
      <c r="J240" s="14">
        <v>4</v>
      </c>
      <c r="K240" s="14" t="s">
        <v>1206</v>
      </c>
      <c r="L240" s="14">
        <v>1</v>
      </c>
      <c r="M240" s="14" t="s">
        <v>546</v>
      </c>
      <c r="N240" s="14" t="s">
        <v>546</v>
      </c>
      <c r="O240" s="14" t="s">
        <v>40</v>
      </c>
      <c r="R240" s="14" t="s">
        <v>347</v>
      </c>
      <c r="S240" s="14" t="s">
        <v>40</v>
      </c>
      <c r="T240" s="14" t="s">
        <v>69</v>
      </c>
      <c r="U240" s="14">
        <v>1.3</v>
      </c>
      <c r="V240" s="14" t="s">
        <v>42</v>
      </c>
      <c r="W240" s="14" t="s">
        <v>42</v>
      </c>
      <c r="X240" s="14" t="s">
        <v>30</v>
      </c>
      <c r="Y240" s="14" t="s">
        <v>30</v>
      </c>
      <c r="Z240" s="14" t="s">
        <v>48</v>
      </c>
      <c r="AA240" s="14" t="s">
        <v>48</v>
      </c>
      <c r="AK240" s="14" t="s">
        <v>1570</v>
      </c>
      <c r="AR240" s="14" t="s">
        <v>48</v>
      </c>
      <c r="AS240" s="14" t="s">
        <v>133</v>
      </c>
      <c r="AT240" s="14">
        <v>-0.03</v>
      </c>
      <c r="AU240" s="14">
        <v>0.46</v>
      </c>
      <c r="AX240" s="14">
        <v>-0.03</v>
      </c>
      <c r="AY240" s="14">
        <v>0.46</v>
      </c>
      <c r="AZ240" s="14">
        <v>0.03</v>
      </c>
      <c r="BB240" s="14">
        <v>0.03</v>
      </c>
    </row>
    <row r="241" spans="1:54" ht="30.75" customHeight="1" x14ac:dyDescent="0.25">
      <c r="A241" s="14" t="s">
        <v>1897</v>
      </c>
      <c r="B241" s="14">
        <v>2007</v>
      </c>
      <c r="C241" s="14" t="s">
        <v>1898</v>
      </c>
      <c r="D241" s="14" t="s">
        <v>336</v>
      </c>
      <c r="E241" s="14" t="s">
        <v>337</v>
      </c>
      <c r="F241" s="14" t="s">
        <v>1899</v>
      </c>
      <c r="G241" s="14" t="s">
        <v>1860</v>
      </c>
      <c r="H241" s="14" t="s">
        <v>1900</v>
      </c>
      <c r="I241" s="14" t="s">
        <v>1901</v>
      </c>
      <c r="J241" s="14">
        <v>4</v>
      </c>
      <c r="K241" s="14" t="s">
        <v>1206</v>
      </c>
      <c r="L241" s="14">
        <v>2</v>
      </c>
      <c r="M241" s="14" t="s">
        <v>1221</v>
      </c>
      <c r="N241" s="14" t="s">
        <v>554</v>
      </c>
      <c r="O241" s="14" t="s">
        <v>40</v>
      </c>
      <c r="P241" s="14" t="s">
        <v>1902</v>
      </c>
      <c r="R241" s="14" t="s">
        <v>347</v>
      </c>
      <c r="S241" s="14" t="s">
        <v>40</v>
      </c>
      <c r="T241" s="14" t="s">
        <v>69</v>
      </c>
      <c r="U241" s="14">
        <v>4</v>
      </c>
      <c r="V241" s="14" t="s">
        <v>70</v>
      </c>
      <c r="W241" s="14" t="s">
        <v>982</v>
      </c>
      <c r="X241" s="14" t="s">
        <v>48</v>
      </c>
      <c r="Y241" s="14" t="s">
        <v>48</v>
      </c>
      <c r="Z241" s="14" t="s">
        <v>48</v>
      </c>
      <c r="AA241" s="14" t="s">
        <v>48</v>
      </c>
      <c r="AL241" s="14" t="s">
        <v>133</v>
      </c>
      <c r="AM241" s="14">
        <v>1</v>
      </c>
      <c r="AN241" s="14">
        <v>0.72</v>
      </c>
      <c r="AO241" s="14">
        <v>1.4</v>
      </c>
      <c r="AR241" s="14" t="s">
        <v>48</v>
      </c>
      <c r="AS241" s="14" t="s">
        <v>133</v>
      </c>
      <c r="AV241" s="14">
        <v>0</v>
      </c>
      <c r="AW241" s="14">
        <v>0.17</v>
      </c>
      <c r="AX241" s="14">
        <v>0</v>
      </c>
      <c r="AY241" s="14">
        <v>0.17</v>
      </c>
      <c r="BA241" s="14">
        <v>0</v>
      </c>
      <c r="BB241" s="14">
        <v>0</v>
      </c>
    </row>
    <row r="242" spans="1:54" ht="30.75" customHeight="1" x14ac:dyDescent="0.25">
      <c r="A242" s="14" t="s">
        <v>410</v>
      </c>
      <c r="B242" s="14">
        <v>2006</v>
      </c>
      <c r="C242" s="14" t="s">
        <v>1881</v>
      </c>
      <c r="D242" s="14" t="s">
        <v>336</v>
      </c>
      <c r="E242" s="14" t="s">
        <v>337</v>
      </c>
      <c r="F242" s="14" t="s">
        <v>1864</v>
      </c>
      <c r="G242" s="14" t="s">
        <v>1860</v>
      </c>
      <c r="H242" s="14" t="s">
        <v>348</v>
      </c>
      <c r="I242" s="14" t="s">
        <v>416</v>
      </c>
      <c r="J242" s="14">
        <v>4</v>
      </c>
      <c r="K242" s="14" t="s">
        <v>1206</v>
      </c>
      <c r="L242" s="14">
        <v>2</v>
      </c>
      <c r="M242" s="14" t="s">
        <v>1221</v>
      </c>
      <c r="N242" s="14" t="s">
        <v>554</v>
      </c>
      <c r="O242" s="14" t="s">
        <v>40</v>
      </c>
      <c r="P242" s="14" t="s">
        <v>417</v>
      </c>
      <c r="R242" s="14" t="s">
        <v>347</v>
      </c>
      <c r="S242" s="14" t="s">
        <v>40</v>
      </c>
      <c r="T242" s="14" t="s">
        <v>69</v>
      </c>
      <c r="U242" s="14">
        <v>2</v>
      </c>
      <c r="V242" s="14" t="s">
        <v>70</v>
      </c>
      <c r="W242" s="14" t="s">
        <v>982</v>
      </c>
      <c r="X242" s="14" t="s">
        <v>48</v>
      </c>
      <c r="Y242" s="14" t="s">
        <v>48</v>
      </c>
      <c r="Z242" s="14" t="s">
        <v>48</v>
      </c>
      <c r="AA242" s="14" t="s">
        <v>48</v>
      </c>
      <c r="AL242" s="14" t="s">
        <v>133</v>
      </c>
      <c r="AM242" s="14">
        <v>1.31</v>
      </c>
      <c r="AN242" s="14">
        <v>0.93</v>
      </c>
      <c r="AO242" s="14">
        <v>1.86</v>
      </c>
      <c r="AQ242" s="27" t="s">
        <v>419</v>
      </c>
      <c r="AR242" s="14" t="s">
        <v>48</v>
      </c>
      <c r="AS242" s="14" t="s">
        <v>133</v>
      </c>
      <c r="AV242" s="14">
        <v>0.27</v>
      </c>
      <c r="AW242" s="14">
        <v>0.18</v>
      </c>
      <c r="AX242" s="14">
        <v>0.27</v>
      </c>
      <c r="AY242" s="14">
        <v>0.18</v>
      </c>
      <c r="BA242" s="14">
        <v>0.27</v>
      </c>
      <c r="BB242" s="14">
        <v>0.27</v>
      </c>
    </row>
    <row r="243" spans="1:54" ht="30.75" customHeight="1" x14ac:dyDescent="0.25">
      <c r="A243" s="14" t="s">
        <v>1750</v>
      </c>
      <c r="B243" s="14">
        <v>2008</v>
      </c>
      <c r="C243" s="14" t="s">
        <v>1091</v>
      </c>
      <c r="D243" s="14" t="s">
        <v>336</v>
      </c>
      <c r="E243" s="14" t="s">
        <v>337</v>
      </c>
      <c r="F243" s="14" t="s">
        <v>1864</v>
      </c>
      <c r="G243" s="14" t="s">
        <v>1860</v>
      </c>
      <c r="H243" s="14">
        <v>3</v>
      </c>
      <c r="I243" s="14" t="s">
        <v>1906</v>
      </c>
      <c r="J243" s="14">
        <v>3</v>
      </c>
      <c r="K243" s="14" t="s">
        <v>1206</v>
      </c>
      <c r="L243" s="14">
        <v>2</v>
      </c>
      <c r="M243" s="14" t="s">
        <v>1197</v>
      </c>
      <c r="N243" s="28" t="s">
        <v>1135</v>
      </c>
      <c r="O243" s="14" t="s">
        <v>40</v>
      </c>
      <c r="P243" s="14" t="s">
        <v>1907</v>
      </c>
      <c r="R243" s="14" t="s">
        <v>347</v>
      </c>
      <c r="S243" s="14" t="s">
        <v>40</v>
      </c>
      <c r="T243" s="14" t="s">
        <v>69</v>
      </c>
      <c r="U243" s="14">
        <v>2</v>
      </c>
      <c r="V243" s="14" t="s">
        <v>70</v>
      </c>
      <c r="W243" s="14" t="s">
        <v>982</v>
      </c>
      <c r="X243" s="14" t="s">
        <v>48</v>
      </c>
      <c r="Y243" s="14" t="s">
        <v>48</v>
      </c>
      <c r="Z243" s="14" t="s">
        <v>48</v>
      </c>
      <c r="AA243" s="14" t="s">
        <v>48</v>
      </c>
      <c r="AF243" s="14" t="s">
        <v>133</v>
      </c>
      <c r="AG243" s="14">
        <v>1.98</v>
      </c>
      <c r="AH243" s="14">
        <v>1.1299999999999999</v>
      </c>
      <c r="AI243" s="14">
        <v>3.47</v>
      </c>
      <c r="AL243" s="14" t="s">
        <v>133</v>
      </c>
      <c r="AM243" s="14">
        <v>2.1</v>
      </c>
      <c r="AN243" s="14">
        <v>1.17</v>
      </c>
      <c r="AO243" s="14">
        <v>3.76</v>
      </c>
      <c r="AR243" s="14" t="s">
        <v>48</v>
      </c>
      <c r="AS243" s="14" t="s">
        <v>133</v>
      </c>
      <c r="AT243" s="14">
        <v>0.68</v>
      </c>
      <c r="AU243" s="14">
        <v>0.28999999999999998</v>
      </c>
      <c r="AV243" s="14">
        <v>0.74</v>
      </c>
      <c r="AW243" s="14">
        <v>0.3</v>
      </c>
      <c r="AX243" s="14">
        <v>0.74</v>
      </c>
      <c r="AY243" s="14">
        <v>0.3</v>
      </c>
      <c r="AZ243" s="14">
        <v>0.68</v>
      </c>
      <c r="BA243" s="14">
        <v>0.74</v>
      </c>
      <c r="BB243" s="14">
        <v>0.74</v>
      </c>
    </row>
    <row r="244" spans="1:54" ht="30.75" customHeight="1" x14ac:dyDescent="0.25">
      <c r="A244" s="14" t="s">
        <v>1462</v>
      </c>
      <c r="B244" s="14">
        <v>1992</v>
      </c>
      <c r="C244" s="14" t="s">
        <v>1462</v>
      </c>
      <c r="D244" s="14" t="s">
        <v>336</v>
      </c>
      <c r="E244" s="14" t="s">
        <v>337</v>
      </c>
      <c r="F244" s="14" t="s">
        <v>1864</v>
      </c>
      <c r="G244" s="14" t="s">
        <v>1860</v>
      </c>
      <c r="H244" s="14" t="s">
        <v>392</v>
      </c>
      <c r="I244" s="14" t="s">
        <v>1463</v>
      </c>
      <c r="J244" s="14">
        <v>3</v>
      </c>
      <c r="K244" s="14" t="s">
        <v>1206</v>
      </c>
      <c r="L244" s="14">
        <v>1</v>
      </c>
      <c r="M244" s="14" t="s">
        <v>1198</v>
      </c>
      <c r="N244" s="14" t="s">
        <v>1198</v>
      </c>
      <c r="O244" s="14" t="s">
        <v>40</v>
      </c>
      <c r="R244" s="14" t="s">
        <v>347</v>
      </c>
      <c r="S244" s="14" t="s">
        <v>40</v>
      </c>
      <c r="T244" s="14" t="s">
        <v>69</v>
      </c>
      <c r="U244" s="14">
        <v>1</v>
      </c>
      <c r="V244" s="14" t="s">
        <v>42</v>
      </c>
      <c r="W244" s="14" t="s">
        <v>42</v>
      </c>
      <c r="X244" s="14" t="s">
        <v>30</v>
      </c>
      <c r="Y244" s="14" t="s">
        <v>30</v>
      </c>
      <c r="Z244" s="14" t="s">
        <v>48</v>
      </c>
      <c r="AA244" s="14" t="s">
        <v>48</v>
      </c>
      <c r="AJ244" s="14" t="s">
        <v>389</v>
      </c>
      <c r="AR244" s="14" t="s">
        <v>48</v>
      </c>
      <c r="AS244" s="14" t="s">
        <v>133</v>
      </c>
      <c r="AT244" s="14">
        <v>-0.49</v>
      </c>
      <c r="AU244" s="14">
        <v>0.73</v>
      </c>
      <c r="AX244" s="14">
        <v>-0.49</v>
      </c>
      <c r="AY244" s="14">
        <v>0.73</v>
      </c>
      <c r="AZ244" s="14">
        <v>0.49</v>
      </c>
      <c r="BB244" s="14">
        <v>0.49</v>
      </c>
    </row>
    <row r="245" spans="1:54" ht="30.75" customHeight="1" x14ac:dyDescent="0.25">
      <c r="A245" s="14" t="s">
        <v>420</v>
      </c>
      <c r="B245" s="14">
        <v>2006</v>
      </c>
      <c r="C245" s="14" t="s">
        <v>421</v>
      </c>
      <c r="D245" s="14" t="s">
        <v>336</v>
      </c>
      <c r="E245" s="14" t="s">
        <v>337</v>
      </c>
      <c r="F245" s="14" t="s">
        <v>1864</v>
      </c>
      <c r="G245" s="14" t="s">
        <v>1860</v>
      </c>
      <c r="H245" s="14" t="s">
        <v>432</v>
      </c>
      <c r="I245" s="14" t="s">
        <v>547</v>
      </c>
      <c r="J245" s="14">
        <v>4</v>
      </c>
      <c r="K245" s="14" t="s">
        <v>1206</v>
      </c>
      <c r="L245" s="14">
        <v>1</v>
      </c>
      <c r="M245" s="14" t="s">
        <v>546</v>
      </c>
      <c r="N245" s="14" t="s">
        <v>546</v>
      </c>
      <c r="O245" s="14" t="s">
        <v>40</v>
      </c>
      <c r="R245" s="14" t="s">
        <v>347</v>
      </c>
      <c r="S245" s="14" t="s">
        <v>40</v>
      </c>
      <c r="T245" s="14" t="s">
        <v>69</v>
      </c>
      <c r="U245" s="14">
        <v>1</v>
      </c>
      <c r="V245" s="14" t="s">
        <v>70</v>
      </c>
      <c r="W245" s="14" t="s">
        <v>982</v>
      </c>
      <c r="X245" s="14" t="s">
        <v>30</v>
      </c>
      <c r="Y245" s="14" t="s">
        <v>30</v>
      </c>
      <c r="Z245" s="14" t="s">
        <v>48</v>
      </c>
      <c r="AA245" s="14" t="s">
        <v>48</v>
      </c>
      <c r="AF245" s="14" t="s">
        <v>133</v>
      </c>
      <c r="AG245" s="14">
        <v>0.81</v>
      </c>
      <c r="AH245" s="14">
        <v>0.6</v>
      </c>
      <c r="AI245" s="14">
        <v>1.1000000000000001</v>
      </c>
      <c r="AR245" s="14" t="s">
        <v>48</v>
      </c>
      <c r="AS245" s="14" t="s">
        <v>133</v>
      </c>
      <c r="AT245" s="14">
        <v>-0.21</v>
      </c>
      <c r="AU245" s="14">
        <v>0.16</v>
      </c>
      <c r="AX245" s="14">
        <v>-0.21</v>
      </c>
      <c r="AY245" s="14">
        <v>0.16</v>
      </c>
      <c r="AZ245" s="14">
        <v>0.21</v>
      </c>
      <c r="BB245" s="14">
        <v>0.21</v>
      </c>
    </row>
    <row r="246" spans="1:54" ht="30.75" customHeight="1" x14ac:dyDescent="0.25">
      <c r="A246" s="14" t="s">
        <v>1862</v>
      </c>
      <c r="B246" s="14">
        <v>1982</v>
      </c>
      <c r="C246" s="14" t="s">
        <v>1863</v>
      </c>
      <c r="D246" s="14" t="s">
        <v>336</v>
      </c>
      <c r="E246" s="14" t="s">
        <v>337</v>
      </c>
      <c r="F246" s="14" t="s">
        <v>1864</v>
      </c>
      <c r="G246" s="14" t="s">
        <v>1860</v>
      </c>
      <c r="H246" s="14" t="s">
        <v>547</v>
      </c>
      <c r="I246" s="14">
        <v>4</v>
      </c>
      <c r="J246" s="14">
        <v>4</v>
      </c>
      <c r="K246" s="14" t="s">
        <v>1206</v>
      </c>
      <c r="L246" s="14">
        <v>2</v>
      </c>
      <c r="M246" s="14" t="s">
        <v>1197</v>
      </c>
      <c r="N246" s="14">
        <v>4</v>
      </c>
      <c r="O246" s="14" t="s">
        <v>40</v>
      </c>
      <c r="P246" s="14" t="s">
        <v>1423</v>
      </c>
      <c r="R246" s="14" t="s">
        <v>347</v>
      </c>
      <c r="S246" s="14" t="s">
        <v>40</v>
      </c>
      <c r="T246" s="14" t="s">
        <v>69</v>
      </c>
      <c r="U246" s="14">
        <v>1</v>
      </c>
      <c r="V246" s="14" t="s">
        <v>70</v>
      </c>
      <c r="W246" s="14" t="s">
        <v>982</v>
      </c>
      <c r="X246" s="14" t="s">
        <v>30</v>
      </c>
      <c r="Y246" s="14" t="s">
        <v>30</v>
      </c>
      <c r="Z246" s="14" t="s">
        <v>48</v>
      </c>
      <c r="AA246" s="14" t="s">
        <v>48</v>
      </c>
      <c r="AQ246" s="14" t="s">
        <v>1925</v>
      </c>
      <c r="AR246" s="14" t="s">
        <v>48</v>
      </c>
      <c r="AS246" s="14" t="s">
        <v>133</v>
      </c>
      <c r="AT246" s="14">
        <v>-0.32</v>
      </c>
      <c r="AU246" s="14">
        <v>0.27</v>
      </c>
      <c r="AX246" s="14">
        <v>-0.32</v>
      </c>
      <c r="AY246" s="14">
        <v>0.27</v>
      </c>
      <c r="AZ246" s="14">
        <v>-0.32</v>
      </c>
      <c r="BB246" s="14">
        <v>-0.32</v>
      </c>
    </row>
    <row r="247" spans="1:54" ht="30.75" customHeight="1" x14ac:dyDescent="0.25">
      <c r="A247" s="14" t="s">
        <v>410</v>
      </c>
      <c r="B247" s="14">
        <v>2008</v>
      </c>
      <c r="C247" s="14" t="s">
        <v>1881</v>
      </c>
      <c r="D247" s="14" t="s">
        <v>336</v>
      </c>
      <c r="E247" s="14" t="s">
        <v>337</v>
      </c>
      <c r="F247" s="14" t="s">
        <v>1882</v>
      </c>
      <c r="G247" s="14" t="s">
        <v>1860</v>
      </c>
      <c r="H247" s="14" t="s">
        <v>1883</v>
      </c>
      <c r="I247" s="14" t="s">
        <v>1884</v>
      </c>
      <c r="J247" s="14">
        <v>4</v>
      </c>
      <c r="K247" s="14" t="s">
        <v>1206</v>
      </c>
      <c r="L247" s="14">
        <v>2</v>
      </c>
      <c r="M247" s="14" t="s">
        <v>1197</v>
      </c>
      <c r="N247" s="28" t="s">
        <v>1135</v>
      </c>
      <c r="O247" s="14" t="s">
        <v>106</v>
      </c>
      <c r="P247" s="14" t="s">
        <v>1903</v>
      </c>
      <c r="Q247" s="14" t="s">
        <v>1625</v>
      </c>
      <c r="R247" s="14" t="s">
        <v>347</v>
      </c>
      <c r="S247" s="14" t="s">
        <v>2107</v>
      </c>
      <c r="T247" s="14" t="s">
        <v>165</v>
      </c>
      <c r="U247" s="14">
        <v>6</v>
      </c>
      <c r="V247" s="14" t="s">
        <v>70</v>
      </c>
      <c r="W247" s="14" t="s">
        <v>982</v>
      </c>
      <c r="X247" s="14" t="s">
        <v>48</v>
      </c>
      <c r="Z247" s="14" t="s">
        <v>48</v>
      </c>
      <c r="AA247" s="14" t="s">
        <v>48</v>
      </c>
      <c r="AL247" s="14" t="s">
        <v>133</v>
      </c>
      <c r="AM247" s="14">
        <v>0.92</v>
      </c>
      <c r="AN247" s="14">
        <v>0.56999999999999995</v>
      </c>
      <c r="AO247" s="14">
        <v>1.49</v>
      </c>
      <c r="AR247" s="14" t="s">
        <v>48</v>
      </c>
      <c r="AS247" s="14" t="s">
        <v>133</v>
      </c>
      <c r="AV247" s="14">
        <v>-0.08</v>
      </c>
      <c r="AW247" s="14">
        <v>0.25</v>
      </c>
      <c r="AX247" s="14">
        <v>-0.08</v>
      </c>
      <c r="AY247" s="14">
        <v>0.25</v>
      </c>
      <c r="BA247" s="14">
        <v>-0.08</v>
      </c>
      <c r="BB247" s="14">
        <v>-0.08</v>
      </c>
    </row>
    <row r="248" spans="1:54" ht="30.75" customHeight="1" x14ac:dyDescent="0.25">
      <c r="A248" s="14" t="s">
        <v>1750</v>
      </c>
      <c r="B248" s="14">
        <v>2008</v>
      </c>
      <c r="C248" s="14" t="s">
        <v>1091</v>
      </c>
      <c r="D248" s="14" t="s">
        <v>336</v>
      </c>
      <c r="E248" s="14" t="s">
        <v>337</v>
      </c>
      <c r="F248" s="14" t="s">
        <v>1864</v>
      </c>
      <c r="G248" s="14" t="s">
        <v>1860</v>
      </c>
      <c r="H248" s="14">
        <v>3</v>
      </c>
      <c r="I248" s="14" t="s">
        <v>1906</v>
      </c>
      <c r="J248" s="14">
        <v>3</v>
      </c>
      <c r="K248" s="14" t="s">
        <v>1206</v>
      </c>
      <c r="L248" s="14">
        <v>2</v>
      </c>
      <c r="M248" s="14" t="s">
        <v>1221</v>
      </c>
      <c r="N248" s="14" t="s">
        <v>1264</v>
      </c>
      <c r="O248" s="14" t="s">
        <v>106</v>
      </c>
      <c r="P248" s="14" t="s">
        <v>1757</v>
      </c>
      <c r="Q248" s="14" t="s">
        <v>1625</v>
      </c>
      <c r="R248" s="14" t="s">
        <v>347</v>
      </c>
      <c r="S248" s="14" t="s">
        <v>2107</v>
      </c>
      <c r="T248" s="14" t="s">
        <v>69</v>
      </c>
      <c r="U248" s="14">
        <v>2</v>
      </c>
      <c r="V248" s="14" t="s">
        <v>70</v>
      </c>
      <c r="W248" s="14" t="s">
        <v>982</v>
      </c>
      <c r="X248" s="14" t="s">
        <v>48</v>
      </c>
      <c r="Z248" s="14" t="s">
        <v>48</v>
      </c>
      <c r="AA248" s="14" t="s">
        <v>48</v>
      </c>
      <c r="AF248" s="14" t="s">
        <v>133</v>
      </c>
      <c r="AG248" s="14">
        <v>17.29</v>
      </c>
      <c r="AH248" s="14">
        <v>1.94</v>
      </c>
      <c r="AI248" s="14">
        <v>154.16999999999999</v>
      </c>
      <c r="AL248" s="14" t="s">
        <v>133</v>
      </c>
      <c r="AM248" s="14">
        <v>20.86</v>
      </c>
      <c r="AN248" s="14">
        <v>2.17</v>
      </c>
      <c r="AO248" s="14">
        <v>200.75</v>
      </c>
      <c r="AR248" s="14" t="s">
        <v>48</v>
      </c>
      <c r="AS248" s="14" t="s">
        <v>133</v>
      </c>
      <c r="AT248" s="14">
        <v>2.85</v>
      </c>
      <c r="AU248" s="14">
        <v>1.1200000000000001</v>
      </c>
      <c r="AV248" s="14">
        <v>3.04</v>
      </c>
      <c r="AW248" s="14">
        <v>1.1599999999999999</v>
      </c>
      <c r="AX248" s="14">
        <v>3.04</v>
      </c>
      <c r="AY248" s="14">
        <v>1.1599999999999999</v>
      </c>
      <c r="AZ248" s="14">
        <v>2.85</v>
      </c>
      <c r="BA248" s="14">
        <v>3.04</v>
      </c>
      <c r="BB248" s="14">
        <v>3.04</v>
      </c>
    </row>
    <row r="249" spans="1:54" ht="30.75" customHeight="1" x14ac:dyDescent="0.25">
      <c r="A249" s="14" t="s">
        <v>95</v>
      </c>
      <c r="B249" s="14">
        <v>2007</v>
      </c>
      <c r="C249" s="14" t="s">
        <v>96</v>
      </c>
      <c r="D249" s="14" t="s">
        <v>336</v>
      </c>
      <c r="E249" s="14" t="s">
        <v>337</v>
      </c>
      <c r="F249" s="14" t="s">
        <v>1864</v>
      </c>
      <c r="G249" s="14" t="s">
        <v>1860</v>
      </c>
      <c r="H249" s="14" t="s">
        <v>392</v>
      </c>
      <c r="I249" s="14" t="s">
        <v>761</v>
      </c>
      <c r="J249" s="14">
        <v>3</v>
      </c>
      <c r="K249" s="14" t="s">
        <v>1206</v>
      </c>
      <c r="L249" s="14">
        <v>1</v>
      </c>
      <c r="M249" s="14" t="s">
        <v>1198</v>
      </c>
      <c r="N249" s="14" t="s">
        <v>1198</v>
      </c>
      <c r="O249" s="14" t="s">
        <v>106</v>
      </c>
      <c r="P249" s="14" t="s">
        <v>605</v>
      </c>
      <c r="Q249" s="14" t="s">
        <v>80</v>
      </c>
      <c r="R249" s="14" t="s">
        <v>347</v>
      </c>
      <c r="S249" s="14" t="s">
        <v>357</v>
      </c>
      <c r="T249" s="14" t="s">
        <v>165</v>
      </c>
      <c r="U249" s="14">
        <v>5</v>
      </c>
      <c r="V249" s="14" t="s">
        <v>42</v>
      </c>
      <c r="W249" s="14" t="s">
        <v>42</v>
      </c>
      <c r="X249" s="14" t="s">
        <v>48</v>
      </c>
      <c r="Z249" s="14" t="s">
        <v>48</v>
      </c>
      <c r="AA249" s="14" t="s">
        <v>48</v>
      </c>
      <c r="AF249" s="14" t="s">
        <v>133</v>
      </c>
      <c r="AG249" s="14">
        <v>0.49</v>
      </c>
      <c r="AH249" s="14">
        <v>0.31</v>
      </c>
      <c r="AI249" s="14">
        <v>0.79</v>
      </c>
      <c r="AL249" s="14" t="s">
        <v>133</v>
      </c>
      <c r="AM249" s="14">
        <v>0.54</v>
      </c>
      <c r="AN249" s="14">
        <v>0.33</v>
      </c>
      <c r="AO249" s="14">
        <v>0.87</v>
      </c>
      <c r="AR249" s="14" t="s">
        <v>48</v>
      </c>
      <c r="AS249" s="14" t="s">
        <v>133</v>
      </c>
      <c r="AT249" s="14">
        <v>-0.71</v>
      </c>
      <c r="AU249" s="14">
        <v>0.24</v>
      </c>
      <c r="AV249" s="14">
        <v>-0.62</v>
      </c>
      <c r="AW249" s="14">
        <v>0.24</v>
      </c>
      <c r="AX249" s="14">
        <v>-0.62</v>
      </c>
      <c r="AY249" s="14">
        <v>0.24</v>
      </c>
      <c r="AZ249" s="14">
        <v>0.71</v>
      </c>
      <c r="BA249" s="14">
        <v>0.62</v>
      </c>
      <c r="BB249" s="14">
        <v>0.62</v>
      </c>
    </row>
    <row r="250" spans="1:54" ht="30.75" customHeight="1" x14ac:dyDescent="0.25">
      <c r="A250" s="14" t="s">
        <v>410</v>
      </c>
      <c r="B250" s="14">
        <v>2006</v>
      </c>
      <c r="C250" s="14" t="s">
        <v>1881</v>
      </c>
      <c r="D250" s="14" t="s">
        <v>336</v>
      </c>
      <c r="E250" s="14" t="s">
        <v>337</v>
      </c>
      <c r="F250" s="14" t="s">
        <v>1864</v>
      </c>
      <c r="G250" s="14" t="s">
        <v>1860</v>
      </c>
      <c r="H250" s="14" t="s">
        <v>348</v>
      </c>
      <c r="I250" s="14" t="s">
        <v>416</v>
      </c>
      <c r="J250" s="14">
        <v>4</v>
      </c>
      <c r="K250" s="14" t="s">
        <v>1206</v>
      </c>
      <c r="L250" s="14">
        <v>2</v>
      </c>
      <c r="M250" s="14" t="s">
        <v>1221</v>
      </c>
      <c r="N250" s="14" t="s">
        <v>554</v>
      </c>
      <c r="O250" s="14" t="s">
        <v>106</v>
      </c>
      <c r="P250" s="14" t="s">
        <v>1759</v>
      </c>
      <c r="Q250" s="14" t="s">
        <v>1758</v>
      </c>
      <c r="R250" s="14" t="s">
        <v>347</v>
      </c>
      <c r="S250" s="14" t="s">
        <v>357</v>
      </c>
      <c r="T250" s="14" t="s">
        <v>69</v>
      </c>
      <c r="U250" s="14">
        <v>2</v>
      </c>
      <c r="V250" s="14" t="s">
        <v>70</v>
      </c>
      <c r="W250" s="14" t="s">
        <v>982</v>
      </c>
      <c r="X250" s="14" t="s">
        <v>48</v>
      </c>
      <c r="Z250" s="14" t="s">
        <v>48</v>
      </c>
      <c r="AA250" s="14" t="s">
        <v>48</v>
      </c>
      <c r="AL250" s="14" t="s">
        <v>133</v>
      </c>
      <c r="AM250" s="14">
        <v>0.86</v>
      </c>
      <c r="AN250" s="14">
        <v>0.54</v>
      </c>
      <c r="AO250" s="14">
        <v>1.37</v>
      </c>
      <c r="AQ250" s="27" t="s">
        <v>419</v>
      </c>
      <c r="AR250" s="14" t="s">
        <v>48</v>
      </c>
      <c r="AS250" s="14" t="s">
        <v>133</v>
      </c>
      <c r="AV250" s="14">
        <v>-0.15</v>
      </c>
      <c r="AW250" s="14">
        <v>0.24</v>
      </c>
      <c r="AX250" s="14">
        <v>-0.15</v>
      </c>
      <c r="AY250" s="14">
        <v>0.24</v>
      </c>
      <c r="BA250" s="14">
        <v>-0.15</v>
      </c>
      <c r="BB250" s="14">
        <v>-0.15</v>
      </c>
    </row>
    <row r="251" spans="1:54" ht="30.75" customHeight="1" x14ac:dyDescent="0.25">
      <c r="A251" s="14" t="s">
        <v>1750</v>
      </c>
      <c r="B251" s="14">
        <v>2008</v>
      </c>
      <c r="C251" s="14" t="s">
        <v>1091</v>
      </c>
      <c r="D251" s="14" t="s">
        <v>336</v>
      </c>
      <c r="E251" s="14" t="s">
        <v>337</v>
      </c>
      <c r="F251" s="14" t="s">
        <v>1864</v>
      </c>
      <c r="G251" s="14" t="s">
        <v>1860</v>
      </c>
      <c r="H251" s="14">
        <v>3</v>
      </c>
      <c r="I251" s="14" t="s">
        <v>1906</v>
      </c>
      <c r="J251" s="14">
        <v>3</v>
      </c>
      <c r="K251" s="14" t="s">
        <v>1206</v>
      </c>
      <c r="L251" s="14">
        <v>2</v>
      </c>
      <c r="M251" s="14" t="s">
        <v>1221</v>
      </c>
      <c r="N251" s="14" t="s">
        <v>1264</v>
      </c>
      <c r="O251" s="14" t="s">
        <v>106</v>
      </c>
      <c r="P251" s="14" t="s">
        <v>1759</v>
      </c>
      <c r="Q251" s="14" t="s">
        <v>1758</v>
      </c>
      <c r="R251" s="14" t="s">
        <v>347</v>
      </c>
      <c r="S251" s="14" t="s">
        <v>357</v>
      </c>
      <c r="T251" s="14" t="s">
        <v>69</v>
      </c>
      <c r="U251" s="14">
        <v>2</v>
      </c>
      <c r="V251" s="14" t="s">
        <v>70</v>
      </c>
      <c r="W251" s="14" t="s">
        <v>982</v>
      </c>
      <c r="X251" s="14" t="s">
        <v>48</v>
      </c>
      <c r="Z251" s="14" t="s">
        <v>48</v>
      </c>
      <c r="AA251" s="14" t="s">
        <v>48</v>
      </c>
      <c r="AF251" s="14" t="s">
        <v>133</v>
      </c>
      <c r="AG251" s="14">
        <v>3.94</v>
      </c>
      <c r="AH251" s="14">
        <v>1.0900000000000001</v>
      </c>
      <c r="AI251" s="14">
        <v>14.19</v>
      </c>
      <c r="AL251" s="14" t="s">
        <v>133</v>
      </c>
      <c r="AM251" s="14">
        <v>4.3099999999999996</v>
      </c>
      <c r="AN251" s="14">
        <v>1.1399999999999999</v>
      </c>
      <c r="AO251" s="14">
        <v>16.22</v>
      </c>
      <c r="AR251" s="14" t="s">
        <v>48</v>
      </c>
      <c r="AS251" s="14" t="s">
        <v>133</v>
      </c>
      <c r="AT251" s="14">
        <v>1.37</v>
      </c>
      <c r="AU251" s="14">
        <v>0.65</v>
      </c>
      <c r="AV251" s="14">
        <v>1.46</v>
      </c>
      <c r="AW251" s="14">
        <v>0.68</v>
      </c>
      <c r="AX251" s="14">
        <v>1.46</v>
      </c>
      <c r="AY251" s="14">
        <v>0.68</v>
      </c>
      <c r="AZ251" s="14">
        <v>1.37</v>
      </c>
      <c r="BA251" s="14">
        <v>1.46</v>
      </c>
      <c r="BB251" s="14">
        <v>1.46</v>
      </c>
    </row>
    <row r="252" spans="1:54" ht="30.75" customHeight="1" x14ac:dyDescent="0.25">
      <c r="A252" s="14" t="s">
        <v>1871</v>
      </c>
      <c r="B252" s="14">
        <v>2011</v>
      </c>
      <c r="C252" s="14" t="s">
        <v>1872</v>
      </c>
      <c r="D252" s="14" t="s">
        <v>336</v>
      </c>
      <c r="E252" s="14" t="s">
        <v>337</v>
      </c>
      <c r="F252" s="14" t="s">
        <v>1873</v>
      </c>
      <c r="G252" s="14" t="s">
        <v>1860</v>
      </c>
      <c r="H252" s="14" t="s">
        <v>1874</v>
      </c>
      <c r="I252" s="14" t="s">
        <v>1875</v>
      </c>
      <c r="J252" s="14">
        <v>4</v>
      </c>
      <c r="K252" s="14" t="s">
        <v>1206</v>
      </c>
      <c r="L252" s="14">
        <v>1</v>
      </c>
      <c r="M252" s="14" t="s">
        <v>546</v>
      </c>
      <c r="N252" s="14" t="s">
        <v>546</v>
      </c>
      <c r="O252" s="14" t="s">
        <v>106</v>
      </c>
      <c r="P252" s="14" t="s">
        <v>1876</v>
      </c>
      <c r="Q252" s="14" t="s">
        <v>1574</v>
      </c>
      <c r="R252" s="14" t="s">
        <v>347</v>
      </c>
      <c r="S252" s="14" t="s">
        <v>2109</v>
      </c>
      <c r="T252" s="14" t="s">
        <v>69</v>
      </c>
      <c r="U252" s="14">
        <v>3</v>
      </c>
      <c r="V252" s="14" t="s">
        <v>70</v>
      </c>
      <c r="W252" s="14" t="s">
        <v>982</v>
      </c>
      <c r="X252" s="14" t="s">
        <v>30</v>
      </c>
      <c r="Z252" s="14" t="s">
        <v>48</v>
      </c>
      <c r="AA252" s="14" t="s">
        <v>48</v>
      </c>
      <c r="AF252" s="14" t="s">
        <v>133</v>
      </c>
      <c r="AG252" s="14">
        <v>1.1000000000000001</v>
      </c>
      <c r="AH252" s="14">
        <v>0.7</v>
      </c>
      <c r="AI252" s="14">
        <v>1.5</v>
      </c>
      <c r="AJ252" s="14">
        <v>0.78600000000000003</v>
      </c>
      <c r="AR252" s="14" t="s">
        <v>48</v>
      </c>
      <c r="AS252" s="14" t="s">
        <v>133</v>
      </c>
      <c r="AT252" s="14">
        <v>0.1</v>
      </c>
      <c r="AU252" s="14">
        <v>0.16</v>
      </c>
      <c r="AX252" s="14">
        <v>0.1</v>
      </c>
      <c r="AY252" s="14">
        <v>0.16</v>
      </c>
      <c r="AZ252" s="14">
        <v>-0.1</v>
      </c>
      <c r="BB252" s="14">
        <v>-0.1</v>
      </c>
    </row>
    <row r="253" spans="1:54" ht="30.75" customHeight="1" x14ac:dyDescent="0.25">
      <c r="A253" s="14" t="s">
        <v>1750</v>
      </c>
      <c r="B253" s="14">
        <v>2008</v>
      </c>
      <c r="C253" s="14" t="s">
        <v>1091</v>
      </c>
      <c r="D253" s="14" t="s">
        <v>336</v>
      </c>
      <c r="E253" s="14" t="s">
        <v>337</v>
      </c>
      <c r="F253" s="14" t="s">
        <v>1864</v>
      </c>
      <c r="G253" s="14" t="s">
        <v>1860</v>
      </c>
      <c r="H253" s="14">
        <v>3</v>
      </c>
      <c r="I253" s="14" t="s">
        <v>1906</v>
      </c>
      <c r="J253" s="14">
        <v>3</v>
      </c>
      <c r="K253" s="14" t="s">
        <v>1206</v>
      </c>
      <c r="L253" s="14">
        <v>2</v>
      </c>
      <c r="M253" s="14" t="s">
        <v>1221</v>
      </c>
      <c r="N253" s="14" t="s">
        <v>1264</v>
      </c>
      <c r="O253" s="14" t="s">
        <v>106</v>
      </c>
      <c r="P253" s="14" t="s">
        <v>1760</v>
      </c>
      <c r="Q253" s="14" t="s">
        <v>1574</v>
      </c>
      <c r="R253" s="14" t="s">
        <v>347</v>
      </c>
      <c r="S253" s="14" t="s">
        <v>2109</v>
      </c>
      <c r="T253" s="14" t="s">
        <v>69</v>
      </c>
      <c r="U253" s="14">
        <v>2</v>
      </c>
      <c r="V253" s="14" t="s">
        <v>70</v>
      </c>
      <c r="W253" s="14" t="s">
        <v>982</v>
      </c>
      <c r="X253" s="14" t="s">
        <v>48</v>
      </c>
      <c r="Z253" s="14" t="s">
        <v>48</v>
      </c>
      <c r="AA253" s="14" t="s">
        <v>48</v>
      </c>
      <c r="AF253" s="14" t="s">
        <v>133</v>
      </c>
      <c r="AG253" s="14">
        <v>1.73</v>
      </c>
      <c r="AH253" s="14">
        <v>0.35</v>
      </c>
      <c r="AI253" s="14">
        <v>8.43</v>
      </c>
      <c r="AL253" s="14" t="s">
        <v>133</v>
      </c>
      <c r="AM253" s="14">
        <v>1.82</v>
      </c>
      <c r="AN253" s="14">
        <v>0.35</v>
      </c>
      <c r="AO253" s="14">
        <v>9.3699999999999992</v>
      </c>
      <c r="AR253" s="14" t="s">
        <v>48</v>
      </c>
      <c r="AS253" s="14" t="s">
        <v>133</v>
      </c>
      <c r="AT253" s="14">
        <v>0.55000000000000004</v>
      </c>
      <c r="AU253" s="14">
        <v>0.81</v>
      </c>
      <c r="AV253" s="14">
        <v>0.6</v>
      </c>
      <c r="AW253" s="14">
        <v>0.84</v>
      </c>
      <c r="AX253" s="14">
        <v>0.6</v>
      </c>
      <c r="AY253" s="14">
        <v>0.84</v>
      </c>
      <c r="AZ253" s="14">
        <v>0.55000000000000004</v>
      </c>
      <c r="BA253" s="14">
        <v>0.6</v>
      </c>
      <c r="BB253" s="14">
        <v>0.6</v>
      </c>
    </row>
    <row r="254" spans="1:54" ht="30.75" customHeight="1" x14ac:dyDescent="0.25">
      <c r="A254" s="14" t="s">
        <v>1871</v>
      </c>
      <c r="B254" s="14">
        <v>2011</v>
      </c>
      <c r="C254" s="14" t="s">
        <v>1872</v>
      </c>
      <c r="D254" s="14" t="s">
        <v>336</v>
      </c>
      <c r="E254" s="14" t="s">
        <v>337</v>
      </c>
      <c r="F254" s="14" t="s">
        <v>1873</v>
      </c>
      <c r="G254" s="14" t="s">
        <v>1860</v>
      </c>
      <c r="H254" s="14" t="s">
        <v>1874</v>
      </c>
      <c r="I254" s="14" t="s">
        <v>1875</v>
      </c>
      <c r="J254" s="14">
        <v>4</v>
      </c>
      <c r="K254" s="14" t="s">
        <v>1206</v>
      </c>
      <c r="L254" s="14">
        <v>1</v>
      </c>
      <c r="M254" s="14" t="s">
        <v>546</v>
      </c>
      <c r="N254" s="14" t="s">
        <v>546</v>
      </c>
      <c r="O254" s="14" t="s">
        <v>106</v>
      </c>
      <c r="P254" s="14" t="s">
        <v>1877</v>
      </c>
      <c r="Q254" s="14" t="s">
        <v>1481</v>
      </c>
      <c r="R254" s="14" t="s">
        <v>347</v>
      </c>
      <c r="S254" s="14" t="s">
        <v>468</v>
      </c>
      <c r="T254" s="14" t="s">
        <v>69</v>
      </c>
      <c r="U254" s="14">
        <v>3</v>
      </c>
      <c r="V254" s="14" t="s">
        <v>70</v>
      </c>
      <c r="W254" s="14" t="s">
        <v>982</v>
      </c>
      <c r="X254" s="14" t="s">
        <v>30</v>
      </c>
      <c r="Z254" s="14" t="s">
        <v>48</v>
      </c>
      <c r="AA254" s="14" t="s">
        <v>48</v>
      </c>
      <c r="AF254" s="14" t="s">
        <v>133</v>
      </c>
      <c r="AG254" s="14">
        <v>1</v>
      </c>
      <c r="AH254" s="14">
        <v>0.7</v>
      </c>
      <c r="AI254" s="14">
        <v>1.5</v>
      </c>
      <c r="AJ254" s="14">
        <v>0.84599999999999997</v>
      </c>
      <c r="AR254" s="14" t="s">
        <v>48</v>
      </c>
      <c r="AS254" s="14" t="s">
        <v>133</v>
      </c>
      <c r="AT254" s="14">
        <v>0</v>
      </c>
      <c r="AU254" s="14">
        <v>0.21</v>
      </c>
      <c r="AX254" s="14">
        <v>0</v>
      </c>
      <c r="AY254" s="14">
        <v>0.21</v>
      </c>
      <c r="AZ254" s="14">
        <v>0</v>
      </c>
      <c r="BB254" s="14">
        <v>0</v>
      </c>
    </row>
    <row r="255" spans="1:54" ht="30.75" customHeight="1" x14ac:dyDescent="0.25">
      <c r="A255" s="14" t="s">
        <v>1750</v>
      </c>
      <c r="B255" s="14">
        <v>2008</v>
      </c>
      <c r="C255" s="14" t="s">
        <v>1091</v>
      </c>
      <c r="D255" s="14" t="s">
        <v>336</v>
      </c>
      <c r="E255" s="14" t="s">
        <v>337</v>
      </c>
      <c r="F255" s="14" t="s">
        <v>1864</v>
      </c>
      <c r="G255" s="14" t="s">
        <v>1860</v>
      </c>
      <c r="H255" s="14">
        <v>3</v>
      </c>
      <c r="I255" s="14" t="s">
        <v>1906</v>
      </c>
      <c r="J255" s="14">
        <v>3</v>
      </c>
      <c r="K255" s="14" t="s">
        <v>1206</v>
      </c>
      <c r="L255" s="14">
        <v>2</v>
      </c>
      <c r="M255" s="14" t="s">
        <v>1221</v>
      </c>
      <c r="N255" s="14" t="s">
        <v>1264</v>
      </c>
      <c r="O255" s="14" t="s">
        <v>106</v>
      </c>
      <c r="P255" s="14" t="s">
        <v>634</v>
      </c>
      <c r="Q255" s="14" t="s">
        <v>1481</v>
      </c>
      <c r="R255" s="14" t="s">
        <v>347</v>
      </c>
      <c r="S255" s="14" t="s">
        <v>468</v>
      </c>
      <c r="T255" s="14" t="s">
        <v>69</v>
      </c>
      <c r="U255" s="14">
        <v>2</v>
      </c>
      <c r="V255" s="14" t="s">
        <v>70</v>
      </c>
      <c r="W255" s="14" t="s">
        <v>982</v>
      </c>
      <c r="X255" s="14" t="s">
        <v>48</v>
      </c>
      <c r="Z255" s="14" t="s">
        <v>48</v>
      </c>
      <c r="AA255" s="14" t="s">
        <v>48</v>
      </c>
      <c r="AF255" s="14" t="s">
        <v>133</v>
      </c>
      <c r="AG255" s="14">
        <v>4.67</v>
      </c>
      <c r="AH255" s="14">
        <v>0.4</v>
      </c>
      <c r="AI255" s="14">
        <v>54.31</v>
      </c>
      <c r="AL255" s="14" t="s">
        <v>133</v>
      </c>
      <c r="AM255" s="14">
        <v>5.88</v>
      </c>
      <c r="AN255" s="14">
        <v>0.45</v>
      </c>
      <c r="AO255" s="14">
        <v>76.849999999999994</v>
      </c>
      <c r="AR255" s="14" t="s">
        <v>48</v>
      </c>
      <c r="AS255" s="14" t="s">
        <v>133</v>
      </c>
      <c r="AT255" s="14">
        <v>1.54</v>
      </c>
      <c r="AU255" s="14">
        <v>1.25</v>
      </c>
      <c r="AV255" s="14">
        <v>1.77</v>
      </c>
      <c r="AW255" s="14">
        <v>1.31</v>
      </c>
      <c r="AX255" s="14">
        <v>1.77</v>
      </c>
      <c r="AY255" s="14">
        <v>1.31</v>
      </c>
      <c r="AZ255" s="14">
        <v>1.54</v>
      </c>
      <c r="BA255" s="14">
        <v>1.77</v>
      </c>
      <c r="BB255" s="14">
        <v>1.77</v>
      </c>
    </row>
    <row r="256" spans="1:54" ht="30.75" customHeight="1" x14ac:dyDescent="0.25">
      <c r="A256" s="14" t="s">
        <v>1892</v>
      </c>
      <c r="B256" s="14">
        <v>2009</v>
      </c>
      <c r="C256" s="14" t="s">
        <v>1893</v>
      </c>
      <c r="D256" s="14" t="s">
        <v>336</v>
      </c>
      <c r="E256" s="14" t="s">
        <v>337</v>
      </c>
      <c r="F256" s="14" t="s">
        <v>1861</v>
      </c>
      <c r="G256" s="14" t="s">
        <v>1860</v>
      </c>
      <c r="H256" s="14" t="s">
        <v>432</v>
      </c>
      <c r="I256" s="14" t="s">
        <v>547</v>
      </c>
      <c r="J256" s="14">
        <v>4</v>
      </c>
      <c r="K256" s="14" t="s">
        <v>1206</v>
      </c>
      <c r="L256" s="14">
        <v>1</v>
      </c>
      <c r="M256" s="14" t="s">
        <v>546</v>
      </c>
      <c r="N256" s="14" t="s">
        <v>546</v>
      </c>
      <c r="O256" s="14" t="s">
        <v>106</v>
      </c>
      <c r="P256" s="14" t="s">
        <v>605</v>
      </c>
      <c r="Q256" s="14" t="s">
        <v>122</v>
      </c>
      <c r="R256" s="14" t="s">
        <v>347</v>
      </c>
      <c r="S256" s="14" t="s">
        <v>2110</v>
      </c>
      <c r="T256" s="14" t="s">
        <v>69</v>
      </c>
      <c r="U256" s="14">
        <v>1</v>
      </c>
      <c r="V256" s="14" t="s">
        <v>70</v>
      </c>
      <c r="W256" s="14" t="s">
        <v>982</v>
      </c>
      <c r="X256" s="14" t="s">
        <v>30</v>
      </c>
      <c r="Z256" s="14" t="s">
        <v>48</v>
      </c>
      <c r="AA256" s="14" t="s">
        <v>48</v>
      </c>
      <c r="AF256" s="14" t="s">
        <v>133</v>
      </c>
      <c r="AG256" s="14">
        <v>0.26</v>
      </c>
      <c r="AH256" s="14">
        <v>0.05</v>
      </c>
      <c r="AI256" s="14">
        <v>0.94</v>
      </c>
      <c r="AR256" s="14" t="s">
        <v>48</v>
      </c>
      <c r="AS256" s="14" t="s">
        <v>133</v>
      </c>
      <c r="AT256" s="14">
        <v>-1.35</v>
      </c>
      <c r="AU256" s="14">
        <v>0.66</v>
      </c>
      <c r="AX256" s="14">
        <v>-1.35</v>
      </c>
      <c r="AY256" s="14">
        <v>0.66</v>
      </c>
      <c r="AZ256" s="14">
        <v>1.35</v>
      </c>
      <c r="BB256" s="14">
        <v>1.35</v>
      </c>
    </row>
    <row r="257" spans="1:54" ht="30.75" customHeight="1" x14ac:dyDescent="0.25">
      <c r="A257" s="14" t="s">
        <v>410</v>
      </c>
      <c r="B257" s="14">
        <v>2006</v>
      </c>
      <c r="C257" s="14" t="s">
        <v>1881</v>
      </c>
      <c r="D257" s="14" t="s">
        <v>336</v>
      </c>
      <c r="E257" s="14" t="s">
        <v>337</v>
      </c>
      <c r="F257" s="14" t="s">
        <v>1864</v>
      </c>
      <c r="G257" s="14" t="s">
        <v>1860</v>
      </c>
      <c r="H257" s="14" t="s">
        <v>348</v>
      </c>
      <c r="I257" s="14" t="s">
        <v>416</v>
      </c>
      <c r="J257" s="14">
        <v>4</v>
      </c>
      <c r="K257" s="14" t="s">
        <v>1206</v>
      </c>
      <c r="L257" s="14">
        <v>2</v>
      </c>
      <c r="M257" s="14" t="s">
        <v>1221</v>
      </c>
      <c r="N257" s="14" t="s">
        <v>554</v>
      </c>
      <c r="O257" s="14" t="s">
        <v>106</v>
      </c>
      <c r="P257" s="14" t="s">
        <v>1905</v>
      </c>
      <c r="Q257" s="14" t="s">
        <v>94</v>
      </c>
      <c r="R257" s="14" t="s">
        <v>347</v>
      </c>
      <c r="S257" s="14" t="s">
        <v>2110</v>
      </c>
      <c r="T257" s="14" t="s">
        <v>69</v>
      </c>
      <c r="U257" s="14">
        <v>2</v>
      </c>
      <c r="V257" s="14" t="s">
        <v>70</v>
      </c>
      <c r="W257" s="14" t="s">
        <v>982</v>
      </c>
      <c r="X257" s="14" t="s">
        <v>48</v>
      </c>
      <c r="Z257" s="14" t="s">
        <v>48</v>
      </c>
      <c r="AA257" s="14" t="s">
        <v>48</v>
      </c>
      <c r="AL257" s="14" t="s">
        <v>133</v>
      </c>
      <c r="AM257" s="14">
        <v>0.83</v>
      </c>
      <c r="AN257" s="14">
        <v>0.49</v>
      </c>
      <c r="AO257" s="14">
        <v>1.41</v>
      </c>
      <c r="AQ257" s="27" t="s">
        <v>419</v>
      </c>
      <c r="AR257" s="14" t="s">
        <v>48</v>
      </c>
      <c r="AS257" s="14" t="s">
        <v>133</v>
      </c>
      <c r="AV257" s="14">
        <v>-0.19</v>
      </c>
      <c r="AW257" s="14">
        <v>0.27</v>
      </c>
      <c r="AX257" s="14">
        <v>-0.19</v>
      </c>
      <c r="AY257" s="14">
        <v>0.27</v>
      </c>
      <c r="BA257" s="14">
        <v>-0.19</v>
      </c>
      <c r="BB257" s="14">
        <v>-0.19</v>
      </c>
    </row>
    <row r="258" spans="1:54" ht="30.75" customHeight="1" x14ac:dyDescent="0.25">
      <c r="A258" s="14" t="s">
        <v>1871</v>
      </c>
      <c r="B258" s="14">
        <v>2011</v>
      </c>
      <c r="C258" s="14" t="s">
        <v>1872</v>
      </c>
      <c r="D258" s="14" t="s">
        <v>336</v>
      </c>
      <c r="E258" s="14" t="s">
        <v>337</v>
      </c>
      <c r="F258" s="14" t="s">
        <v>1873</v>
      </c>
      <c r="G258" s="14" t="s">
        <v>1860</v>
      </c>
      <c r="H258" s="14" t="s">
        <v>1874</v>
      </c>
      <c r="I258" s="14" t="s">
        <v>1875</v>
      </c>
      <c r="J258" s="14">
        <v>4</v>
      </c>
      <c r="K258" s="14" t="s">
        <v>1206</v>
      </c>
      <c r="L258" s="14">
        <v>1</v>
      </c>
      <c r="M258" s="14" t="s">
        <v>546</v>
      </c>
      <c r="N258" s="14" t="s">
        <v>546</v>
      </c>
      <c r="O258" s="14" t="s">
        <v>106</v>
      </c>
      <c r="P258" s="14" t="s">
        <v>1878</v>
      </c>
      <c r="Q258" s="14" t="s">
        <v>1466</v>
      </c>
      <c r="R258" s="14" t="s">
        <v>347</v>
      </c>
      <c r="S258" s="14" t="s">
        <v>2108</v>
      </c>
      <c r="T258" s="14" t="s">
        <v>69</v>
      </c>
      <c r="U258" s="14">
        <v>3</v>
      </c>
      <c r="V258" s="14" t="s">
        <v>70</v>
      </c>
      <c r="W258" s="14" t="s">
        <v>982</v>
      </c>
      <c r="X258" s="14" t="s">
        <v>30</v>
      </c>
      <c r="Z258" s="14" t="s">
        <v>48</v>
      </c>
      <c r="AA258" s="14" t="s">
        <v>48</v>
      </c>
      <c r="AF258" s="14" t="s">
        <v>133</v>
      </c>
      <c r="AG258" s="14">
        <v>0.6</v>
      </c>
      <c r="AH258" s="14">
        <v>0.4</v>
      </c>
      <c r="AI258" s="14">
        <v>1.1000000000000001</v>
      </c>
      <c r="AJ258" s="14">
        <v>0.121</v>
      </c>
      <c r="AR258" s="14" t="s">
        <v>48</v>
      </c>
      <c r="AS258" s="14" t="s">
        <v>133</v>
      </c>
      <c r="AT258" s="14">
        <v>-0.51</v>
      </c>
      <c r="AU258" s="14">
        <v>0.31</v>
      </c>
      <c r="AX258" s="14">
        <v>-0.51</v>
      </c>
      <c r="AY258" s="14">
        <v>0.31</v>
      </c>
      <c r="AZ258" s="14">
        <v>0.51</v>
      </c>
      <c r="BB258" s="14">
        <v>0.51</v>
      </c>
    </row>
    <row r="259" spans="1:54" ht="30.75" customHeight="1" x14ac:dyDescent="0.25">
      <c r="A259" s="14" t="s">
        <v>1750</v>
      </c>
      <c r="B259" s="14">
        <v>2008</v>
      </c>
      <c r="C259" s="14" t="s">
        <v>1091</v>
      </c>
      <c r="D259" s="14" t="s">
        <v>336</v>
      </c>
      <c r="E259" s="14" t="s">
        <v>337</v>
      </c>
      <c r="F259" s="14" t="s">
        <v>1864</v>
      </c>
      <c r="G259" s="14" t="s">
        <v>1860</v>
      </c>
      <c r="H259" s="14">
        <v>3</v>
      </c>
      <c r="I259" s="14" t="s">
        <v>1906</v>
      </c>
      <c r="J259" s="14">
        <v>3</v>
      </c>
      <c r="K259" s="14" t="s">
        <v>1206</v>
      </c>
      <c r="L259" s="14">
        <v>2</v>
      </c>
      <c r="M259" s="14" t="s">
        <v>1221</v>
      </c>
      <c r="N259" s="14" t="s">
        <v>1264</v>
      </c>
      <c r="O259" s="14" t="s">
        <v>106</v>
      </c>
      <c r="P259" s="14" t="s">
        <v>1761</v>
      </c>
      <c r="Q259" s="14" t="s">
        <v>1466</v>
      </c>
      <c r="R259" s="14" t="s">
        <v>347</v>
      </c>
      <c r="S259" s="14" t="s">
        <v>2108</v>
      </c>
      <c r="T259" s="14" t="s">
        <v>69</v>
      </c>
      <c r="U259" s="14">
        <v>2</v>
      </c>
      <c r="V259" s="14" t="s">
        <v>70</v>
      </c>
      <c r="W259" s="14" t="s">
        <v>982</v>
      </c>
      <c r="X259" s="14" t="s">
        <v>48</v>
      </c>
      <c r="Z259" s="14" t="s">
        <v>48</v>
      </c>
      <c r="AA259" s="14" t="s">
        <v>48</v>
      </c>
      <c r="AF259" s="14" t="s">
        <v>133</v>
      </c>
      <c r="AG259" s="14">
        <v>4.67</v>
      </c>
      <c r="AH259" s="14">
        <v>0.4</v>
      </c>
      <c r="AI259" s="14">
        <v>54.31</v>
      </c>
      <c r="AL259" s="14" t="s">
        <v>133</v>
      </c>
      <c r="AM259" s="14">
        <v>7.85</v>
      </c>
      <c r="AN259" s="14">
        <v>0.57999999999999996</v>
      </c>
      <c r="AO259" s="14">
        <v>106.55</v>
      </c>
      <c r="AR259" s="14" t="s">
        <v>48</v>
      </c>
      <c r="AS259" s="14" t="s">
        <v>133</v>
      </c>
      <c r="AT259" s="14">
        <v>1.54</v>
      </c>
      <c r="AU259" s="14">
        <v>1.25</v>
      </c>
      <c r="AV259" s="14">
        <v>2.06</v>
      </c>
      <c r="AW259" s="14">
        <v>1.33</v>
      </c>
      <c r="AX259" s="14">
        <v>2.06</v>
      </c>
      <c r="AY259" s="14">
        <v>1.33</v>
      </c>
      <c r="AZ259" s="14">
        <v>1.54</v>
      </c>
      <c r="BA259" s="14">
        <v>2.06</v>
      </c>
      <c r="BB259" s="14">
        <v>2.06</v>
      </c>
    </row>
    <row r="260" spans="1:54" ht="30.75" customHeight="1" x14ac:dyDescent="0.25">
      <c r="A260" s="14" t="s">
        <v>1584</v>
      </c>
      <c r="B260" s="14">
        <v>2008</v>
      </c>
      <c r="C260" s="14" t="s">
        <v>1585</v>
      </c>
      <c r="D260" s="14" t="s">
        <v>890</v>
      </c>
      <c r="E260" s="14" t="s">
        <v>584</v>
      </c>
      <c r="F260" s="14" t="s">
        <v>1370</v>
      </c>
      <c r="G260" s="14" t="s">
        <v>1186</v>
      </c>
      <c r="H260" s="14" t="s">
        <v>499</v>
      </c>
      <c r="I260" s="14" t="s">
        <v>111</v>
      </c>
      <c r="J260" s="14">
        <v>0</v>
      </c>
      <c r="K260" s="14">
        <v>0</v>
      </c>
      <c r="L260" s="14">
        <v>2</v>
      </c>
      <c r="M260" s="14" t="s">
        <v>1233</v>
      </c>
      <c r="N260" s="14" t="s">
        <v>1233</v>
      </c>
      <c r="O260" s="14" t="s">
        <v>109</v>
      </c>
      <c r="P260" s="14" t="s">
        <v>1602</v>
      </c>
      <c r="R260" s="14" t="s">
        <v>347</v>
      </c>
      <c r="S260" s="14" t="s">
        <v>1603</v>
      </c>
      <c r="T260" s="14" t="s">
        <v>165</v>
      </c>
      <c r="U260" s="14">
        <v>12</v>
      </c>
      <c r="V260" s="14" t="s">
        <v>70</v>
      </c>
      <c r="W260" s="14" t="s">
        <v>982</v>
      </c>
      <c r="X260" s="14" t="s">
        <v>57</v>
      </c>
      <c r="Y260" s="14" t="s">
        <v>30</v>
      </c>
      <c r="Z260" s="14" t="s">
        <v>48</v>
      </c>
      <c r="AA260" s="14" t="s">
        <v>48</v>
      </c>
      <c r="AF260" s="14" t="s">
        <v>133</v>
      </c>
      <c r="AG260" s="14">
        <v>0.88</v>
      </c>
      <c r="AH260" s="14">
        <v>0.73</v>
      </c>
      <c r="AI260" s="14">
        <v>1.05</v>
      </c>
      <c r="AL260" s="14" t="s">
        <v>133</v>
      </c>
      <c r="AM260" s="14">
        <v>0.87</v>
      </c>
      <c r="AN260" s="14">
        <v>0.72</v>
      </c>
      <c r="AO260" s="14">
        <v>1.06</v>
      </c>
      <c r="AR260" s="14" t="s">
        <v>48</v>
      </c>
      <c r="AS260" s="14" t="s">
        <v>133</v>
      </c>
      <c r="AT260" s="14">
        <v>-0.13</v>
      </c>
      <c r="AU260" s="14">
        <v>0.09</v>
      </c>
      <c r="AV260" s="14">
        <v>-0.14000000000000001</v>
      </c>
      <c r="AW260" s="14">
        <v>0.1</v>
      </c>
      <c r="AX260" s="14">
        <v>-0.14000000000000001</v>
      </c>
      <c r="AY260" s="14">
        <v>0.1</v>
      </c>
      <c r="AZ260" s="14">
        <v>-0.13</v>
      </c>
      <c r="BA260" s="14">
        <v>-0.14000000000000001</v>
      </c>
      <c r="BB260" s="14">
        <v>-0.14000000000000001</v>
      </c>
    </row>
    <row r="261" spans="1:54" ht="30.75" customHeight="1" x14ac:dyDescent="0.25">
      <c r="A261" s="14" t="s">
        <v>1587</v>
      </c>
      <c r="B261" s="14">
        <v>2008</v>
      </c>
      <c r="C261" s="14" t="s">
        <v>1588</v>
      </c>
      <c r="D261" s="14" t="s">
        <v>890</v>
      </c>
      <c r="E261" s="14" t="s">
        <v>584</v>
      </c>
      <c r="F261" s="14" t="s">
        <v>1370</v>
      </c>
      <c r="G261" s="14" t="s">
        <v>1186</v>
      </c>
      <c r="H261" s="14" t="s">
        <v>499</v>
      </c>
      <c r="I261" s="14" t="s">
        <v>111</v>
      </c>
      <c r="J261" s="14">
        <v>0</v>
      </c>
      <c r="K261" s="14">
        <v>0</v>
      </c>
      <c r="L261" s="14">
        <v>2</v>
      </c>
      <c r="M261" s="14" t="s">
        <v>1233</v>
      </c>
      <c r="N261" s="14" t="s">
        <v>1233</v>
      </c>
      <c r="O261" s="14" t="s">
        <v>109</v>
      </c>
      <c r="P261" s="14" t="s">
        <v>1602</v>
      </c>
      <c r="R261" s="14" t="s">
        <v>347</v>
      </c>
      <c r="S261" s="14" t="s">
        <v>1603</v>
      </c>
      <c r="T261" s="14" t="s">
        <v>165</v>
      </c>
      <c r="U261" s="14">
        <v>12</v>
      </c>
      <c r="V261" s="14" t="s">
        <v>70</v>
      </c>
      <c r="W261" s="14" t="s">
        <v>982</v>
      </c>
      <c r="X261" s="14" t="s">
        <v>57</v>
      </c>
      <c r="Y261" s="14" t="s">
        <v>30</v>
      </c>
      <c r="Z261" s="14" t="s">
        <v>48</v>
      </c>
      <c r="AA261" s="14" t="s">
        <v>48</v>
      </c>
      <c r="AF261" s="14" t="s">
        <v>133</v>
      </c>
      <c r="AG261" s="14">
        <v>0.71</v>
      </c>
      <c r="AH261" s="14">
        <v>0.55000000000000004</v>
      </c>
      <c r="AI261" s="14">
        <v>0.92</v>
      </c>
      <c r="AL261" s="14" t="s">
        <v>133</v>
      </c>
      <c r="AM261" s="14">
        <v>0.69</v>
      </c>
      <c r="AN261" s="14">
        <v>0.53</v>
      </c>
      <c r="AO261" s="14">
        <v>0.9</v>
      </c>
      <c r="AR261" s="14" t="s">
        <v>48</v>
      </c>
      <c r="AS261" s="14" t="s">
        <v>133</v>
      </c>
      <c r="AT261" s="14">
        <v>-0.34</v>
      </c>
      <c r="AU261" s="14">
        <v>0.13</v>
      </c>
      <c r="AV261" s="14">
        <v>-0.37</v>
      </c>
      <c r="AW261" s="14">
        <v>0.14000000000000001</v>
      </c>
      <c r="AX261" s="14">
        <v>-0.37</v>
      </c>
      <c r="AY261" s="14">
        <v>0.14000000000000001</v>
      </c>
      <c r="AZ261" s="14">
        <v>-0.34</v>
      </c>
      <c r="BA261" s="14">
        <v>-0.37</v>
      </c>
      <c r="BB261" s="14">
        <v>-0.37</v>
      </c>
    </row>
    <row r="262" spans="1:54" ht="30.75" customHeight="1" x14ac:dyDescent="0.25">
      <c r="A262" s="14" t="s">
        <v>1567</v>
      </c>
      <c r="B262" s="14">
        <v>1993</v>
      </c>
      <c r="C262" s="14" t="s">
        <v>1567</v>
      </c>
      <c r="D262" s="14" t="s">
        <v>336</v>
      </c>
      <c r="E262" s="14" t="s">
        <v>337</v>
      </c>
      <c r="F262" s="14" t="s">
        <v>1370</v>
      </c>
      <c r="G262" s="14" t="s">
        <v>1186</v>
      </c>
      <c r="H262" s="14" t="s">
        <v>499</v>
      </c>
      <c r="I262" s="14" t="s">
        <v>111</v>
      </c>
      <c r="J262" s="14">
        <v>0</v>
      </c>
      <c r="K262" s="14">
        <v>0</v>
      </c>
      <c r="L262" s="14">
        <v>2</v>
      </c>
      <c r="M262" s="14" t="s">
        <v>1233</v>
      </c>
      <c r="N262" s="14" t="s">
        <v>1233</v>
      </c>
      <c r="O262" s="14" t="s">
        <v>109</v>
      </c>
      <c r="P262" s="14" t="s">
        <v>119</v>
      </c>
      <c r="R262" s="14" t="s">
        <v>347</v>
      </c>
      <c r="S262" s="14" t="s">
        <v>1603</v>
      </c>
      <c r="T262" s="14" t="s">
        <v>165</v>
      </c>
      <c r="U262" s="14">
        <v>7</v>
      </c>
      <c r="V262" s="14" t="s">
        <v>42</v>
      </c>
      <c r="W262" s="14" t="s">
        <v>42</v>
      </c>
      <c r="X262" s="14" t="s">
        <v>48</v>
      </c>
      <c r="Y262" s="14" t="s">
        <v>48</v>
      </c>
      <c r="Z262" s="14" t="s">
        <v>48</v>
      </c>
      <c r="AA262" s="14" t="s">
        <v>48</v>
      </c>
      <c r="AF262" s="14" t="s">
        <v>133</v>
      </c>
      <c r="AL262" s="14" t="s">
        <v>133</v>
      </c>
      <c r="AM262" s="14">
        <v>0.52</v>
      </c>
      <c r="AN262" s="14">
        <v>0.27</v>
      </c>
      <c r="AO262" s="14">
        <v>0.98</v>
      </c>
      <c r="AR262" s="14" t="s">
        <v>48</v>
      </c>
      <c r="AS262" s="14" t="s">
        <v>133</v>
      </c>
      <c r="AV262" s="14">
        <v>-0.65</v>
      </c>
      <c r="AW262" s="14">
        <v>0.32</v>
      </c>
      <c r="AX262" s="14">
        <v>-0.65</v>
      </c>
      <c r="AY262" s="14">
        <v>0.32</v>
      </c>
      <c r="BA262" s="14">
        <v>-0.65</v>
      </c>
      <c r="BB262" s="14">
        <v>-0.65</v>
      </c>
    </row>
    <row r="263" spans="1:54" ht="30.75" customHeight="1" x14ac:dyDescent="0.25">
      <c r="A263" s="14" t="s">
        <v>1632</v>
      </c>
      <c r="B263" s="14">
        <v>2012</v>
      </c>
      <c r="C263" s="14" t="s">
        <v>649</v>
      </c>
      <c r="D263" s="14" t="s">
        <v>336</v>
      </c>
      <c r="E263" s="14" t="s">
        <v>337</v>
      </c>
      <c r="F263" s="14" t="s">
        <v>1380</v>
      </c>
      <c r="G263" s="14" t="s">
        <v>1186</v>
      </c>
      <c r="H263" s="14">
        <v>0</v>
      </c>
      <c r="I263" s="14" t="s">
        <v>359</v>
      </c>
      <c r="J263" s="14">
        <v>0</v>
      </c>
      <c r="K263" s="14">
        <v>0</v>
      </c>
      <c r="L263" s="14">
        <v>2</v>
      </c>
      <c r="M263" s="14" t="s">
        <v>1221</v>
      </c>
      <c r="N263" s="14" t="s">
        <v>554</v>
      </c>
      <c r="O263" s="14" t="s">
        <v>109</v>
      </c>
      <c r="P263" s="14" t="s">
        <v>1651</v>
      </c>
      <c r="R263" s="14" t="s">
        <v>347</v>
      </c>
      <c r="S263" s="14" t="s">
        <v>1411</v>
      </c>
      <c r="T263" s="14" t="s">
        <v>165</v>
      </c>
      <c r="U263" s="14">
        <v>7</v>
      </c>
      <c r="V263" s="14" t="s">
        <v>70</v>
      </c>
      <c r="W263" s="14" t="s">
        <v>982</v>
      </c>
      <c r="X263" s="14" t="s">
        <v>48</v>
      </c>
      <c r="Y263" s="14" t="s">
        <v>48</v>
      </c>
      <c r="Z263" s="14" t="s">
        <v>48</v>
      </c>
      <c r="AA263" s="14" t="s">
        <v>48</v>
      </c>
      <c r="AF263" s="14" t="s">
        <v>133</v>
      </c>
      <c r="AG263" s="14">
        <v>1</v>
      </c>
      <c r="AH263" s="14">
        <v>0.76</v>
      </c>
      <c r="AI263" s="14">
        <v>1.31</v>
      </c>
      <c r="AL263" s="14" t="s">
        <v>133</v>
      </c>
      <c r="AM263" s="14">
        <v>1.07</v>
      </c>
      <c r="AN263" s="14">
        <v>0.8</v>
      </c>
      <c r="AO263" s="14">
        <v>1.45</v>
      </c>
      <c r="AR263" s="14" t="s">
        <v>48</v>
      </c>
      <c r="AS263" s="14" t="s">
        <v>133</v>
      </c>
      <c r="AT263" s="14">
        <v>0</v>
      </c>
      <c r="AU263" s="14">
        <v>0.14000000000000001</v>
      </c>
      <c r="AV263" s="14">
        <v>7.0000000000000007E-2</v>
      </c>
      <c r="AW263" s="14">
        <v>0.16</v>
      </c>
      <c r="AX263" s="14">
        <v>7.0000000000000007E-2</v>
      </c>
      <c r="AY263" s="14">
        <v>0.16</v>
      </c>
      <c r="AZ263" s="14">
        <v>0</v>
      </c>
      <c r="BA263" s="14">
        <v>7.0000000000000007E-2</v>
      </c>
      <c r="BB263" s="14">
        <v>7.0000000000000007E-2</v>
      </c>
    </row>
    <row r="264" spans="1:54" ht="30.75" customHeight="1" x14ac:dyDescent="0.25">
      <c r="A264" s="14" t="s">
        <v>1632</v>
      </c>
      <c r="B264" s="14">
        <v>2012</v>
      </c>
      <c r="C264" s="14" t="s">
        <v>649</v>
      </c>
      <c r="D264" s="14" t="s">
        <v>336</v>
      </c>
      <c r="E264" s="14" t="s">
        <v>337</v>
      </c>
      <c r="F264" s="14" t="s">
        <v>1380</v>
      </c>
      <c r="G264" s="14" t="s">
        <v>1186</v>
      </c>
      <c r="H264" s="14" t="s">
        <v>1640</v>
      </c>
      <c r="I264" s="14" t="s">
        <v>392</v>
      </c>
      <c r="J264" s="14">
        <v>3</v>
      </c>
      <c r="K264" s="14" t="s">
        <v>1206</v>
      </c>
      <c r="L264" s="14">
        <v>2</v>
      </c>
      <c r="M264" s="14" t="s">
        <v>1198</v>
      </c>
      <c r="N264" s="14" t="s">
        <v>1198</v>
      </c>
      <c r="O264" s="14" t="s">
        <v>109</v>
      </c>
      <c r="P264" s="14" t="s">
        <v>1651</v>
      </c>
      <c r="R264" s="14" t="s">
        <v>347</v>
      </c>
      <c r="S264" s="14" t="s">
        <v>1411</v>
      </c>
      <c r="T264" s="14" t="s">
        <v>165</v>
      </c>
      <c r="U264" s="14">
        <v>7</v>
      </c>
      <c r="V264" s="14" t="s">
        <v>70</v>
      </c>
      <c r="W264" s="14" t="s">
        <v>982</v>
      </c>
      <c r="X264" s="14" t="s">
        <v>48</v>
      </c>
      <c r="Y264" s="14" t="s">
        <v>48</v>
      </c>
      <c r="Z264" s="14" t="s">
        <v>48</v>
      </c>
      <c r="AA264" s="14" t="s">
        <v>48</v>
      </c>
      <c r="AF264" s="14" t="s">
        <v>133</v>
      </c>
      <c r="AG264" s="14">
        <v>0.95</v>
      </c>
      <c r="AH264" s="14">
        <v>0.69</v>
      </c>
      <c r="AI264" s="14">
        <v>1.33</v>
      </c>
      <c r="AL264" s="14" t="s">
        <v>133</v>
      </c>
      <c r="AM264" s="14">
        <v>1.02</v>
      </c>
      <c r="AN264" s="14">
        <v>0.82</v>
      </c>
      <c r="AO264" s="14">
        <v>1.26</v>
      </c>
      <c r="AR264" s="14" t="s">
        <v>48</v>
      </c>
      <c r="AS264" s="14" t="s">
        <v>133</v>
      </c>
      <c r="AT264" s="14">
        <v>-0.05</v>
      </c>
      <c r="AU264" s="14">
        <v>0.17</v>
      </c>
      <c r="AV264" s="14">
        <v>0.02</v>
      </c>
      <c r="AW264" s="14">
        <v>0.11</v>
      </c>
      <c r="AX264" s="14">
        <v>0.02</v>
      </c>
      <c r="AY264" s="14">
        <v>0.11</v>
      </c>
      <c r="AZ264" s="14">
        <v>-0.05</v>
      </c>
      <c r="BA264" s="14">
        <v>0.02</v>
      </c>
      <c r="BB264" s="14">
        <v>0.02</v>
      </c>
    </row>
    <row r="265" spans="1:54" ht="30.75" customHeight="1" x14ac:dyDescent="0.25">
      <c r="A265" s="14" t="s">
        <v>1643</v>
      </c>
      <c r="B265" s="14">
        <v>2013</v>
      </c>
      <c r="C265" s="14" t="s">
        <v>901</v>
      </c>
      <c r="D265" s="14" t="s">
        <v>336</v>
      </c>
      <c r="E265" s="14" t="s">
        <v>337</v>
      </c>
      <c r="F265" s="14" t="s">
        <v>1380</v>
      </c>
      <c r="G265" s="14" t="s">
        <v>1186</v>
      </c>
      <c r="H265" s="14" t="s">
        <v>1463</v>
      </c>
      <c r="I265" s="14" t="s">
        <v>392</v>
      </c>
      <c r="J265" s="14">
        <v>3</v>
      </c>
      <c r="K265" s="14" t="s">
        <v>1206</v>
      </c>
      <c r="L265" s="14">
        <v>2</v>
      </c>
      <c r="M265" s="14" t="s">
        <v>1198</v>
      </c>
      <c r="N265" s="14" t="s">
        <v>1198</v>
      </c>
      <c r="O265" s="14" t="s">
        <v>109</v>
      </c>
      <c r="P265" s="27" t="s">
        <v>1652</v>
      </c>
      <c r="R265" s="14" t="s">
        <v>347</v>
      </c>
      <c r="S265" s="14" t="s">
        <v>1411</v>
      </c>
      <c r="T265" s="14" t="s">
        <v>165</v>
      </c>
      <c r="U265" s="14">
        <v>8</v>
      </c>
      <c r="V265" s="14" t="s">
        <v>70</v>
      </c>
      <c r="W265" s="14" t="s">
        <v>982</v>
      </c>
      <c r="X265" s="14" t="s">
        <v>48</v>
      </c>
      <c r="Y265" s="14" t="s">
        <v>48</v>
      </c>
      <c r="Z265" s="14" t="s">
        <v>48</v>
      </c>
      <c r="AA265" s="14" t="s">
        <v>48</v>
      </c>
      <c r="AL265" s="14" t="s">
        <v>133</v>
      </c>
      <c r="AM265" s="14">
        <v>0.87</v>
      </c>
      <c r="AN265" s="14">
        <v>0.46</v>
      </c>
      <c r="AO265" s="14">
        <v>1.62</v>
      </c>
      <c r="AR265" s="14" t="s">
        <v>48</v>
      </c>
      <c r="AS265" s="14" t="s">
        <v>133</v>
      </c>
      <c r="AV265" s="14">
        <v>-0.14000000000000001</v>
      </c>
      <c r="AW265" s="14">
        <v>0.32</v>
      </c>
      <c r="AX265" s="14">
        <v>-0.14000000000000001</v>
      </c>
      <c r="AY265" s="14">
        <v>0.32</v>
      </c>
      <c r="BA265" s="14">
        <v>-0.14000000000000001</v>
      </c>
      <c r="BB265" s="14">
        <v>-0.14000000000000001</v>
      </c>
    </row>
    <row r="266" spans="1:54" ht="30.75" customHeight="1" x14ac:dyDescent="0.25">
      <c r="A266" s="14" t="s">
        <v>1659</v>
      </c>
      <c r="B266" s="14">
        <v>2008</v>
      </c>
      <c r="C266" s="14" t="s">
        <v>1680</v>
      </c>
      <c r="D266" s="14" t="s">
        <v>336</v>
      </c>
      <c r="E266" s="14" t="s">
        <v>337</v>
      </c>
      <c r="F266" s="14" t="s">
        <v>1370</v>
      </c>
      <c r="G266" s="14" t="s">
        <v>1186</v>
      </c>
      <c r="H266" s="14" t="s">
        <v>499</v>
      </c>
      <c r="I266" s="14" t="s">
        <v>111</v>
      </c>
      <c r="J266" s="14">
        <v>0</v>
      </c>
      <c r="K266" s="14">
        <v>0</v>
      </c>
      <c r="L266" s="14">
        <v>2</v>
      </c>
      <c r="M266" s="14" t="s">
        <v>1233</v>
      </c>
      <c r="N266" s="14" t="s">
        <v>1233</v>
      </c>
      <c r="O266" s="14" t="s">
        <v>109</v>
      </c>
      <c r="P266" s="14" t="s">
        <v>1690</v>
      </c>
      <c r="R266" s="14" t="s">
        <v>347</v>
      </c>
      <c r="S266" s="14" t="s">
        <v>1411</v>
      </c>
      <c r="T266" s="14" t="s">
        <v>165</v>
      </c>
      <c r="U266" s="14">
        <v>9</v>
      </c>
      <c r="V266" s="14" t="s">
        <v>70</v>
      </c>
      <c r="W266" s="14" t="s">
        <v>982</v>
      </c>
      <c r="X266" s="14" t="s">
        <v>65</v>
      </c>
      <c r="Y266" s="14" t="s">
        <v>30</v>
      </c>
      <c r="Z266" s="14" t="s">
        <v>48</v>
      </c>
      <c r="AA266" s="14" t="s">
        <v>48</v>
      </c>
      <c r="AF266" s="14" t="s">
        <v>133</v>
      </c>
      <c r="AG266" s="14">
        <v>1.04</v>
      </c>
      <c r="AH266" s="14">
        <v>0.67</v>
      </c>
      <c r="AI266" s="14">
        <v>1.6</v>
      </c>
      <c r="AP266" s="14" t="s">
        <v>1334</v>
      </c>
      <c r="AR266" s="14" t="s">
        <v>48</v>
      </c>
      <c r="AS266" s="14" t="s">
        <v>133</v>
      </c>
      <c r="AT266" s="14">
        <v>0.04</v>
      </c>
      <c r="AU266" s="14">
        <v>0.22</v>
      </c>
      <c r="AX266" s="14">
        <v>0.04</v>
      </c>
      <c r="AY266" s="14">
        <v>0.22</v>
      </c>
      <c r="AZ266" s="14">
        <v>0.04</v>
      </c>
      <c r="BB266" s="14">
        <v>0.04</v>
      </c>
    </row>
    <row r="267" spans="1:54" ht="30.75" customHeight="1" x14ac:dyDescent="0.25">
      <c r="A267" s="14" t="s">
        <v>1404</v>
      </c>
      <c r="B267" s="14">
        <v>1999</v>
      </c>
      <c r="C267" s="14" t="s">
        <v>1405</v>
      </c>
      <c r="D267" s="14" t="s">
        <v>1395</v>
      </c>
      <c r="E267" s="14" t="s">
        <v>584</v>
      </c>
      <c r="F267" s="14" t="s">
        <v>1380</v>
      </c>
      <c r="G267" s="14" t="s">
        <v>1186</v>
      </c>
      <c r="H267" s="14">
        <v>0</v>
      </c>
      <c r="I267" s="14" t="s">
        <v>554</v>
      </c>
      <c r="J267" s="14">
        <v>0</v>
      </c>
      <c r="K267" s="14">
        <v>0</v>
      </c>
      <c r="L267" s="14">
        <v>2</v>
      </c>
      <c r="M267" s="14" t="s">
        <v>1221</v>
      </c>
      <c r="N267" s="14" t="s">
        <v>554</v>
      </c>
      <c r="O267" s="14" t="s">
        <v>109</v>
      </c>
      <c r="P267" s="14" t="s">
        <v>1691</v>
      </c>
      <c r="R267" s="14" t="s">
        <v>347</v>
      </c>
      <c r="S267" s="14" t="s">
        <v>1411</v>
      </c>
      <c r="T267" s="14" t="s">
        <v>165</v>
      </c>
      <c r="U267" s="14">
        <v>7</v>
      </c>
      <c r="V267" s="14" t="s">
        <v>70</v>
      </c>
      <c r="W267" s="14" t="s">
        <v>982</v>
      </c>
      <c r="X267" s="14" t="s">
        <v>65</v>
      </c>
      <c r="Y267" s="14" t="s">
        <v>30</v>
      </c>
      <c r="Z267" s="14" t="s">
        <v>48</v>
      </c>
      <c r="AA267" s="14" t="s">
        <v>48</v>
      </c>
      <c r="AF267" s="14" t="s">
        <v>133</v>
      </c>
      <c r="AG267" s="14">
        <v>1.21</v>
      </c>
      <c r="AH267" s="14">
        <v>1</v>
      </c>
      <c r="AI267" s="14">
        <v>1.46</v>
      </c>
      <c r="AL267" s="14" t="s">
        <v>133</v>
      </c>
      <c r="AM267" s="14">
        <v>1.22</v>
      </c>
      <c r="AN267" s="14">
        <v>0.99</v>
      </c>
      <c r="AO267" s="14">
        <v>1.5</v>
      </c>
      <c r="AR267" s="14" t="s">
        <v>48</v>
      </c>
      <c r="AS267" s="14" t="s">
        <v>133</v>
      </c>
      <c r="AT267" s="14">
        <v>0.19</v>
      </c>
      <c r="AU267" s="14">
        <v>0.1</v>
      </c>
      <c r="AV267" s="14">
        <v>0.2</v>
      </c>
      <c r="AW267" s="14">
        <v>0.11</v>
      </c>
      <c r="AX267" s="14">
        <v>0.2</v>
      </c>
      <c r="AY267" s="14">
        <v>0.11</v>
      </c>
      <c r="AZ267" s="14">
        <v>0.19</v>
      </c>
      <c r="BA267" s="14">
        <v>0.2</v>
      </c>
      <c r="BB267" s="14">
        <v>0.2</v>
      </c>
    </row>
    <row r="268" spans="1:54" ht="30.75" customHeight="1" x14ac:dyDescent="0.25">
      <c r="A268" s="14" t="s">
        <v>1674</v>
      </c>
      <c r="B268" s="14">
        <v>2006</v>
      </c>
      <c r="C268" s="14" t="s">
        <v>1675</v>
      </c>
      <c r="D268" s="14" t="s">
        <v>890</v>
      </c>
      <c r="E268" s="14" t="s">
        <v>584</v>
      </c>
      <c r="F268" s="14" t="s">
        <v>1464</v>
      </c>
      <c r="G268" s="14" t="s">
        <v>1186</v>
      </c>
      <c r="H268" s="14" t="s">
        <v>1676</v>
      </c>
      <c r="I268" s="14" t="s">
        <v>392</v>
      </c>
      <c r="J268" s="14">
        <v>3</v>
      </c>
      <c r="K268" s="14" t="s">
        <v>1206</v>
      </c>
      <c r="L268" s="14">
        <v>2</v>
      </c>
      <c r="M268" s="14" t="s">
        <v>1198</v>
      </c>
      <c r="N268" s="14" t="s">
        <v>1198</v>
      </c>
      <c r="O268" s="14" t="s">
        <v>102</v>
      </c>
      <c r="P268" s="14" t="s">
        <v>1410</v>
      </c>
      <c r="R268" s="14" t="s">
        <v>347</v>
      </c>
      <c r="S268" s="14" t="s">
        <v>1411</v>
      </c>
      <c r="T268" s="14" t="s">
        <v>165</v>
      </c>
      <c r="U268" s="14">
        <v>7</v>
      </c>
      <c r="V268" s="14" t="s">
        <v>70</v>
      </c>
      <c r="W268" s="14" t="s">
        <v>982</v>
      </c>
      <c r="X268" s="14" t="s">
        <v>65</v>
      </c>
      <c r="Y268" s="14" t="s">
        <v>30</v>
      </c>
      <c r="Z268" s="14" t="s">
        <v>48</v>
      </c>
      <c r="AA268" s="14" t="s">
        <v>48</v>
      </c>
      <c r="AB268" s="14">
        <v>2.97</v>
      </c>
      <c r="AC268" s="14">
        <v>63.03</v>
      </c>
      <c r="AD268" s="14">
        <v>57.96</v>
      </c>
      <c r="AE268" s="14">
        <v>632.04</v>
      </c>
      <c r="AL268" s="14" t="s">
        <v>133</v>
      </c>
      <c r="AM268" s="14">
        <v>0.85</v>
      </c>
      <c r="AN268" s="14">
        <v>0.42</v>
      </c>
      <c r="AO268" s="14">
        <v>1.71</v>
      </c>
      <c r="AR268" s="14" t="s">
        <v>48</v>
      </c>
      <c r="AS268" s="14" t="s">
        <v>133</v>
      </c>
      <c r="AT268" s="14">
        <v>-0.67</v>
      </c>
      <c r="AU268" s="14">
        <v>0.61</v>
      </c>
      <c r="AV268" s="14">
        <v>-0.16</v>
      </c>
      <c r="AW268" s="14">
        <v>0.36</v>
      </c>
      <c r="AX268" s="14">
        <v>-0.16</v>
      </c>
      <c r="AY268" s="14">
        <v>0.36</v>
      </c>
      <c r="AZ268" s="14">
        <v>-0.67</v>
      </c>
      <c r="BA268" s="14">
        <v>-0.16</v>
      </c>
      <c r="BB268" s="14">
        <v>-0.16</v>
      </c>
    </row>
    <row r="269" spans="1:54" ht="30.75" customHeight="1" x14ac:dyDescent="0.25">
      <c r="A269" s="14" t="s">
        <v>1767</v>
      </c>
      <c r="B269" s="14">
        <v>2001</v>
      </c>
      <c r="C269" s="14" t="s">
        <v>649</v>
      </c>
      <c r="D269" s="14" t="s">
        <v>336</v>
      </c>
      <c r="E269" s="14" t="s">
        <v>337</v>
      </c>
      <c r="F269" s="14" t="s">
        <v>1370</v>
      </c>
      <c r="G269" s="14" t="s">
        <v>1186</v>
      </c>
      <c r="H269" s="14" t="s">
        <v>499</v>
      </c>
      <c r="I269" s="14" t="s">
        <v>111</v>
      </c>
      <c r="J269" s="14">
        <v>0</v>
      </c>
      <c r="K269" s="14">
        <v>0</v>
      </c>
      <c r="L269" s="14">
        <v>2</v>
      </c>
      <c r="M269" s="14" t="s">
        <v>1233</v>
      </c>
      <c r="N269" s="14" t="s">
        <v>1233</v>
      </c>
      <c r="O269" s="14" t="s">
        <v>109</v>
      </c>
      <c r="P269" s="14" t="s">
        <v>1770</v>
      </c>
      <c r="R269" s="14" t="s">
        <v>347</v>
      </c>
      <c r="S269" s="14" t="s">
        <v>1411</v>
      </c>
      <c r="T269" s="14" t="s">
        <v>69</v>
      </c>
      <c r="U269" s="14">
        <v>3.5</v>
      </c>
      <c r="V269" s="14" t="s">
        <v>70</v>
      </c>
      <c r="W269" s="14" t="s">
        <v>982</v>
      </c>
      <c r="X269" s="14" t="s">
        <v>48</v>
      </c>
      <c r="Y269" s="14" t="s">
        <v>48</v>
      </c>
      <c r="Z269" s="14" t="s">
        <v>48</v>
      </c>
      <c r="AA269" s="14" t="s">
        <v>48</v>
      </c>
      <c r="AF269" s="14" t="s">
        <v>133</v>
      </c>
      <c r="AG269" s="14">
        <v>1.3</v>
      </c>
      <c r="AH269" s="14">
        <v>1</v>
      </c>
      <c r="AI269" s="14">
        <v>1.7</v>
      </c>
      <c r="AL269" s="14" t="s">
        <v>133</v>
      </c>
      <c r="AM269" s="14">
        <v>1</v>
      </c>
      <c r="AN269" s="14">
        <v>0.8</v>
      </c>
      <c r="AO269" s="14">
        <v>1.2</v>
      </c>
      <c r="AQ269" s="14">
        <v>0.9</v>
      </c>
      <c r="AR269" s="14" t="s">
        <v>48</v>
      </c>
      <c r="AS269" s="14" t="s">
        <v>133</v>
      </c>
      <c r="AT269" s="14">
        <v>0.26</v>
      </c>
      <c r="AU269" s="14">
        <v>0.14000000000000001</v>
      </c>
      <c r="AV269" s="14">
        <v>0</v>
      </c>
      <c r="AW269" s="14">
        <v>0.09</v>
      </c>
      <c r="AX269" s="14">
        <v>0</v>
      </c>
      <c r="AY269" s="14">
        <v>0.09</v>
      </c>
      <c r="AZ269" s="14">
        <v>0.26</v>
      </c>
      <c r="BA269" s="14">
        <v>0</v>
      </c>
      <c r="BB269" s="14">
        <v>0</v>
      </c>
    </row>
    <row r="270" spans="1:54" ht="30.75" customHeight="1" x14ac:dyDescent="0.25">
      <c r="A270" s="14" t="s">
        <v>1837</v>
      </c>
      <c r="B270" s="14">
        <v>2008</v>
      </c>
      <c r="C270" s="14" t="s">
        <v>1838</v>
      </c>
      <c r="D270" s="14" t="s">
        <v>336</v>
      </c>
      <c r="E270" s="14" t="s">
        <v>337</v>
      </c>
      <c r="F270" s="14" t="s">
        <v>1380</v>
      </c>
      <c r="G270" s="14" t="s">
        <v>1186</v>
      </c>
      <c r="H270" s="14" t="s">
        <v>709</v>
      </c>
      <c r="I270" s="14" t="s">
        <v>1842</v>
      </c>
      <c r="J270" s="14">
        <v>1</v>
      </c>
      <c r="K270" s="14" t="s">
        <v>1188</v>
      </c>
      <c r="L270" s="14">
        <v>2</v>
      </c>
      <c r="M270" s="14" t="s">
        <v>1197</v>
      </c>
      <c r="N270" s="28" t="s">
        <v>2119</v>
      </c>
      <c r="O270" s="14" t="s">
        <v>109</v>
      </c>
      <c r="P270" s="14" t="s">
        <v>1847</v>
      </c>
      <c r="R270" s="14" t="s">
        <v>347</v>
      </c>
      <c r="S270" s="14" t="s">
        <v>1411</v>
      </c>
      <c r="T270" s="14" t="s">
        <v>165</v>
      </c>
      <c r="U270" s="14">
        <v>12</v>
      </c>
      <c r="V270" s="14" t="s">
        <v>70</v>
      </c>
      <c r="W270" s="14" t="s">
        <v>982</v>
      </c>
      <c r="X270" s="14" t="s">
        <v>57</v>
      </c>
      <c r="Y270" s="14" t="s">
        <v>30</v>
      </c>
      <c r="Z270" s="14" t="s">
        <v>48</v>
      </c>
      <c r="AA270" s="14" t="s">
        <v>48</v>
      </c>
      <c r="AF270" s="14" t="s">
        <v>1839</v>
      </c>
      <c r="AK270" s="14" t="s">
        <v>1848</v>
      </c>
      <c r="AR270" s="14" t="s">
        <v>48</v>
      </c>
      <c r="AS270" s="14" t="s">
        <v>133</v>
      </c>
      <c r="AT270" s="14">
        <v>0.73</v>
      </c>
      <c r="AU270" s="14">
        <v>0.54</v>
      </c>
      <c r="AX270" s="14">
        <v>0.73</v>
      </c>
      <c r="AY270" s="14">
        <v>0.54</v>
      </c>
      <c r="AZ270" s="14">
        <v>0.73</v>
      </c>
      <c r="BB270" s="14">
        <v>0.73</v>
      </c>
    </row>
    <row r="271" spans="1:54" ht="30.75" customHeight="1" x14ac:dyDescent="0.25">
      <c r="A271" s="14" t="s">
        <v>1632</v>
      </c>
      <c r="B271" s="14">
        <v>2012</v>
      </c>
      <c r="C271" s="14" t="s">
        <v>649</v>
      </c>
      <c r="D271" s="14" t="s">
        <v>336</v>
      </c>
      <c r="E271" s="14" t="s">
        <v>337</v>
      </c>
      <c r="F271" s="14" t="s">
        <v>1380</v>
      </c>
      <c r="G271" s="14" t="s">
        <v>1186</v>
      </c>
      <c r="H271" s="14">
        <v>0</v>
      </c>
      <c r="I271" s="14" t="s">
        <v>359</v>
      </c>
      <c r="J271" s="14">
        <v>0</v>
      </c>
      <c r="K271" s="14">
        <v>0</v>
      </c>
      <c r="L271" s="14">
        <v>2</v>
      </c>
      <c r="M271" s="14" t="s">
        <v>1221</v>
      </c>
      <c r="N271" s="14" t="s">
        <v>554</v>
      </c>
      <c r="O271" s="14" t="s">
        <v>109</v>
      </c>
      <c r="P271" s="14" t="s">
        <v>1649</v>
      </c>
      <c r="R271" s="14" t="s">
        <v>347</v>
      </c>
      <c r="S271" s="14" t="s">
        <v>1409</v>
      </c>
      <c r="T271" s="14" t="s">
        <v>165</v>
      </c>
      <c r="U271" s="14">
        <v>7</v>
      </c>
      <c r="V271" s="14" t="s">
        <v>70</v>
      </c>
      <c r="W271" s="14" t="s">
        <v>982</v>
      </c>
      <c r="X271" s="14" t="s">
        <v>48</v>
      </c>
      <c r="Y271" s="14" t="s">
        <v>48</v>
      </c>
      <c r="Z271" s="14" t="s">
        <v>48</v>
      </c>
      <c r="AA271" s="14" t="s">
        <v>48</v>
      </c>
      <c r="AF271" s="14" t="s">
        <v>133</v>
      </c>
      <c r="AG271" s="14">
        <v>0.78</v>
      </c>
      <c r="AH271" s="14">
        <v>0.64</v>
      </c>
      <c r="AI271" s="14">
        <v>0.96</v>
      </c>
      <c r="AL271" s="14" t="s">
        <v>133</v>
      </c>
      <c r="AM271" s="14">
        <v>0.81</v>
      </c>
      <c r="AN271" s="14">
        <v>0.64</v>
      </c>
      <c r="AO271" s="14">
        <v>1.01</v>
      </c>
      <c r="AR271" s="14" t="s">
        <v>48</v>
      </c>
      <c r="AS271" s="14" t="s">
        <v>133</v>
      </c>
      <c r="AT271" s="14">
        <v>-0.25</v>
      </c>
      <c r="AU271" s="14">
        <v>0.11</v>
      </c>
      <c r="AV271" s="14">
        <v>-0.21</v>
      </c>
      <c r="AW271" s="14">
        <v>0.11</v>
      </c>
      <c r="AX271" s="14">
        <v>-0.21</v>
      </c>
      <c r="AY271" s="14">
        <v>0.11</v>
      </c>
      <c r="AZ271" s="14">
        <v>-0.25</v>
      </c>
      <c r="BA271" s="14">
        <v>-0.21</v>
      </c>
      <c r="BB271" s="14">
        <v>-0.21</v>
      </c>
    </row>
    <row r="272" spans="1:54" ht="30.75" customHeight="1" x14ac:dyDescent="0.25">
      <c r="A272" s="14" t="s">
        <v>1632</v>
      </c>
      <c r="B272" s="14">
        <v>2012</v>
      </c>
      <c r="C272" s="14" t="s">
        <v>649</v>
      </c>
      <c r="D272" s="14" t="s">
        <v>336</v>
      </c>
      <c r="E272" s="14" t="s">
        <v>337</v>
      </c>
      <c r="F272" s="14" t="s">
        <v>1380</v>
      </c>
      <c r="G272" s="14" t="s">
        <v>1186</v>
      </c>
      <c r="H272" s="14" t="s">
        <v>1640</v>
      </c>
      <c r="I272" s="14" t="s">
        <v>392</v>
      </c>
      <c r="J272" s="14">
        <v>3</v>
      </c>
      <c r="K272" s="14" t="s">
        <v>1206</v>
      </c>
      <c r="L272" s="14">
        <v>2</v>
      </c>
      <c r="M272" s="14" t="s">
        <v>1198</v>
      </c>
      <c r="N272" s="14" t="s">
        <v>1198</v>
      </c>
      <c r="O272" s="14" t="s">
        <v>109</v>
      </c>
      <c r="P272" s="14" t="s">
        <v>1649</v>
      </c>
      <c r="R272" s="14" t="s">
        <v>347</v>
      </c>
      <c r="S272" s="14" t="s">
        <v>1409</v>
      </c>
      <c r="T272" s="14" t="s">
        <v>165</v>
      </c>
      <c r="U272" s="14">
        <v>7</v>
      </c>
      <c r="V272" s="14" t="s">
        <v>70</v>
      </c>
      <c r="W272" s="14" t="s">
        <v>982</v>
      </c>
      <c r="X272" s="14" t="s">
        <v>48</v>
      </c>
      <c r="Y272" s="14" t="s">
        <v>48</v>
      </c>
      <c r="Z272" s="14" t="s">
        <v>48</v>
      </c>
      <c r="AA272" s="14" t="s">
        <v>48</v>
      </c>
      <c r="AF272" s="14" t="s">
        <v>133</v>
      </c>
      <c r="AG272" s="14">
        <v>0.85</v>
      </c>
      <c r="AH272" s="14">
        <v>0.74</v>
      </c>
      <c r="AI272" s="14">
        <v>0.99</v>
      </c>
      <c r="AL272" s="14" t="s">
        <v>133</v>
      </c>
      <c r="AM272" s="14">
        <v>0.87</v>
      </c>
      <c r="AN272" s="14">
        <v>0.74</v>
      </c>
      <c r="AO272" s="14">
        <v>1.02</v>
      </c>
      <c r="AR272" s="14" t="s">
        <v>48</v>
      </c>
      <c r="AS272" s="14" t="s">
        <v>133</v>
      </c>
      <c r="AT272" s="14">
        <v>-0.16</v>
      </c>
      <c r="AU272" s="14">
        <v>0.08</v>
      </c>
      <c r="AV272" s="14">
        <v>-0.14000000000000001</v>
      </c>
      <c r="AW272" s="14">
        <v>0.08</v>
      </c>
      <c r="AX272" s="14">
        <v>-0.14000000000000001</v>
      </c>
      <c r="AY272" s="14">
        <v>0.08</v>
      </c>
      <c r="AZ272" s="14">
        <v>-0.16</v>
      </c>
      <c r="BA272" s="14">
        <v>-0.14000000000000001</v>
      </c>
      <c r="BB272" s="14">
        <v>-0.14000000000000001</v>
      </c>
    </row>
    <row r="273" spans="1:54" ht="30.75" customHeight="1" x14ac:dyDescent="0.25">
      <c r="A273" s="14" t="s">
        <v>1643</v>
      </c>
      <c r="B273" s="14">
        <v>2013</v>
      </c>
      <c r="C273" s="14" t="s">
        <v>901</v>
      </c>
      <c r="D273" s="14" t="s">
        <v>336</v>
      </c>
      <c r="E273" s="14" t="s">
        <v>337</v>
      </c>
      <c r="F273" s="14" t="s">
        <v>1380</v>
      </c>
      <c r="G273" s="14" t="s">
        <v>1186</v>
      </c>
      <c r="H273" s="14" t="s">
        <v>1463</v>
      </c>
      <c r="I273" s="14" t="s">
        <v>392</v>
      </c>
      <c r="J273" s="14">
        <v>3</v>
      </c>
      <c r="K273" s="14" t="s">
        <v>1206</v>
      </c>
      <c r="L273" s="14">
        <v>2</v>
      </c>
      <c r="M273" s="14" t="s">
        <v>1198</v>
      </c>
      <c r="N273" s="14" t="s">
        <v>1198</v>
      </c>
      <c r="O273" s="14" t="s">
        <v>109</v>
      </c>
      <c r="P273" s="27" t="s">
        <v>1650</v>
      </c>
      <c r="R273" s="14" t="s">
        <v>347</v>
      </c>
      <c r="S273" s="14" t="s">
        <v>1409</v>
      </c>
      <c r="T273" s="14" t="s">
        <v>165</v>
      </c>
      <c r="U273" s="14">
        <v>8</v>
      </c>
      <c r="V273" s="14" t="s">
        <v>70</v>
      </c>
      <c r="W273" s="14" t="s">
        <v>982</v>
      </c>
      <c r="X273" s="14" t="s">
        <v>48</v>
      </c>
      <c r="Y273" s="14" t="s">
        <v>48</v>
      </c>
      <c r="Z273" s="14" t="s">
        <v>48</v>
      </c>
      <c r="AA273" s="14" t="s">
        <v>48</v>
      </c>
      <c r="AL273" s="14" t="s">
        <v>133</v>
      </c>
      <c r="AM273" s="14">
        <v>0.82</v>
      </c>
      <c r="AN273" s="14">
        <v>0.66</v>
      </c>
      <c r="AO273" s="14">
        <v>1.02</v>
      </c>
      <c r="AR273" s="14" t="s">
        <v>48</v>
      </c>
      <c r="AS273" s="14" t="s">
        <v>133</v>
      </c>
      <c r="AV273" s="14">
        <v>-0.2</v>
      </c>
      <c r="AW273" s="14">
        <v>0.11</v>
      </c>
      <c r="AX273" s="14">
        <v>-0.2</v>
      </c>
      <c r="AY273" s="14">
        <v>0.11</v>
      </c>
      <c r="BA273" s="14">
        <v>-0.2</v>
      </c>
      <c r="BB273" s="14">
        <v>-0.2</v>
      </c>
    </row>
    <row r="274" spans="1:54" ht="30.75" customHeight="1" x14ac:dyDescent="0.25">
      <c r="A274" s="14" t="s">
        <v>1661</v>
      </c>
      <c r="B274" s="14">
        <v>2008</v>
      </c>
      <c r="C274" s="14" t="s">
        <v>1629</v>
      </c>
      <c r="D274" s="14" t="s">
        <v>336</v>
      </c>
      <c r="E274" s="14" t="s">
        <v>337</v>
      </c>
      <c r="F274" s="14" t="s">
        <v>1370</v>
      </c>
      <c r="G274" s="14" t="s">
        <v>1186</v>
      </c>
      <c r="H274" s="14" t="s">
        <v>499</v>
      </c>
      <c r="I274" s="14" t="s">
        <v>111</v>
      </c>
      <c r="J274" s="14">
        <v>0</v>
      </c>
      <c r="K274" s="14">
        <v>0</v>
      </c>
      <c r="L274" s="14">
        <v>2</v>
      </c>
      <c r="M274" s="14" t="s">
        <v>1233</v>
      </c>
      <c r="N274" s="14" t="s">
        <v>1233</v>
      </c>
      <c r="O274" s="14" t="s">
        <v>109</v>
      </c>
      <c r="P274" s="14" t="s">
        <v>1662</v>
      </c>
      <c r="R274" s="14" t="s">
        <v>347</v>
      </c>
      <c r="S274" s="14" t="s">
        <v>1409</v>
      </c>
      <c r="T274" s="14" t="s">
        <v>165</v>
      </c>
      <c r="U274" s="14">
        <v>6</v>
      </c>
      <c r="V274" s="14" t="s">
        <v>70</v>
      </c>
      <c r="W274" s="14" t="s">
        <v>982</v>
      </c>
      <c r="X274" s="14" t="s">
        <v>65</v>
      </c>
      <c r="Y274" s="14" t="s">
        <v>30</v>
      </c>
      <c r="Z274" s="14" t="s">
        <v>48</v>
      </c>
      <c r="AA274" s="14" t="s">
        <v>48</v>
      </c>
      <c r="AR274" s="14" t="s">
        <v>48</v>
      </c>
      <c r="AS274" s="14" t="s">
        <v>133</v>
      </c>
      <c r="AT274" s="14">
        <v>-0.33</v>
      </c>
      <c r="AU274" s="14">
        <v>0.24</v>
      </c>
      <c r="AX274" s="14">
        <v>-0.33</v>
      </c>
      <c r="AY274" s="14">
        <v>0.24</v>
      </c>
      <c r="AZ274" s="14">
        <v>-0.33</v>
      </c>
      <c r="BB274" s="14">
        <v>-0.33</v>
      </c>
    </row>
    <row r="275" spans="1:54" ht="30.75" customHeight="1" x14ac:dyDescent="0.25">
      <c r="A275" s="14" t="s">
        <v>1659</v>
      </c>
      <c r="B275" s="14">
        <v>2008</v>
      </c>
      <c r="C275" s="14" t="s">
        <v>1680</v>
      </c>
      <c r="D275" s="14" t="s">
        <v>336</v>
      </c>
      <c r="E275" s="14" t="s">
        <v>337</v>
      </c>
      <c r="F275" s="14" t="s">
        <v>1370</v>
      </c>
      <c r="G275" s="14" t="s">
        <v>1186</v>
      </c>
      <c r="H275" s="14" t="s">
        <v>499</v>
      </c>
      <c r="I275" s="14" t="s">
        <v>111</v>
      </c>
      <c r="J275" s="14">
        <v>0</v>
      </c>
      <c r="K275" s="14">
        <v>0</v>
      </c>
      <c r="L275" s="14">
        <v>2</v>
      </c>
      <c r="M275" s="14" t="s">
        <v>1233</v>
      </c>
      <c r="N275" s="14" t="s">
        <v>1233</v>
      </c>
      <c r="O275" s="14" t="s">
        <v>109</v>
      </c>
      <c r="P275" s="14" t="s">
        <v>1687</v>
      </c>
      <c r="R275" s="14" t="s">
        <v>347</v>
      </c>
      <c r="S275" s="14" t="s">
        <v>1409</v>
      </c>
      <c r="T275" s="14" t="s">
        <v>165</v>
      </c>
      <c r="U275" s="14">
        <v>9</v>
      </c>
      <c r="V275" s="14" t="s">
        <v>70</v>
      </c>
      <c r="W275" s="14" t="s">
        <v>982</v>
      </c>
      <c r="X275" s="14" t="s">
        <v>65</v>
      </c>
      <c r="Y275" s="14" t="s">
        <v>30</v>
      </c>
      <c r="Z275" s="14" t="s">
        <v>48</v>
      </c>
      <c r="AA275" s="14" t="s">
        <v>48</v>
      </c>
      <c r="AF275" s="14" t="s">
        <v>133</v>
      </c>
      <c r="AG275" s="14">
        <v>1.65</v>
      </c>
      <c r="AH275" s="14">
        <v>1.24</v>
      </c>
      <c r="AI275" s="14">
        <v>2.19</v>
      </c>
      <c r="AL275" s="14" t="s">
        <v>133</v>
      </c>
      <c r="AM275" s="14">
        <v>1.54</v>
      </c>
      <c r="AN275" s="14">
        <v>1.1299999999999999</v>
      </c>
      <c r="AO275" s="14">
        <v>2.09</v>
      </c>
      <c r="AR275" s="14" t="s">
        <v>48</v>
      </c>
      <c r="AS275" s="14" t="s">
        <v>133</v>
      </c>
      <c r="AT275" s="14">
        <v>0.5</v>
      </c>
      <c r="AU275" s="14">
        <v>0.14000000000000001</v>
      </c>
      <c r="AV275" s="14">
        <v>0.43</v>
      </c>
      <c r="AW275" s="14">
        <v>0.16</v>
      </c>
      <c r="AX275" s="14">
        <v>0.43</v>
      </c>
      <c r="AY275" s="14">
        <v>0.16</v>
      </c>
      <c r="AZ275" s="14">
        <v>0.5</v>
      </c>
      <c r="BA275" s="14">
        <v>0.43</v>
      </c>
      <c r="BB275" s="14">
        <v>0.43</v>
      </c>
    </row>
    <row r="276" spans="1:54" ht="30.75" customHeight="1" x14ac:dyDescent="0.25">
      <c r="A276" s="14" t="s">
        <v>1404</v>
      </c>
      <c r="B276" s="14">
        <v>1999</v>
      </c>
      <c r="C276" s="14" t="s">
        <v>1405</v>
      </c>
      <c r="D276" s="14" t="s">
        <v>1395</v>
      </c>
      <c r="E276" s="14" t="s">
        <v>584</v>
      </c>
      <c r="F276" s="14" t="s">
        <v>1380</v>
      </c>
      <c r="G276" s="14" t="s">
        <v>1186</v>
      </c>
      <c r="H276" s="14">
        <v>0</v>
      </c>
      <c r="I276" s="14" t="s">
        <v>554</v>
      </c>
      <c r="J276" s="14">
        <v>0</v>
      </c>
      <c r="K276" s="14">
        <v>0</v>
      </c>
      <c r="L276" s="14">
        <v>2</v>
      </c>
      <c r="M276" s="14" t="s">
        <v>1221</v>
      </c>
      <c r="N276" s="14" t="s">
        <v>554</v>
      </c>
      <c r="O276" s="14" t="s">
        <v>109</v>
      </c>
      <c r="P276" s="14" t="s">
        <v>1688</v>
      </c>
      <c r="R276" s="14" t="s">
        <v>347</v>
      </c>
      <c r="S276" s="14" t="s">
        <v>1409</v>
      </c>
      <c r="T276" s="14" t="s">
        <v>165</v>
      </c>
      <c r="U276" s="14">
        <v>7</v>
      </c>
      <c r="V276" s="14" t="s">
        <v>70</v>
      </c>
      <c r="W276" s="14" t="s">
        <v>982</v>
      </c>
      <c r="X276" s="14" t="s">
        <v>65</v>
      </c>
      <c r="Y276" s="14" t="s">
        <v>30</v>
      </c>
      <c r="Z276" s="14" t="s">
        <v>48</v>
      </c>
      <c r="AA276" s="14" t="s">
        <v>48</v>
      </c>
      <c r="AF276" s="14" t="s">
        <v>133</v>
      </c>
      <c r="AG276" s="14">
        <v>0.78</v>
      </c>
      <c r="AH276" s="14">
        <v>0.66</v>
      </c>
      <c r="AI276" s="14">
        <v>0.92</v>
      </c>
      <c r="AL276" s="14" t="s">
        <v>133</v>
      </c>
      <c r="AM276" s="14">
        <v>0.82</v>
      </c>
      <c r="AN276" s="14">
        <v>0.68</v>
      </c>
      <c r="AO276" s="14">
        <v>0.97</v>
      </c>
      <c r="AR276" s="14" t="s">
        <v>48</v>
      </c>
      <c r="AS276" s="14" t="s">
        <v>133</v>
      </c>
      <c r="AT276" s="14">
        <v>-0.25</v>
      </c>
      <c r="AU276" s="14">
        <v>0.08</v>
      </c>
      <c r="AV276" s="14">
        <v>-0.2</v>
      </c>
      <c r="AW276" s="14">
        <v>0.09</v>
      </c>
      <c r="AX276" s="14">
        <v>-0.2</v>
      </c>
      <c r="AY276" s="14">
        <v>0.09</v>
      </c>
      <c r="AZ276" s="14">
        <v>-0.25</v>
      </c>
      <c r="BA276" s="14">
        <v>-0.2</v>
      </c>
      <c r="BB276" s="14">
        <v>-0.2</v>
      </c>
    </row>
    <row r="277" spans="1:54" ht="30.75" customHeight="1" x14ac:dyDescent="0.25">
      <c r="A277" s="14" t="s">
        <v>1674</v>
      </c>
      <c r="B277" s="14">
        <v>2006</v>
      </c>
      <c r="C277" s="14" t="s">
        <v>1675</v>
      </c>
      <c r="D277" s="14" t="s">
        <v>890</v>
      </c>
      <c r="E277" s="14" t="s">
        <v>584</v>
      </c>
      <c r="F277" s="14" t="s">
        <v>1464</v>
      </c>
      <c r="G277" s="14" t="s">
        <v>1186</v>
      </c>
      <c r="H277" s="14" t="s">
        <v>1676</v>
      </c>
      <c r="I277" s="14" t="s">
        <v>392</v>
      </c>
      <c r="J277" s="14">
        <v>3</v>
      </c>
      <c r="K277" s="14" t="s">
        <v>1206</v>
      </c>
      <c r="L277" s="14">
        <v>2</v>
      </c>
      <c r="M277" s="14" t="s">
        <v>1198</v>
      </c>
      <c r="N277" s="14" t="s">
        <v>1198</v>
      </c>
      <c r="O277" s="14" t="s">
        <v>102</v>
      </c>
      <c r="P277" s="14" t="s">
        <v>1689</v>
      </c>
      <c r="R277" s="14" t="s">
        <v>347</v>
      </c>
      <c r="S277" s="14" t="s">
        <v>1409</v>
      </c>
      <c r="T277" s="14" t="s">
        <v>165</v>
      </c>
      <c r="U277" s="14">
        <v>7</v>
      </c>
      <c r="V277" s="14" t="s">
        <v>70</v>
      </c>
      <c r="W277" s="14" t="s">
        <v>982</v>
      </c>
      <c r="X277" s="14" t="s">
        <v>65</v>
      </c>
      <c r="Y277" s="14" t="s">
        <v>30</v>
      </c>
      <c r="Z277" s="14" t="s">
        <v>48</v>
      </c>
      <c r="AA277" s="14" t="s">
        <v>48</v>
      </c>
      <c r="AB277" s="14">
        <v>13.91</v>
      </c>
      <c r="AC277" s="14">
        <v>93.09</v>
      </c>
      <c r="AD277" s="14">
        <v>57.96</v>
      </c>
      <c r="AE277" s="14">
        <v>632.04</v>
      </c>
      <c r="AL277" s="14" t="s">
        <v>133</v>
      </c>
      <c r="AM277" s="14">
        <v>1.48</v>
      </c>
      <c r="AN277" s="14">
        <v>0.88</v>
      </c>
      <c r="AO277" s="14">
        <v>2.4900000000000002</v>
      </c>
      <c r="AR277" s="14" t="s">
        <v>48</v>
      </c>
      <c r="AS277" s="14" t="s">
        <v>133</v>
      </c>
      <c r="AT277" s="14">
        <v>0.49</v>
      </c>
      <c r="AU277" s="14">
        <v>0.32</v>
      </c>
      <c r="AV277" s="14">
        <v>0.39</v>
      </c>
      <c r="AW277" s="14">
        <v>0.27</v>
      </c>
      <c r="AX277" s="14">
        <v>0.39</v>
      </c>
      <c r="AY277" s="14">
        <v>0.27</v>
      </c>
      <c r="AZ277" s="14">
        <v>0.49</v>
      </c>
      <c r="BA277" s="14">
        <v>0.39</v>
      </c>
      <c r="BB277" s="14">
        <v>0.39</v>
      </c>
    </row>
    <row r="278" spans="1:54" ht="30.75" customHeight="1" x14ac:dyDescent="0.25">
      <c r="A278" s="14" t="s">
        <v>1837</v>
      </c>
      <c r="B278" s="14">
        <v>2008</v>
      </c>
      <c r="C278" s="14" t="s">
        <v>1838</v>
      </c>
      <c r="D278" s="14" t="s">
        <v>336</v>
      </c>
      <c r="E278" s="14" t="s">
        <v>337</v>
      </c>
      <c r="F278" s="14" t="s">
        <v>1380</v>
      </c>
      <c r="G278" s="14" t="s">
        <v>1186</v>
      </c>
      <c r="H278" s="14" t="s">
        <v>709</v>
      </c>
      <c r="I278" s="14" t="s">
        <v>1842</v>
      </c>
      <c r="J278" s="14">
        <v>1</v>
      </c>
      <c r="K278" s="14" t="s">
        <v>1188</v>
      </c>
      <c r="L278" s="14">
        <v>2</v>
      </c>
      <c r="M278" s="14" t="s">
        <v>1197</v>
      </c>
      <c r="N278" s="28" t="s">
        <v>2119</v>
      </c>
      <c r="O278" s="14" t="s">
        <v>109</v>
      </c>
      <c r="P278" s="14" t="s">
        <v>1845</v>
      </c>
      <c r="R278" s="14" t="s">
        <v>347</v>
      </c>
      <c r="S278" s="14" t="s">
        <v>1409</v>
      </c>
      <c r="T278" s="14" t="s">
        <v>165</v>
      </c>
      <c r="U278" s="14">
        <v>12</v>
      </c>
      <c r="V278" s="14" t="s">
        <v>70</v>
      </c>
      <c r="W278" s="14" t="s">
        <v>982</v>
      </c>
      <c r="X278" s="14" t="s">
        <v>57</v>
      </c>
      <c r="Y278" s="14" t="s">
        <v>30</v>
      </c>
      <c r="Z278" s="14" t="s">
        <v>48</v>
      </c>
      <c r="AA278" s="14" t="s">
        <v>48</v>
      </c>
      <c r="AF278" s="14" t="s">
        <v>1839</v>
      </c>
      <c r="AK278" s="14" t="s">
        <v>1846</v>
      </c>
      <c r="AR278" s="14" t="s">
        <v>48</v>
      </c>
      <c r="AS278" s="14" t="s">
        <v>133</v>
      </c>
      <c r="AT278" s="14">
        <v>-0.32</v>
      </c>
      <c r="AU278" s="14">
        <v>0.16</v>
      </c>
      <c r="AX278" s="14">
        <v>-0.32</v>
      </c>
      <c r="AY278" s="14">
        <v>0.16</v>
      </c>
      <c r="AZ278" s="14">
        <v>-0.32</v>
      </c>
      <c r="BB278" s="14">
        <v>-0.32</v>
      </c>
    </row>
    <row r="279" spans="1:54" ht="30.75" customHeight="1" x14ac:dyDescent="0.25">
      <c r="A279" s="14" t="s">
        <v>1584</v>
      </c>
      <c r="B279" s="14">
        <v>2008</v>
      </c>
      <c r="C279" s="14" t="s">
        <v>1585</v>
      </c>
      <c r="D279" s="14" t="s">
        <v>890</v>
      </c>
      <c r="E279" s="14" t="s">
        <v>584</v>
      </c>
      <c r="F279" s="14" t="s">
        <v>1370</v>
      </c>
      <c r="G279" s="14" t="s">
        <v>1186</v>
      </c>
      <c r="H279" s="14" t="s">
        <v>499</v>
      </c>
      <c r="I279" s="14" t="s">
        <v>111</v>
      </c>
      <c r="J279" s="14">
        <v>0</v>
      </c>
      <c r="K279" s="14">
        <v>0</v>
      </c>
      <c r="L279" s="14">
        <v>2</v>
      </c>
      <c r="M279" s="14" t="s">
        <v>1233</v>
      </c>
      <c r="N279" s="14" t="s">
        <v>1233</v>
      </c>
      <c r="O279" s="14" t="s">
        <v>109</v>
      </c>
      <c r="P279" s="14" t="s">
        <v>1600</v>
      </c>
      <c r="R279" s="14" t="s">
        <v>347</v>
      </c>
      <c r="S279" s="14" t="s">
        <v>1601</v>
      </c>
      <c r="T279" s="14" t="s">
        <v>165</v>
      </c>
      <c r="U279" s="14">
        <v>12</v>
      </c>
      <c r="V279" s="14" t="s">
        <v>70</v>
      </c>
      <c r="W279" s="14" t="s">
        <v>982</v>
      </c>
      <c r="X279" s="14" t="s">
        <v>57</v>
      </c>
      <c r="Y279" s="14" t="s">
        <v>30</v>
      </c>
      <c r="Z279" s="14" t="s">
        <v>48</v>
      </c>
      <c r="AA279" s="14" t="s">
        <v>48</v>
      </c>
      <c r="AF279" s="14" t="s">
        <v>133</v>
      </c>
      <c r="AG279" s="14">
        <v>0.87</v>
      </c>
      <c r="AH279" s="14">
        <v>0.68</v>
      </c>
      <c r="AI279" s="14">
        <v>1.1100000000000001</v>
      </c>
      <c r="AL279" s="14" t="s">
        <v>133</v>
      </c>
      <c r="AM279" s="14">
        <v>0.85</v>
      </c>
      <c r="AN279" s="14">
        <v>0.67</v>
      </c>
      <c r="AO279" s="14">
        <v>1.08</v>
      </c>
      <c r="AR279" s="14" t="s">
        <v>48</v>
      </c>
      <c r="AS279" s="14" t="s">
        <v>133</v>
      </c>
      <c r="AT279" s="14">
        <v>-0.14000000000000001</v>
      </c>
      <c r="AU279" s="14">
        <v>0.12</v>
      </c>
      <c r="AV279" s="14">
        <v>-0.16</v>
      </c>
      <c r="AW279" s="14">
        <v>0.12</v>
      </c>
      <c r="AX279" s="14">
        <v>-0.16</v>
      </c>
      <c r="AY279" s="14">
        <v>0.12</v>
      </c>
      <c r="AZ279" s="14">
        <v>-0.14000000000000001</v>
      </c>
      <c r="BA279" s="14">
        <v>-0.16</v>
      </c>
      <c r="BB279" s="14">
        <v>-0.16</v>
      </c>
    </row>
    <row r="280" spans="1:54" ht="30.75" customHeight="1" x14ac:dyDescent="0.25">
      <c r="A280" s="14" t="s">
        <v>1587</v>
      </c>
      <c r="B280" s="14">
        <v>2008</v>
      </c>
      <c r="C280" s="14" t="s">
        <v>1588</v>
      </c>
      <c r="D280" s="14" t="s">
        <v>890</v>
      </c>
      <c r="E280" s="14" t="s">
        <v>584</v>
      </c>
      <c r="F280" s="14" t="s">
        <v>1370</v>
      </c>
      <c r="G280" s="14" t="s">
        <v>1186</v>
      </c>
      <c r="H280" s="14" t="s">
        <v>499</v>
      </c>
      <c r="I280" s="14" t="s">
        <v>111</v>
      </c>
      <c r="J280" s="14">
        <v>0</v>
      </c>
      <c r="K280" s="14">
        <v>0</v>
      </c>
      <c r="L280" s="14">
        <v>2</v>
      </c>
      <c r="M280" s="14" t="s">
        <v>1233</v>
      </c>
      <c r="N280" s="14" t="s">
        <v>1233</v>
      </c>
      <c r="O280" s="14" t="s">
        <v>109</v>
      </c>
      <c r="P280" s="14" t="s">
        <v>1600</v>
      </c>
      <c r="R280" s="14" t="s">
        <v>347</v>
      </c>
      <c r="S280" s="14" t="s">
        <v>1601</v>
      </c>
      <c r="T280" s="14" t="s">
        <v>165</v>
      </c>
      <c r="U280" s="14">
        <v>12</v>
      </c>
      <c r="V280" s="14" t="s">
        <v>70</v>
      </c>
      <c r="W280" s="14" t="s">
        <v>982</v>
      </c>
      <c r="X280" s="14" t="s">
        <v>57</v>
      </c>
      <c r="Y280" s="14" t="s">
        <v>30</v>
      </c>
      <c r="Z280" s="14" t="s">
        <v>48</v>
      </c>
      <c r="AA280" s="14" t="s">
        <v>48</v>
      </c>
      <c r="AF280" s="14" t="s">
        <v>133</v>
      </c>
      <c r="AG280" s="14">
        <v>0.84</v>
      </c>
      <c r="AH280" s="14">
        <v>0.56999999999999995</v>
      </c>
      <c r="AI280" s="14">
        <v>1.25</v>
      </c>
      <c r="AL280" s="14" t="s">
        <v>133</v>
      </c>
      <c r="AM280" s="14">
        <v>0.85</v>
      </c>
      <c r="AN280" s="14">
        <v>0.54</v>
      </c>
      <c r="AO280" s="14">
        <v>1.34</v>
      </c>
      <c r="AR280" s="14" t="s">
        <v>48</v>
      </c>
      <c r="AS280" s="14" t="s">
        <v>133</v>
      </c>
      <c r="AT280" s="14">
        <v>-0.17</v>
      </c>
      <c r="AU280" s="14">
        <v>0.2</v>
      </c>
      <c r="AV280" s="14">
        <v>-0.16</v>
      </c>
      <c r="AW280" s="14">
        <v>0.23</v>
      </c>
      <c r="AX280" s="14">
        <v>-0.16</v>
      </c>
      <c r="AY280" s="14">
        <v>0.23</v>
      </c>
      <c r="AZ280" s="14">
        <v>-0.17</v>
      </c>
      <c r="BA280" s="14">
        <v>-0.16</v>
      </c>
      <c r="BB280" s="14">
        <v>-0.16</v>
      </c>
    </row>
    <row r="281" spans="1:54" ht="30.75" customHeight="1" x14ac:dyDescent="0.25">
      <c r="A281" s="14" t="s">
        <v>1412</v>
      </c>
      <c r="B281" s="14">
        <v>1995</v>
      </c>
      <c r="C281" s="14" t="s">
        <v>1413</v>
      </c>
      <c r="D281" s="14" t="s">
        <v>336</v>
      </c>
      <c r="E281" s="14" t="s">
        <v>337</v>
      </c>
      <c r="F281" s="14" t="s">
        <v>1370</v>
      </c>
      <c r="G281" s="14" t="s">
        <v>1186</v>
      </c>
      <c r="H281" s="14" t="s">
        <v>111</v>
      </c>
      <c r="I281" s="14" t="s">
        <v>499</v>
      </c>
      <c r="J281" s="14">
        <v>0</v>
      </c>
      <c r="K281" s="14">
        <v>0</v>
      </c>
      <c r="L281" s="14">
        <v>1</v>
      </c>
      <c r="M281" s="14" t="s">
        <v>1233</v>
      </c>
      <c r="N281" s="14" t="s">
        <v>1233</v>
      </c>
      <c r="O281" s="14" t="s">
        <v>109</v>
      </c>
      <c r="P281" s="14" t="s">
        <v>937</v>
      </c>
      <c r="R281" s="14" t="s">
        <v>347</v>
      </c>
      <c r="S281" s="14" t="s">
        <v>1414</v>
      </c>
      <c r="T281" s="14" t="s">
        <v>165</v>
      </c>
      <c r="U281" s="14">
        <v>6</v>
      </c>
      <c r="V281" s="14" t="s">
        <v>42</v>
      </c>
      <c r="W281" s="14" t="s">
        <v>42</v>
      </c>
      <c r="X281" s="14" t="s">
        <v>48</v>
      </c>
      <c r="Y281" s="14" t="s">
        <v>48</v>
      </c>
      <c r="Z281" s="14" t="s">
        <v>48</v>
      </c>
      <c r="AA281" s="14" t="s">
        <v>48</v>
      </c>
      <c r="AK281" s="14" t="s">
        <v>141</v>
      </c>
      <c r="AL281" s="14" t="s">
        <v>133</v>
      </c>
      <c r="AM281" s="14">
        <v>3.02</v>
      </c>
      <c r="AN281" s="14">
        <v>1.05</v>
      </c>
      <c r="AO281" s="14">
        <v>8.69</v>
      </c>
      <c r="AR281" s="14" t="s">
        <v>48</v>
      </c>
      <c r="AS281" s="14" t="s">
        <v>133</v>
      </c>
      <c r="AV281" s="14">
        <v>1.1100000000000001</v>
      </c>
      <c r="AW281" s="14">
        <v>0.54</v>
      </c>
      <c r="AX281" s="14">
        <v>1.1100000000000001</v>
      </c>
      <c r="AY281" s="14">
        <v>0.54</v>
      </c>
      <c r="BA281" s="14">
        <v>-1.1100000000000001</v>
      </c>
      <c r="BB281" s="14">
        <v>-1.1100000000000001</v>
      </c>
    </row>
    <row r="282" spans="1:54" ht="30.75" customHeight="1" x14ac:dyDescent="0.25">
      <c r="A282" s="14" t="s">
        <v>474</v>
      </c>
      <c r="B282" s="14">
        <v>2013</v>
      </c>
      <c r="C282" s="14" t="s">
        <v>1386</v>
      </c>
      <c r="D282" s="14" t="s">
        <v>336</v>
      </c>
      <c r="E282" s="14" t="s">
        <v>337</v>
      </c>
      <c r="F282" s="14" t="s">
        <v>1380</v>
      </c>
      <c r="G282" s="14" t="s">
        <v>1186</v>
      </c>
      <c r="H282" s="14" t="s">
        <v>1390</v>
      </c>
      <c r="I282" s="14" t="s">
        <v>1445</v>
      </c>
      <c r="J282" s="14">
        <v>5</v>
      </c>
      <c r="K282" s="14" t="s">
        <v>361</v>
      </c>
      <c r="L282" s="14">
        <v>1</v>
      </c>
      <c r="M282" s="14" t="s">
        <v>1221</v>
      </c>
      <c r="N282" s="14" t="s">
        <v>1391</v>
      </c>
      <c r="O282" s="14" t="s">
        <v>109</v>
      </c>
      <c r="P282" s="14" t="s">
        <v>1449</v>
      </c>
      <c r="R282" s="14" t="s">
        <v>347</v>
      </c>
      <c r="S282" s="14" t="s">
        <v>1414</v>
      </c>
      <c r="T282" s="14" t="s">
        <v>165</v>
      </c>
      <c r="U282" s="14">
        <v>5</v>
      </c>
      <c r="V282" s="14" t="s">
        <v>70</v>
      </c>
      <c r="W282" s="14" t="s">
        <v>982</v>
      </c>
      <c r="X282" s="14" t="s">
        <v>48</v>
      </c>
      <c r="Y282" s="14" t="s">
        <v>48</v>
      </c>
      <c r="Z282" s="14" t="s">
        <v>48</v>
      </c>
      <c r="AA282" s="14" t="s">
        <v>48</v>
      </c>
      <c r="AF282" s="14" t="s">
        <v>75</v>
      </c>
      <c r="AJ282" s="14" t="s">
        <v>1446</v>
      </c>
      <c r="AK282" s="27" t="s">
        <v>1447</v>
      </c>
      <c r="AL282" s="14" t="s">
        <v>75</v>
      </c>
      <c r="AM282" s="14">
        <v>2.95</v>
      </c>
      <c r="AN282" s="14">
        <v>1.31</v>
      </c>
      <c r="AO282" s="14">
        <v>6.66</v>
      </c>
      <c r="AQ282" s="27" t="s">
        <v>1448</v>
      </c>
      <c r="AR282" s="14" t="s">
        <v>48</v>
      </c>
      <c r="AS282" s="14" t="s">
        <v>75</v>
      </c>
      <c r="AV282" s="14">
        <v>1.08</v>
      </c>
      <c r="AW282" s="14">
        <v>0.42</v>
      </c>
      <c r="AX282" s="14">
        <v>1.08</v>
      </c>
      <c r="AY282" s="14">
        <v>0.42</v>
      </c>
      <c r="BA282" s="14">
        <v>-1.08</v>
      </c>
      <c r="BB282" s="14">
        <v>-1.08</v>
      </c>
    </row>
    <row r="283" spans="1:54" ht="30.75" customHeight="1" x14ac:dyDescent="0.25">
      <c r="A283" s="14" t="s">
        <v>1456</v>
      </c>
      <c r="B283" s="14">
        <v>1999</v>
      </c>
      <c r="C283" s="14" t="s">
        <v>1457</v>
      </c>
      <c r="D283" s="14" t="s">
        <v>764</v>
      </c>
      <c r="E283" s="14" t="s">
        <v>337</v>
      </c>
      <c r="F283" s="14" t="s">
        <v>1380</v>
      </c>
      <c r="G283" s="14" t="s">
        <v>1186</v>
      </c>
      <c r="H283" s="14" t="s">
        <v>780</v>
      </c>
      <c r="I283" s="14" t="s">
        <v>761</v>
      </c>
      <c r="J283" s="14">
        <v>3</v>
      </c>
      <c r="K283" s="14" t="s">
        <v>1206</v>
      </c>
      <c r="L283" s="14">
        <v>1</v>
      </c>
      <c r="M283" s="14" t="s">
        <v>1198</v>
      </c>
      <c r="N283" s="14" t="s">
        <v>1198</v>
      </c>
      <c r="O283" s="14" t="s">
        <v>109</v>
      </c>
      <c r="P283" s="14" t="s">
        <v>1461</v>
      </c>
      <c r="R283" s="14" t="s">
        <v>347</v>
      </c>
      <c r="S283" s="14" t="s">
        <v>1414</v>
      </c>
      <c r="T283" s="14" t="s">
        <v>165</v>
      </c>
      <c r="U283" s="14">
        <v>8</v>
      </c>
      <c r="V283" s="14" t="s">
        <v>70</v>
      </c>
      <c r="W283" s="14" t="s">
        <v>982</v>
      </c>
      <c r="X283" s="14" t="s">
        <v>65</v>
      </c>
      <c r="Y283" s="14" t="s">
        <v>30</v>
      </c>
      <c r="Z283" s="14" t="s">
        <v>48</v>
      </c>
      <c r="AA283" s="14" t="s">
        <v>48</v>
      </c>
      <c r="AF283" s="14" t="s">
        <v>133</v>
      </c>
      <c r="AL283" s="14" t="s">
        <v>133</v>
      </c>
      <c r="AM283" s="14">
        <v>1.8</v>
      </c>
      <c r="AN283" s="14">
        <v>1.1100000000000001</v>
      </c>
      <c r="AO283" s="14">
        <v>2.92</v>
      </c>
      <c r="AR283" s="14" t="s">
        <v>48</v>
      </c>
      <c r="AS283" s="14" t="s">
        <v>133</v>
      </c>
      <c r="AV283" s="14">
        <v>0.59</v>
      </c>
      <c r="AW283" s="14">
        <v>0.25</v>
      </c>
      <c r="AX283" s="14">
        <v>0.59</v>
      </c>
      <c r="AY283" s="14">
        <v>0.25</v>
      </c>
      <c r="BA283" s="14">
        <v>-0.59</v>
      </c>
      <c r="BB283" s="14">
        <v>-0.59</v>
      </c>
    </row>
    <row r="284" spans="1:54" ht="30.75" customHeight="1" x14ac:dyDescent="0.25">
      <c r="A284" s="14" t="s">
        <v>1621</v>
      </c>
      <c r="B284" s="14">
        <v>2009</v>
      </c>
      <c r="C284" s="14" t="s">
        <v>901</v>
      </c>
      <c r="D284" s="14" t="s">
        <v>336</v>
      </c>
      <c r="E284" s="14" t="s">
        <v>337</v>
      </c>
      <c r="F284" s="14" t="s">
        <v>1380</v>
      </c>
      <c r="G284" s="14" t="s">
        <v>1186</v>
      </c>
      <c r="H284" s="14">
        <v>0</v>
      </c>
      <c r="I284" s="14" t="s">
        <v>1622</v>
      </c>
      <c r="J284" s="14">
        <v>0</v>
      </c>
      <c r="K284" s="14">
        <v>0</v>
      </c>
      <c r="L284" s="14">
        <v>2</v>
      </c>
      <c r="M284" s="14" t="s">
        <v>1197</v>
      </c>
      <c r="N284" s="14" t="s">
        <v>546</v>
      </c>
      <c r="O284" s="14" t="s">
        <v>109</v>
      </c>
      <c r="P284" s="14" t="s">
        <v>1648</v>
      </c>
      <c r="R284" s="14" t="s">
        <v>347</v>
      </c>
      <c r="S284" s="14" t="s">
        <v>1414</v>
      </c>
      <c r="T284" s="14" t="s">
        <v>165</v>
      </c>
      <c r="U284" s="14">
        <v>8</v>
      </c>
      <c r="V284" s="14" t="s">
        <v>70</v>
      </c>
      <c r="W284" s="14" t="s">
        <v>982</v>
      </c>
      <c r="X284" s="14" t="s">
        <v>48</v>
      </c>
      <c r="Y284" s="14" t="s">
        <v>48</v>
      </c>
      <c r="Z284" s="14" t="s">
        <v>48</v>
      </c>
      <c r="AA284" s="14" t="s">
        <v>48</v>
      </c>
      <c r="AL284" s="14" t="s">
        <v>133</v>
      </c>
      <c r="AM284" s="14">
        <v>0.84</v>
      </c>
      <c r="AN284" s="14">
        <v>0.42</v>
      </c>
      <c r="AO284" s="14">
        <v>1.68</v>
      </c>
      <c r="AR284" s="14" t="s">
        <v>48</v>
      </c>
      <c r="AS284" s="14" t="s">
        <v>133</v>
      </c>
      <c r="AV284" s="14">
        <v>-0.17</v>
      </c>
      <c r="AW284" s="14">
        <v>0.35</v>
      </c>
      <c r="AX284" s="14">
        <v>-0.17</v>
      </c>
      <c r="AY284" s="14">
        <v>0.35</v>
      </c>
      <c r="BA284" s="14">
        <v>-0.17</v>
      </c>
      <c r="BB284" s="14">
        <v>-0.17</v>
      </c>
    </row>
    <row r="285" spans="1:54" ht="30.75" customHeight="1" x14ac:dyDescent="0.25">
      <c r="A285" s="14" t="s">
        <v>1412</v>
      </c>
      <c r="B285" s="14">
        <v>1995</v>
      </c>
      <c r="C285" s="14" t="s">
        <v>1413</v>
      </c>
      <c r="D285" s="14" t="s">
        <v>336</v>
      </c>
      <c r="E285" s="14" t="s">
        <v>337</v>
      </c>
      <c r="F285" s="14" t="s">
        <v>1370</v>
      </c>
      <c r="G285" s="14" t="s">
        <v>1186</v>
      </c>
      <c r="H285" s="14" t="s">
        <v>111</v>
      </c>
      <c r="I285" s="14" t="s">
        <v>499</v>
      </c>
      <c r="J285" s="14">
        <v>0</v>
      </c>
      <c r="K285" s="14">
        <v>0</v>
      </c>
      <c r="L285" s="14">
        <v>1</v>
      </c>
      <c r="M285" s="14" t="s">
        <v>1233</v>
      </c>
      <c r="N285" s="14" t="s">
        <v>1233</v>
      </c>
      <c r="O285" s="14" t="s">
        <v>109</v>
      </c>
      <c r="P285" s="14" t="s">
        <v>937</v>
      </c>
      <c r="R285" s="14" t="s">
        <v>347</v>
      </c>
      <c r="S285" s="14" t="s">
        <v>1415</v>
      </c>
      <c r="T285" s="14" t="s">
        <v>165</v>
      </c>
      <c r="U285" s="14">
        <v>6</v>
      </c>
      <c r="V285" s="14" t="s">
        <v>402</v>
      </c>
      <c r="W285" s="14" t="s">
        <v>982</v>
      </c>
      <c r="X285" s="14" t="s">
        <v>48</v>
      </c>
      <c r="Y285" s="14" t="s">
        <v>48</v>
      </c>
      <c r="Z285" s="14" t="s">
        <v>48</v>
      </c>
      <c r="AA285" s="14" t="s">
        <v>48</v>
      </c>
      <c r="AK285" s="14" t="s">
        <v>389</v>
      </c>
      <c r="AL285" s="14" t="s">
        <v>133</v>
      </c>
      <c r="AM285" s="14">
        <v>0.13600000000000001</v>
      </c>
      <c r="AN285" s="14">
        <v>0.49</v>
      </c>
      <c r="AO285" s="14">
        <v>3.73</v>
      </c>
      <c r="AR285" s="14" t="s">
        <v>48</v>
      </c>
      <c r="AS285" s="14" t="s">
        <v>133</v>
      </c>
      <c r="AV285" s="14">
        <v>-2</v>
      </c>
      <c r="AW285" s="14">
        <v>1.69</v>
      </c>
      <c r="AX285" s="14">
        <v>-2</v>
      </c>
      <c r="AY285" s="14">
        <v>1.69</v>
      </c>
      <c r="BA285" s="14">
        <v>2</v>
      </c>
      <c r="BB285" s="14">
        <v>2</v>
      </c>
    </row>
    <row r="286" spans="1:54" ht="30.75" customHeight="1" x14ac:dyDescent="0.25">
      <c r="A286" s="14" t="s">
        <v>1456</v>
      </c>
      <c r="B286" s="14">
        <v>1999</v>
      </c>
      <c r="C286" s="14" t="s">
        <v>1457</v>
      </c>
      <c r="D286" s="14" t="s">
        <v>764</v>
      </c>
      <c r="E286" s="14" t="s">
        <v>337</v>
      </c>
      <c r="F286" s="14" t="s">
        <v>1380</v>
      </c>
      <c r="G286" s="14" t="s">
        <v>1186</v>
      </c>
      <c r="H286" s="14" t="s">
        <v>780</v>
      </c>
      <c r="I286" s="14" t="s">
        <v>761</v>
      </c>
      <c r="J286" s="14">
        <v>3</v>
      </c>
      <c r="K286" s="14" t="s">
        <v>1206</v>
      </c>
      <c r="L286" s="14">
        <v>1</v>
      </c>
      <c r="M286" s="14" t="s">
        <v>1198</v>
      </c>
      <c r="N286" s="14" t="s">
        <v>1198</v>
      </c>
      <c r="O286" s="14" t="s">
        <v>109</v>
      </c>
      <c r="P286" s="14" t="s">
        <v>1460</v>
      </c>
      <c r="R286" s="14" t="s">
        <v>347</v>
      </c>
      <c r="S286" s="14" t="s">
        <v>1415</v>
      </c>
      <c r="T286" s="14" t="s">
        <v>165</v>
      </c>
      <c r="U286" s="14">
        <v>8</v>
      </c>
      <c r="V286" s="14" t="s">
        <v>70</v>
      </c>
      <c r="W286" s="14" t="s">
        <v>982</v>
      </c>
      <c r="X286" s="14" t="s">
        <v>65</v>
      </c>
      <c r="Y286" s="14" t="s">
        <v>30</v>
      </c>
      <c r="Z286" s="14" t="s">
        <v>48</v>
      </c>
      <c r="AA286" s="14" t="s">
        <v>48</v>
      </c>
      <c r="AF286" s="14" t="s">
        <v>133</v>
      </c>
      <c r="AL286" s="14" t="s">
        <v>133</v>
      </c>
      <c r="AM286" s="14">
        <v>1</v>
      </c>
      <c r="AN286" s="14">
        <v>0.55000000000000004</v>
      </c>
      <c r="AO286" s="14">
        <v>1.82</v>
      </c>
      <c r="AR286" s="14" t="s">
        <v>48</v>
      </c>
      <c r="AS286" s="14" t="s">
        <v>133</v>
      </c>
      <c r="AV286" s="14">
        <v>0</v>
      </c>
      <c r="AW286" s="14">
        <v>0.31</v>
      </c>
      <c r="AX286" s="14">
        <v>0</v>
      </c>
      <c r="AY286" s="14">
        <v>0.31</v>
      </c>
      <c r="BA286" s="14">
        <v>0</v>
      </c>
      <c r="BB286" s="14">
        <v>0</v>
      </c>
    </row>
    <row r="287" spans="1:54" ht="30.75" customHeight="1" x14ac:dyDescent="0.25">
      <c r="A287" s="14" t="s">
        <v>1525</v>
      </c>
      <c r="B287" s="14">
        <v>2005</v>
      </c>
      <c r="C287" s="14" t="s">
        <v>1526</v>
      </c>
      <c r="D287" s="14" t="s">
        <v>1527</v>
      </c>
      <c r="E287" s="14" t="s">
        <v>584</v>
      </c>
      <c r="F287" s="14" t="s">
        <v>1380</v>
      </c>
      <c r="G287" s="14" t="s">
        <v>1186</v>
      </c>
      <c r="H287" s="14" t="s">
        <v>1528</v>
      </c>
      <c r="I287" s="14" t="s">
        <v>1529</v>
      </c>
      <c r="J287" s="14">
        <v>1</v>
      </c>
      <c r="K287" s="14" t="s">
        <v>1188</v>
      </c>
      <c r="L287" s="14">
        <v>1</v>
      </c>
      <c r="M287" s="14" t="s">
        <v>1189</v>
      </c>
      <c r="N287" s="14" t="s">
        <v>1189</v>
      </c>
      <c r="O287" s="14" t="s">
        <v>102</v>
      </c>
      <c r="P287" s="14" t="s">
        <v>1532</v>
      </c>
      <c r="R287" s="14" t="s">
        <v>347</v>
      </c>
      <c r="S287" s="14" t="s">
        <v>1415</v>
      </c>
      <c r="T287" s="14" t="s">
        <v>1521</v>
      </c>
      <c r="U287" s="14">
        <v>27</v>
      </c>
      <c r="V287" s="14" t="s">
        <v>70</v>
      </c>
      <c r="W287" s="14" t="s">
        <v>982</v>
      </c>
      <c r="X287" s="14" t="s">
        <v>65</v>
      </c>
      <c r="Y287" s="14" t="s">
        <v>30</v>
      </c>
      <c r="Z287" s="14" t="s">
        <v>48</v>
      </c>
      <c r="AA287" s="14" t="s">
        <v>48</v>
      </c>
      <c r="AL287" s="14" t="s">
        <v>133</v>
      </c>
      <c r="AM287" s="14">
        <v>0.71</v>
      </c>
      <c r="AN287" s="14">
        <v>0.47</v>
      </c>
      <c r="AO287" s="14">
        <v>1.07</v>
      </c>
      <c r="AP287" s="14">
        <v>0.105</v>
      </c>
      <c r="AR287" s="14" t="s">
        <v>48</v>
      </c>
      <c r="AS287" s="14" t="s">
        <v>133</v>
      </c>
      <c r="AV287" s="14">
        <v>-0.34</v>
      </c>
      <c r="AW287" s="14">
        <v>0.21</v>
      </c>
      <c r="AX287" s="14">
        <v>-0.34</v>
      </c>
      <c r="AY287" s="14">
        <v>0.21</v>
      </c>
      <c r="BA287" s="14">
        <v>0.34</v>
      </c>
      <c r="BB287" s="14">
        <v>0.34</v>
      </c>
    </row>
    <row r="288" spans="1:54" ht="30.75" customHeight="1" x14ac:dyDescent="0.25">
      <c r="A288" s="14" t="s">
        <v>1621</v>
      </c>
      <c r="B288" s="14">
        <v>2009</v>
      </c>
      <c r="C288" s="14" t="s">
        <v>901</v>
      </c>
      <c r="D288" s="14" t="s">
        <v>336</v>
      </c>
      <c r="E288" s="14" t="s">
        <v>337</v>
      </c>
      <c r="F288" s="14" t="s">
        <v>1380</v>
      </c>
      <c r="G288" s="14" t="s">
        <v>1186</v>
      </c>
      <c r="H288" s="14">
        <v>0</v>
      </c>
      <c r="I288" s="14" t="s">
        <v>1622</v>
      </c>
      <c r="J288" s="14">
        <v>0</v>
      </c>
      <c r="K288" s="14">
        <v>0</v>
      </c>
      <c r="L288" s="14">
        <v>2</v>
      </c>
      <c r="M288" s="14" t="s">
        <v>1197</v>
      </c>
      <c r="N288" s="14" t="s">
        <v>546</v>
      </c>
      <c r="O288" s="14" t="s">
        <v>109</v>
      </c>
      <c r="P288" s="14" t="s">
        <v>1460</v>
      </c>
      <c r="R288" s="14" t="s">
        <v>347</v>
      </c>
      <c r="S288" s="14" t="s">
        <v>1415</v>
      </c>
      <c r="T288" s="14" t="s">
        <v>165</v>
      </c>
      <c r="U288" s="14">
        <v>8</v>
      </c>
      <c r="V288" s="14" t="s">
        <v>70</v>
      </c>
      <c r="W288" s="14" t="s">
        <v>982</v>
      </c>
      <c r="X288" s="14" t="s">
        <v>48</v>
      </c>
      <c r="Y288" s="14" t="s">
        <v>48</v>
      </c>
      <c r="Z288" s="14" t="s">
        <v>48</v>
      </c>
      <c r="AA288" s="14" t="s">
        <v>48</v>
      </c>
      <c r="AL288" s="14" t="s">
        <v>133</v>
      </c>
      <c r="AM288" s="14">
        <v>0.75</v>
      </c>
      <c r="AN288" s="14">
        <v>0.42</v>
      </c>
      <c r="AO288" s="14">
        <v>1.34</v>
      </c>
      <c r="AR288" s="14" t="s">
        <v>48</v>
      </c>
      <c r="AS288" s="14" t="s">
        <v>133</v>
      </c>
      <c r="AV288" s="14">
        <v>-0.28999999999999998</v>
      </c>
      <c r="AW288" s="14">
        <v>0.3</v>
      </c>
      <c r="AX288" s="14">
        <v>-0.28999999999999998</v>
      </c>
      <c r="AY288" s="14">
        <v>0.3</v>
      </c>
      <c r="BA288" s="14">
        <v>-0.28999999999999998</v>
      </c>
      <c r="BB288" s="14">
        <v>-0.28999999999999998</v>
      </c>
    </row>
    <row r="289" spans="1:54" ht="30.75" customHeight="1" x14ac:dyDescent="0.25">
      <c r="A289" s="14" t="s">
        <v>1378</v>
      </c>
      <c r="B289" s="14">
        <v>2003</v>
      </c>
      <c r="C289" s="14" t="s">
        <v>1379</v>
      </c>
      <c r="D289" s="14" t="s">
        <v>610</v>
      </c>
      <c r="E289" s="14" t="s">
        <v>584</v>
      </c>
      <c r="F289" s="14" t="s">
        <v>1380</v>
      </c>
      <c r="G289" s="14" t="s">
        <v>1186</v>
      </c>
      <c r="H289" s="14" t="s">
        <v>1381</v>
      </c>
      <c r="I289" s="14" t="s">
        <v>1382</v>
      </c>
      <c r="J289" s="14">
        <v>18</v>
      </c>
      <c r="K289" s="14">
        <v>18</v>
      </c>
      <c r="L289" s="14">
        <v>1</v>
      </c>
      <c r="M289" s="14" t="s">
        <v>1383</v>
      </c>
      <c r="N289" s="14" t="s">
        <v>1383</v>
      </c>
      <c r="O289" s="14" t="s">
        <v>109</v>
      </c>
      <c r="P289" s="14" t="s">
        <v>1384</v>
      </c>
      <c r="R289" s="14" t="s">
        <v>347</v>
      </c>
      <c r="S289" s="14" t="s">
        <v>1385</v>
      </c>
      <c r="T289" s="14" t="s">
        <v>165</v>
      </c>
      <c r="U289" s="14">
        <v>8</v>
      </c>
      <c r="V289" s="14" t="s">
        <v>70</v>
      </c>
      <c r="W289" s="14" t="s">
        <v>982</v>
      </c>
      <c r="X289" s="14" t="s">
        <v>57</v>
      </c>
      <c r="Y289" s="14" t="s">
        <v>30</v>
      </c>
      <c r="Z289" s="14" t="s">
        <v>48</v>
      </c>
      <c r="AA289" s="14" t="s">
        <v>48</v>
      </c>
      <c r="AB289" s="14">
        <v>61</v>
      </c>
      <c r="AC289" s="14">
        <v>39</v>
      </c>
      <c r="AD289" s="14">
        <v>39</v>
      </c>
      <c r="AE289" s="14">
        <v>60</v>
      </c>
      <c r="AF289" s="14" t="s">
        <v>133</v>
      </c>
      <c r="AG289" s="14">
        <v>2.4</v>
      </c>
      <c r="AH289" s="14">
        <v>1.3</v>
      </c>
      <c r="AI289" s="14">
        <v>4.4000000000000004</v>
      </c>
      <c r="AJ289" s="14" t="s">
        <v>619</v>
      </c>
      <c r="AL289" s="14" t="s">
        <v>133</v>
      </c>
      <c r="AR289" s="14" t="s">
        <v>48</v>
      </c>
      <c r="AS289" s="14" t="s">
        <v>133</v>
      </c>
      <c r="AT289" s="14">
        <v>0.88</v>
      </c>
      <c r="AU289" s="14">
        <v>0.31</v>
      </c>
      <c r="AX289" s="14">
        <v>0.88</v>
      </c>
      <c r="AY289" s="14">
        <v>0.31</v>
      </c>
      <c r="AZ289" s="14">
        <v>-0.88</v>
      </c>
      <c r="BB289" s="14">
        <v>-0.88</v>
      </c>
    </row>
    <row r="290" spans="1:54" ht="30.75" customHeight="1" x14ac:dyDescent="0.25">
      <c r="A290" s="14" t="s">
        <v>1416</v>
      </c>
      <c r="B290" s="14">
        <v>2008</v>
      </c>
      <c r="C290" s="14" t="s">
        <v>1417</v>
      </c>
      <c r="D290" s="14" t="s">
        <v>336</v>
      </c>
      <c r="E290" s="14" t="s">
        <v>337</v>
      </c>
      <c r="F290" s="14" t="s">
        <v>1380</v>
      </c>
      <c r="G290" s="14" t="s">
        <v>1186</v>
      </c>
      <c r="H290" s="14" t="s">
        <v>1418</v>
      </c>
      <c r="I290" s="14">
        <v>0</v>
      </c>
      <c r="J290" s="14">
        <v>0</v>
      </c>
      <c r="K290" s="14">
        <v>0</v>
      </c>
      <c r="L290" s="14">
        <v>1</v>
      </c>
      <c r="M290" s="14" t="s">
        <v>1221</v>
      </c>
      <c r="N290" s="14">
        <v>6</v>
      </c>
      <c r="O290" s="14" t="s">
        <v>109</v>
      </c>
      <c r="P290" s="14" t="s">
        <v>1438</v>
      </c>
      <c r="R290" s="14" t="s">
        <v>347</v>
      </c>
      <c r="S290" s="14" t="s">
        <v>1385</v>
      </c>
      <c r="T290" s="14" t="s">
        <v>165</v>
      </c>
      <c r="U290" s="14">
        <v>9</v>
      </c>
      <c r="V290" s="14" t="s">
        <v>70</v>
      </c>
      <c r="W290" s="14" t="s">
        <v>982</v>
      </c>
      <c r="X290" s="14" t="s">
        <v>48</v>
      </c>
      <c r="Y290" s="14" t="s">
        <v>48</v>
      </c>
      <c r="Z290" s="14" t="s">
        <v>48</v>
      </c>
      <c r="AA290" s="14" t="s">
        <v>48</v>
      </c>
      <c r="AF290" s="14" t="s">
        <v>133</v>
      </c>
      <c r="AG290" s="14">
        <v>2.3199999999999998</v>
      </c>
      <c r="AH290" s="14">
        <v>1.22</v>
      </c>
      <c r="AI290" s="14">
        <v>4.43</v>
      </c>
      <c r="AK290" s="14" t="s">
        <v>1420</v>
      </c>
      <c r="AL290" s="14" t="s">
        <v>133</v>
      </c>
      <c r="AM290" s="14">
        <v>2.64</v>
      </c>
      <c r="AN290" s="14">
        <v>1.28</v>
      </c>
      <c r="AO290" s="14">
        <v>5.46</v>
      </c>
      <c r="AR290" s="14" t="s">
        <v>48</v>
      </c>
      <c r="AS290" s="14" t="s">
        <v>133</v>
      </c>
      <c r="AT290" s="14">
        <v>0.84</v>
      </c>
      <c r="AU290" s="14">
        <v>0.33</v>
      </c>
      <c r="AV290" s="14">
        <v>0.97</v>
      </c>
      <c r="AW290" s="14">
        <v>0.37</v>
      </c>
      <c r="AX290" s="14">
        <v>0.97</v>
      </c>
      <c r="AY290" s="14">
        <v>0.37</v>
      </c>
      <c r="AZ290" s="14">
        <v>-0.84</v>
      </c>
      <c r="BA290" s="14">
        <v>-0.97</v>
      </c>
      <c r="BB290" s="14">
        <v>-0.97</v>
      </c>
    </row>
    <row r="291" spans="1:54" ht="30.75" customHeight="1" x14ac:dyDescent="0.25">
      <c r="A291" s="14" t="s">
        <v>1412</v>
      </c>
      <c r="B291" s="14">
        <v>1995</v>
      </c>
      <c r="C291" s="14" t="s">
        <v>1413</v>
      </c>
      <c r="D291" s="14" t="s">
        <v>336</v>
      </c>
      <c r="E291" s="14" t="s">
        <v>337</v>
      </c>
      <c r="F291" s="14" t="s">
        <v>1370</v>
      </c>
      <c r="G291" s="14" t="s">
        <v>1186</v>
      </c>
      <c r="H291" s="14" t="s">
        <v>111</v>
      </c>
      <c r="I291" s="14" t="s">
        <v>499</v>
      </c>
      <c r="J291" s="14">
        <v>0</v>
      </c>
      <c r="K291" s="14">
        <v>0</v>
      </c>
      <c r="L291" s="14">
        <v>1</v>
      </c>
      <c r="M291" s="14" t="s">
        <v>1233</v>
      </c>
      <c r="N291" s="14" t="s">
        <v>1233</v>
      </c>
      <c r="O291" s="14" t="s">
        <v>109</v>
      </c>
      <c r="P291" s="14" t="s">
        <v>937</v>
      </c>
      <c r="R291" s="14" t="s">
        <v>347</v>
      </c>
      <c r="S291" s="14" t="s">
        <v>1385</v>
      </c>
      <c r="T291" s="14" t="s">
        <v>165</v>
      </c>
      <c r="U291" s="14">
        <v>6</v>
      </c>
      <c r="V291" s="14" t="s">
        <v>70</v>
      </c>
      <c r="W291" s="14" t="s">
        <v>982</v>
      </c>
      <c r="X291" s="14" t="s">
        <v>48</v>
      </c>
      <c r="Y291" s="14" t="s">
        <v>48</v>
      </c>
      <c r="Z291" s="14" t="s">
        <v>48</v>
      </c>
      <c r="AA291" s="14" t="s">
        <v>48</v>
      </c>
      <c r="AK291" s="14" t="s">
        <v>141</v>
      </c>
      <c r="AL291" s="14" t="s">
        <v>133</v>
      </c>
      <c r="AM291" s="14">
        <v>1.49</v>
      </c>
      <c r="AN291" s="14">
        <v>0.8</v>
      </c>
      <c r="AO291" s="14">
        <v>2.77</v>
      </c>
      <c r="AR291" s="14" t="s">
        <v>48</v>
      </c>
      <c r="AS291" s="14" t="s">
        <v>133</v>
      </c>
      <c r="AT291" s="14">
        <v>0.56999999999999995</v>
      </c>
      <c r="AU291" s="14">
        <v>0.28999999999999998</v>
      </c>
      <c r="AV291" s="14">
        <v>0.4</v>
      </c>
      <c r="AW291" s="14">
        <v>0.32</v>
      </c>
      <c r="AX291" s="14">
        <v>0.4</v>
      </c>
      <c r="AY291" s="14">
        <v>0.32</v>
      </c>
      <c r="AZ291" s="14">
        <v>-0.56999999999999995</v>
      </c>
      <c r="BA291" s="14">
        <v>-0.4</v>
      </c>
      <c r="BB291" s="14">
        <v>-0.4</v>
      </c>
    </row>
    <row r="292" spans="1:54" ht="30.75" customHeight="1" x14ac:dyDescent="0.25">
      <c r="A292" s="14" t="s">
        <v>1416</v>
      </c>
      <c r="B292" s="14">
        <v>2008</v>
      </c>
      <c r="C292" s="14" t="s">
        <v>1417</v>
      </c>
      <c r="D292" s="14" t="s">
        <v>336</v>
      </c>
      <c r="E292" s="14" t="s">
        <v>337</v>
      </c>
      <c r="F292" s="14" t="s">
        <v>1380</v>
      </c>
      <c r="G292" s="14" t="s">
        <v>1186</v>
      </c>
      <c r="H292" s="14" t="s">
        <v>1418</v>
      </c>
      <c r="I292" s="14" t="s">
        <v>761</v>
      </c>
      <c r="J292" s="14">
        <v>3</v>
      </c>
      <c r="K292" s="14" t="s">
        <v>1206</v>
      </c>
      <c r="L292" s="14">
        <v>1</v>
      </c>
      <c r="M292" s="14" t="s">
        <v>1221</v>
      </c>
      <c r="N292" s="14" t="s">
        <v>554</v>
      </c>
      <c r="O292" s="14" t="s">
        <v>109</v>
      </c>
      <c r="P292" s="14" t="s">
        <v>1438</v>
      </c>
      <c r="R292" s="14" t="s">
        <v>347</v>
      </c>
      <c r="S292" s="14" t="s">
        <v>1385</v>
      </c>
      <c r="T292" s="14" t="s">
        <v>165</v>
      </c>
      <c r="U292" s="14">
        <v>9</v>
      </c>
      <c r="V292" s="14" t="s">
        <v>70</v>
      </c>
      <c r="W292" s="14" t="s">
        <v>982</v>
      </c>
      <c r="X292" s="14" t="s">
        <v>48</v>
      </c>
      <c r="Y292" s="14" t="s">
        <v>48</v>
      </c>
      <c r="Z292" s="14" t="s">
        <v>48</v>
      </c>
      <c r="AA292" s="14" t="s">
        <v>48</v>
      </c>
      <c r="AF292" s="14" t="s">
        <v>133</v>
      </c>
      <c r="AG292" s="14">
        <v>1.62</v>
      </c>
      <c r="AH292" s="14">
        <v>1.07</v>
      </c>
      <c r="AI292" s="14">
        <v>2.46</v>
      </c>
      <c r="AK292" s="14" t="s">
        <v>1420</v>
      </c>
      <c r="AL292" s="14" t="s">
        <v>133</v>
      </c>
      <c r="AM292" s="14">
        <v>1.54</v>
      </c>
      <c r="AN292" s="14">
        <v>0.98</v>
      </c>
      <c r="AO292" s="14">
        <v>2.4300000000000002</v>
      </c>
      <c r="AR292" s="14" t="s">
        <v>48</v>
      </c>
      <c r="AS292" s="14" t="s">
        <v>133</v>
      </c>
      <c r="AT292" s="14">
        <v>0.48</v>
      </c>
      <c r="AU292" s="14">
        <v>0.21</v>
      </c>
      <c r="AV292" s="14">
        <v>0.43</v>
      </c>
      <c r="AW292" s="14">
        <v>0.23</v>
      </c>
      <c r="AX292" s="14">
        <v>0.43</v>
      </c>
      <c r="AY292" s="14">
        <v>0.23</v>
      </c>
      <c r="AZ292" s="14">
        <v>-0.48</v>
      </c>
      <c r="BA292" s="14">
        <v>-0.43</v>
      </c>
      <c r="BB292" s="14">
        <v>-0.43</v>
      </c>
    </row>
    <row r="293" spans="1:54" ht="30.75" customHeight="1" x14ac:dyDescent="0.25">
      <c r="A293" s="14" t="s">
        <v>474</v>
      </c>
      <c r="B293" s="14">
        <v>2013</v>
      </c>
      <c r="C293" s="14" t="s">
        <v>1386</v>
      </c>
      <c r="D293" s="14" t="s">
        <v>336</v>
      </c>
      <c r="E293" s="14" t="s">
        <v>337</v>
      </c>
      <c r="F293" s="14" t="s">
        <v>1380</v>
      </c>
      <c r="G293" s="14" t="s">
        <v>1186</v>
      </c>
      <c r="H293" s="14" t="s">
        <v>1390</v>
      </c>
      <c r="I293" s="14" t="s">
        <v>1445</v>
      </c>
      <c r="J293" s="14">
        <v>5</v>
      </c>
      <c r="K293" s="14" t="s">
        <v>361</v>
      </c>
      <c r="L293" s="14">
        <v>1</v>
      </c>
      <c r="M293" s="14" t="s">
        <v>1221</v>
      </c>
      <c r="N293" s="14" t="s">
        <v>1391</v>
      </c>
      <c r="O293" s="14" t="s">
        <v>109</v>
      </c>
      <c r="P293" s="14" t="s">
        <v>951</v>
      </c>
      <c r="R293" s="14" t="s">
        <v>347</v>
      </c>
      <c r="S293" s="14" t="s">
        <v>1385</v>
      </c>
      <c r="T293" s="14" t="s">
        <v>165</v>
      </c>
      <c r="U293" s="14">
        <v>5</v>
      </c>
      <c r="V293" s="14" t="s">
        <v>70</v>
      </c>
      <c r="W293" s="14" t="s">
        <v>982</v>
      </c>
      <c r="X293" s="14" t="s">
        <v>48</v>
      </c>
      <c r="Y293" s="14" t="s">
        <v>48</v>
      </c>
      <c r="Z293" s="14" t="s">
        <v>48</v>
      </c>
      <c r="AA293" s="14" t="s">
        <v>48</v>
      </c>
      <c r="AF293" s="14" t="s">
        <v>75</v>
      </c>
      <c r="AJ293" s="14" t="s">
        <v>1446</v>
      </c>
      <c r="AK293" s="27" t="s">
        <v>1447</v>
      </c>
      <c r="AL293" s="14" t="s">
        <v>75</v>
      </c>
      <c r="AM293" s="14">
        <v>1.91</v>
      </c>
      <c r="AN293" s="14">
        <v>1.21</v>
      </c>
      <c r="AO293" s="14">
        <v>3.02</v>
      </c>
      <c r="AQ293" s="27" t="s">
        <v>1448</v>
      </c>
      <c r="AR293" s="14" t="s">
        <v>48</v>
      </c>
      <c r="AS293" s="14" t="s">
        <v>75</v>
      </c>
      <c r="AV293" s="14">
        <v>0.65</v>
      </c>
      <c r="AW293" s="14">
        <v>0.23</v>
      </c>
      <c r="AX293" s="14">
        <v>0.65</v>
      </c>
      <c r="AY293" s="14">
        <v>0.23</v>
      </c>
      <c r="BA293" s="14">
        <v>-0.65</v>
      </c>
      <c r="BB293" s="14">
        <v>-0.65</v>
      </c>
    </row>
    <row r="294" spans="1:54" ht="30.75" customHeight="1" x14ac:dyDescent="0.25">
      <c r="A294" s="14" t="s">
        <v>1450</v>
      </c>
      <c r="B294" s="14">
        <v>2007</v>
      </c>
      <c r="C294" s="14" t="s">
        <v>1451</v>
      </c>
      <c r="D294" s="14" t="s">
        <v>336</v>
      </c>
      <c r="E294" s="14" t="s">
        <v>337</v>
      </c>
      <c r="F294" s="14" t="s">
        <v>1380</v>
      </c>
      <c r="G294" s="14" t="s">
        <v>1186</v>
      </c>
      <c r="H294" s="28">
        <v>42890</v>
      </c>
      <c r="I294" s="14" t="s">
        <v>784</v>
      </c>
      <c r="J294" s="14">
        <v>3</v>
      </c>
      <c r="K294" s="14" t="s">
        <v>1206</v>
      </c>
      <c r="L294" s="14">
        <v>1</v>
      </c>
      <c r="M294" s="14" t="s">
        <v>1197</v>
      </c>
      <c r="N294" s="28" t="s">
        <v>1135</v>
      </c>
      <c r="O294" s="14" t="s">
        <v>109</v>
      </c>
      <c r="P294" s="14" t="s">
        <v>1453</v>
      </c>
      <c r="R294" s="14" t="s">
        <v>347</v>
      </c>
      <c r="S294" s="14" t="s">
        <v>1385</v>
      </c>
      <c r="T294" s="14" t="s">
        <v>165</v>
      </c>
      <c r="U294" s="14">
        <v>15</v>
      </c>
      <c r="V294" s="14" t="s">
        <v>70</v>
      </c>
      <c r="W294" s="14" t="s">
        <v>982</v>
      </c>
      <c r="X294" s="14" t="s">
        <v>65</v>
      </c>
      <c r="Y294" s="14" t="s">
        <v>30</v>
      </c>
      <c r="Z294" s="14" t="s">
        <v>48</v>
      </c>
      <c r="AA294" s="14" t="s">
        <v>48</v>
      </c>
      <c r="AL294" s="14" t="s">
        <v>133</v>
      </c>
      <c r="AM294" s="14">
        <v>1.44</v>
      </c>
      <c r="AN294" s="14">
        <v>0.78</v>
      </c>
      <c r="AO294" s="14">
        <v>2.66</v>
      </c>
      <c r="AR294" s="14" t="s">
        <v>48</v>
      </c>
      <c r="AS294" s="14" t="s">
        <v>133</v>
      </c>
      <c r="AT294" s="14">
        <v>0.43</v>
      </c>
      <c r="AU294" s="14">
        <v>0.3</v>
      </c>
      <c r="AV294" s="14">
        <v>0.36</v>
      </c>
      <c r="AW294" s="14">
        <v>0.31</v>
      </c>
      <c r="AX294" s="14">
        <v>0.36</v>
      </c>
      <c r="AY294" s="14">
        <v>0.31</v>
      </c>
      <c r="AZ294" s="14">
        <v>-0.43</v>
      </c>
      <c r="BA294" s="14">
        <v>-0.36</v>
      </c>
      <c r="BB294" s="14">
        <v>-0.36</v>
      </c>
    </row>
    <row r="295" spans="1:54" ht="30.75" customHeight="1" x14ac:dyDescent="0.25">
      <c r="A295" s="14" t="s">
        <v>1454</v>
      </c>
      <c r="B295" s="14">
        <v>1996</v>
      </c>
      <c r="C295" s="14" t="s">
        <v>1455</v>
      </c>
      <c r="D295" s="14" t="s">
        <v>1395</v>
      </c>
      <c r="E295" s="14" t="s">
        <v>584</v>
      </c>
      <c r="F295" s="14" t="s">
        <v>1370</v>
      </c>
      <c r="G295" s="14" t="s">
        <v>1186</v>
      </c>
      <c r="H295" s="14" t="s">
        <v>111</v>
      </c>
      <c r="I295" s="14" t="s">
        <v>499</v>
      </c>
      <c r="J295" s="14">
        <v>0</v>
      </c>
      <c r="K295" s="14">
        <v>0</v>
      </c>
      <c r="L295" s="14">
        <v>1</v>
      </c>
      <c r="M295" s="14" t="s">
        <v>1233</v>
      </c>
      <c r="N295" s="14" t="s">
        <v>1233</v>
      </c>
      <c r="O295" s="14" t="s">
        <v>109</v>
      </c>
      <c r="P295" s="14" t="s">
        <v>134</v>
      </c>
      <c r="R295" s="14" t="s">
        <v>347</v>
      </c>
      <c r="S295" s="14" t="s">
        <v>1385</v>
      </c>
      <c r="T295" s="14" t="s">
        <v>165</v>
      </c>
      <c r="U295" s="14">
        <v>9</v>
      </c>
      <c r="V295" s="14" t="s">
        <v>70</v>
      </c>
      <c r="W295" s="14" t="s">
        <v>982</v>
      </c>
      <c r="X295" s="14" t="s">
        <v>65</v>
      </c>
      <c r="Y295" s="14" t="s">
        <v>30</v>
      </c>
      <c r="Z295" s="14" t="s">
        <v>48</v>
      </c>
      <c r="AA295" s="14" t="s">
        <v>48</v>
      </c>
      <c r="AB295" s="14">
        <v>43.847999999999999</v>
      </c>
      <c r="AC295" s="14">
        <v>304.15199999999999</v>
      </c>
      <c r="AD295" s="14">
        <v>42.704000000000001</v>
      </c>
      <c r="AE295" s="14">
        <v>229.29599999999999</v>
      </c>
      <c r="AF295" s="14" t="s">
        <v>133</v>
      </c>
      <c r="AG295" s="14">
        <v>0.78</v>
      </c>
      <c r="AH295" s="14">
        <v>0.49</v>
      </c>
      <c r="AI295" s="14">
        <v>1.22</v>
      </c>
      <c r="AL295" s="14" t="s">
        <v>133</v>
      </c>
      <c r="AM295" s="14">
        <v>0.78</v>
      </c>
      <c r="AN295" s="14">
        <v>0.49</v>
      </c>
      <c r="AO295" s="14">
        <v>1.22</v>
      </c>
      <c r="AR295" s="14" t="s">
        <v>48</v>
      </c>
      <c r="AS295" s="14" t="s">
        <v>133</v>
      </c>
      <c r="AT295" s="14">
        <v>-0.25</v>
      </c>
      <c r="AU295" s="14">
        <v>0.23</v>
      </c>
      <c r="AV295" s="14">
        <v>-0.25</v>
      </c>
      <c r="AW295" s="14">
        <v>0.23</v>
      </c>
      <c r="AX295" s="14">
        <v>-0.25</v>
      </c>
      <c r="AY295" s="14">
        <v>0.23</v>
      </c>
      <c r="AZ295" s="14">
        <v>0.25</v>
      </c>
      <c r="BA295" s="14">
        <v>0.25</v>
      </c>
      <c r="BB295" s="14">
        <v>0.25</v>
      </c>
    </row>
    <row r="296" spans="1:54" ht="30.75" customHeight="1" x14ac:dyDescent="0.25">
      <c r="A296" s="14" t="s">
        <v>1456</v>
      </c>
      <c r="B296" s="14">
        <v>1999</v>
      </c>
      <c r="C296" s="14" t="s">
        <v>1457</v>
      </c>
      <c r="D296" s="14" t="s">
        <v>764</v>
      </c>
      <c r="E296" s="14" t="s">
        <v>337</v>
      </c>
      <c r="F296" s="14" t="s">
        <v>1380</v>
      </c>
      <c r="G296" s="14" t="s">
        <v>1186</v>
      </c>
      <c r="H296" s="14" t="s">
        <v>780</v>
      </c>
      <c r="I296" s="14" t="s">
        <v>761</v>
      </c>
      <c r="J296" s="14">
        <v>3</v>
      </c>
      <c r="K296" s="14" t="s">
        <v>1206</v>
      </c>
      <c r="L296" s="14">
        <v>1</v>
      </c>
      <c r="M296" s="14" t="s">
        <v>1198</v>
      </c>
      <c r="N296" s="14" t="s">
        <v>1198</v>
      </c>
      <c r="O296" s="14" t="s">
        <v>109</v>
      </c>
      <c r="P296" s="14" t="s">
        <v>1441</v>
      </c>
      <c r="R296" s="14" t="s">
        <v>347</v>
      </c>
      <c r="S296" s="14" t="s">
        <v>1385</v>
      </c>
      <c r="T296" s="14" t="s">
        <v>165</v>
      </c>
      <c r="U296" s="14">
        <v>8</v>
      </c>
      <c r="V296" s="14" t="s">
        <v>70</v>
      </c>
      <c r="W296" s="14" t="s">
        <v>982</v>
      </c>
      <c r="X296" s="14" t="s">
        <v>65</v>
      </c>
      <c r="Y296" s="14" t="s">
        <v>30</v>
      </c>
      <c r="Z296" s="14" t="s">
        <v>48</v>
      </c>
      <c r="AA296" s="14" t="s">
        <v>48</v>
      </c>
      <c r="AB296" s="14">
        <v>66.64</v>
      </c>
      <c r="AC296" s="14">
        <v>127.36</v>
      </c>
      <c r="AD296" s="14">
        <v>25.792000000000002</v>
      </c>
      <c r="AE296" s="14">
        <v>78.207999999999998</v>
      </c>
      <c r="AF296" s="14" t="s">
        <v>133</v>
      </c>
      <c r="AJ296" s="14" t="s">
        <v>619</v>
      </c>
      <c r="AL296" s="14" t="s">
        <v>133</v>
      </c>
      <c r="AM296" s="14">
        <v>1.73</v>
      </c>
      <c r="AN296" s="14">
        <v>1.28</v>
      </c>
      <c r="AO296" s="14">
        <v>2.35</v>
      </c>
      <c r="AR296" s="14" t="s">
        <v>48</v>
      </c>
      <c r="AS296" s="14" t="s">
        <v>133</v>
      </c>
      <c r="AT296" s="14">
        <v>0.46</v>
      </c>
      <c r="AU296" s="14">
        <v>0.27</v>
      </c>
      <c r="AV296" s="14">
        <v>0.55000000000000004</v>
      </c>
      <c r="AW296" s="14">
        <v>0.16</v>
      </c>
      <c r="AX296" s="14">
        <v>0.55000000000000004</v>
      </c>
      <c r="AY296" s="14">
        <v>0.16</v>
      </c>
      <c r="AZ296" s="14">
        <v>-0.46</v>
      </c>
      <c r="BA296" s="14">
        <v>-0.55000000000000004</v>
      </c>
      <c r="BB296" s="14">
        <v>-0.55000000000000004</v>
      </c>
    </row>
    <row r="297" spans="1:54" ht="30.75" customHeight="1" x14ac:dyDescent="0.25">
      <c r="A297" s="14" t="s">
        <v>1458</v>
      </c>
      <c r="B297" s="14">
        <v>2001</v>
      </c>
      <c r="C297" s="14" t="s">
        <v>1459</v>
      </c>
      <c r="D297" s="14" t="s">
        <v>610</v>
      </c>
      <c r="E297" s="14" t="s">
        <v>584</v>
      </c>
      <c r="F297" s="14" t="s">
        <v>1380</v>
      </c>
      <c r="G297" s="14" t="s">
        <v>1186</v>
      </c>
      <c r="H297" s="14" t="s">
        <v>359</v>
      </c>
      <c r="I297" s="14" t="s">
        <v>1225</v>
      </c>
      <c r="J297" s="14">
        <v>6</v>
      </c>
      <c r="K297" s="14" t="s">
        <v>361</v>
      </c>
      <c r="L297" s="14">
        <v>1</v>
      </c>
      <c r="M297" s="14" t="s">
        <v>554</v>
      </c>
      <c r="N297" s="14" t="s">
        <v>554</v>
      </c>
      <c r="O297" s="14" t="s">
        <v>109</v>
      </c>
      <c r="P297" s="14" t="s">
        <v>950</v>
      </c>
      <c r="R297" s="14" t="s">
        <v>347</v>
      </c>
      <c r="S297" s="14" t="s">
        <v>1385</v>
      </c>
      <c r="T297" s="14" t="s">
        <v>165</v>
      </c>
      <c r="U297" s="14">
        <v>10</v>
      </c>
      <c r="V297" s="14" t="s">
        <v>70</v>
      </c>
      <c r="W297" s="14" t="s">
        <v>982</v>
      </c>
      <c r="X297" s="14" t="s">
        <v>65</v>
      </c>
      <c r="Y297" s="14" t="s">
        <v>30</v>
      </c>
      <c r="Z297" s="14" t="s">
        <v>48</v>
      </c>
      <c r="AA297" s="14" t="s">
        <v>48</v>
      </c>
      <c r="AB297" s="14">
        <v>74</v>
      </c>
      <c r="AC297" s="14">
        <v>210</v>
      </c>
      <c r="AD297" s="14">
        <v>41</v>
      </c>
      <c r="AE297" s="14">
        <v>257</v>
      </c>
      <c r="AF297" s="14" t="s">
        <v>133</v>
      </c>
      <c r="AG297" s="14">
        <v>2.5</v>
      </c>
      <c r="AH297" s="14">
        <v>1.5</v>
      </c>
      <c r="AI297" s="14">
        <v>4.2</v>
      </c>
      <c r="AL297" s="14" t="s">
        <v>133</v>
      </c>
      <c r="AM297" s="14">
        <v>2</v>
      </c>
      <c r="AN297" s="14">
        <v>1.2</v>
      </c>
      <c r="AO297" s="14">
        <v>3.2</v>
      </c>
      <c r="AR297" s="14" t="s">
        <v>48</v>
      </c>
      <c r="AS297" s="14" t="s">
        <v>133</v>
      </c>
      <c r="AT297" s="14">
        <v>0.92</v>
      </c>
      <c r="AU297" s="14">
        <v>0.26</v>
      </c>
      <c r="AV297" s="14">
        <v>0.69</v>
      </c>
      <c r="AW297" s="14">
        <v>0.24</v>
      </c>
      <c r="AX297" s="14">
        <v>0.69</v>
      </c>
      <c r="AY297" s="14">
        <v>0.24</v>
      </c>
      <c r="AZ297" s="14">
        <v>-0.92</v>
      </c>
      <c r="BA297" s="14">
        <v>-0.69</v>
      </c>
      <c r="BB297" s="14">
        <v>-0.69</v>
      </c>
    </row>
    <row r="298" spans="1:54" ht="30.75" customHeight="1" x14ac:dyDescent="0.25">
      <c r="A298" s="14" t="s">
        <v>1484</v>
      </c>
      <c r="B298" s="14">
        <v>2002</v>
      </c>
      <c r="C298" s="14" t="s">
        <v>1485</v>
      </c>
      <c r="D298" s="14" t="s">
        <v>548</v>
      </c>
      <c r="E298" s="14" t="s">
        <v>584</v>
      </c>
      <c r="F298" s="14" t="s">
        <v>1486</v>
      </c>
      <c r="G298" s="14" t="s">
        <v>1186</v>
      </c>
      <c r="H298" s="14" t="s">
        <v>1487</v>
      </c>
      <c r="I298" s="14" t="s">
        <v>1488</v>
      </c>
      <c r="J298" s="14">
        <v>3</v>
      </c>
      <c r="K298" s="14" t="s">
        <v>1206</v>
      </c>
      <c r="L298" s="14">
        <v>1</v>
      </c>
      <c r="M298" s="14" t="s">
        <v>1198</v>
      </c>
      <c r="N298" s="14" t="s">
        <v>1198</v>
      </c>
      <c r="O298" s="14" t="s">
        <v>109</v>
      </c>
      <c r="P298" s="14" t="s">
        <v>1489</v>
      </c>
      <c r="R298" s="14" t="s">
        <v>347</v>
      </c>
      <c r="S298" s="14" t="s">
        <v>1385</v>
      </c>
      <c r="T298" s="14" t="s">
        <v>69</v>
      </c>
      <c r="U298" s="14">
        <v>3</v>
      </c>
      <c r="V298" s="14" t="s">
        <v>70</v>
      </c>
      <c r="W298" s="14" t="s">
        <v>982</v>
      </c>
      <c r="X298" s="14" t="s">
        <v>57</v>
      </c>
      <c r="Y298" s="14" t="s">
        <v>30</v>
      </c>
      <c r="Z298" s="14" t="s">
        <v>48</v>
      </c>
      <c r="AA298" s="14" t="s">
        <v>48</v>
      </c>
      <c r="AB298" s="14">
        <v>44</v>
      </c>
      <c r="AC298" s="14">
        <v>30</v>
      </c>
      <c r="AD298" s="14">
        <v>15</v>
      </c>
      <c r="AE298" s="14">
        <v>59</v>
      </c>
      <c r="AR298" s="14" t="s">
        <v>48</v>
      </c>
      <c r="AS298" s="14" t="s">
        <v>133</v>
      </c>
      <c r="AT298" s="14">
        <v>1.75</v>
      </c>
      <c r="AU298" s="14">
        <v>0.37</v>
      </c>
      <c r="AX298" s="14">
        <v>1.75</v>
      </c>
      <c r="AY298" s="14">
        <v>0.37</v>
      </c>
      <c r="AZ298" s="14">
        <v>-1.75</v>
      </c>
      <c r="BB298" s="14">
        <v>-1.75</v>
      </c>
    </row>
    <row r="299" spans="1:54" ht="30.75" customHeight="1" x14ac:dyDescent="0.25">
      <c r="A299" s="14" t="s">
        <v>1502</v>
      </c>
      <c r="B299" s="14">
        <v>1999</v>
      </c>
      <c r="C299" s="14" t="s">
        <v>1503</v>
      </c>
      <c r="D299" s="14" t="s">
        <v>336</v>
      </c>
      <c r="E299" s="14" t="s">
        <v>337</v>
      </c>
      <c r="F299" s="14" t="s">
        <v>1380</v>
      </c>
      <c r="G299" s="14" t="s">
        <v>1186</v>
      </c>
      <c r="H299" s="14" t="s">
        <v>1225</v>
      </c>
      <c r="I299" s="14" t="s">
        <v>360</v>
      </c>
      <c r="J299" s="14">
        <v>6</v>
      </c>
      <c r="K299" s="14" t="s">
        <v>361</v>
      </c>
      <c r="L299" s="14">
        <v>1</v>
      </c>
      <c r="M299" s="14" t="s">
        <v>554</v>
      </c>
      <c r="N299" s="14" t="s">
        <v>554</v>
      </c>
      <c r="O299" s="14" t="s">
        <v>109</v>
      </c>
      <c r="P299" s="14" t="s">
        <v>1504</v>
      </c>
      <c r="R299" s="14" t="s">
        <v>347</v>
      </c>
      <c r="S299" s="14" t="s">
        <v>1385</v>
      </c>
      <c r="T299" s="14" t="s">
        <v>69</v>
      </c>
      <c r="U299" s="14">
        <v>8</v>
      </c>
      <c r="V299" s="14" t="s">
        <v>70</v>
      </c>
      <c r="W299" s="14" t="s">
        <v>982</v>
      </c>
      <c r="X299" s="14" t="s">
        <v>65</v>
      </c>
      <c r="Y299" s="14" t="s">
        <v>30</v>
      </c>
      <c r="Z299" s="14" t="s">
        <v>48</v>
      </c>
      <c r="AA299" s="14" t="s">
        <v>48</v>
      </c>
      <c r="AF299" s="14" t="s">
        <v>133</v>
      </c>
      <c r="AG299" s="14">
        <v>0.9</v>
      </c>
      <c r="AH299" s="14">
        <v>0.4</v>
      </c>
      <c r="AI299" s="14">
        <v>1.9</v>
      </c>
      <c r="AL299" s="14" t="s">
        <v>133</v>
      </c>
      <c r="AP299" s="14" t="s">
        <v>389</v>
      </c>
      <c r="AR299" s="14" t="s">
        <v>48</v>
      </c>
      <c r="AS299" s="14" t="s">
        <v>133</v>
      </c>
      <c r="AT299" s="14">
        <v>-0.11</v>
      </c>
      <c r="AU299" s="14">
        <v>0.38</v>
      </c>
      <c r="AX299" s="14">
        <v>-0.11</v>
      </c>
      <c r="AY299" s="14">
        <v>0.38</v>
      </c>
      <c r="AZ299" s="14">
        <v>0.11</v>
      </c>
      <c r="BB299" s="14">
        <v>0.11</v>
      </c>
    </row>
    <row r="300" spans="1:54" ht="30.75" customHeight="1" x14ac:dyDescent="0.25">
      <c r="A300" s="14" t="s">
        <v>1513</v>
      </c>
      <c r="B300" s="14">
        <v>1992</v>
      </c>
      <c r="C300" s="14" t="s">
        <v>1514</v>
      </c>
      <c r="D300" s="14" t="s">
        <v>610</v>
      </c>
      <c r="E300" s="14" t="s">
        <v>584</v>
      </c>
      <c r="F300" s="14" t="s">
        <v>1370</v>
      </c>
      <c r="G300" s="14" t="s">
        <v>1186</v>
      </c>
      <c r="H300" s="14" t="s">
        <v>111</v>
      </c>
      <c r="I300" s="14" t="s">
        <v>499</v>
      </c>
      <c r="J300" s="14">
        <v>0</v>
      </c>
      <c r="K300" s="14">
        <v>0</v>
      </c>
      <c r="L300" s="14">
        <v>1</v>
      </c>
      <c r="M300" s="14" t="s">
        <v>1233</v>
      </c>
      <c r="N300" s="14" t="s">
        <v>1233</v>
      </c>
      <c r="O300" s="14" t="s">
        <v>109</v>
      </c>
      <c r="P300" s="14" t="s">
        <v>1068</v>
      </c>
      <c r="R300" s="14" t="s">
        <v>347</v>
      </c>
      <c r="S300" s="14" t="s">
        <v>1385</v>
      </c>
      <c r="T300" s="14" t="s">
        <v>69</v>
      </c>
      <c r="U300" s="14">
        <v>3.5</v>
      </c>
      <c r="V300" s="14" t="s">
        <v>70</v>
      </c>
      <c r="W300" s="14" t="s">
        <v>982</v>
      </c>
      <c r="X300" s="14" t="s">
        <v>65</v>
      </c>
      <c r="Y300" s="14" t="s">
        <v>30</v>
      </c>
      <c r="Z300" s="14" t="s">
        <v>48</v>
      </c>
      <c r="AA300" s="14" t="s">
        <v>48</v>
      </c>
      <c r="AB300" s="14">
        <v>232.613</v>
      </c>
      <c r="AC300" s="14">
        <v>224.387</v>
      </c>
      <c r="AD300" s="14">
        <v>214.79</v>
      </c>
      <c r="AE300" s="14">
        <v>242.21</v>
      </c>
      <c r="AF300" s="14" t="s">
        <v>133</v>
      </c>
      <c r="AG300" s="14">
        <v>1.24</v>
      </c>
      <c r="AH300" s="14">
        <v>0.93</v>
      </c>
      <c r="AI300" s="14">
        <v>1.64</v>
      </c>
      <c r="AL300" s="14" t="s">
        <v>133</v>
      </c>
      <c r="AM300" s="14">
        <v>1.47</v>
      </c>
      <c r="AN300" s="14">
        <v>1.02</v>
      </c>
      <c r="AO300" s="14">
        <v>2.13</v>
      </c>
      <c r="AR300" s="14" t="s">
        <v>48</v>
      </c>
      <c r="AS300" s="14" t="s">
        <v>133</v>
      </c>
      <c r="AT300" s="14">
        <v>0.22</v>
      </c>
      <c r="AU300" s="14">
        <v>0.14000000000000001</v>
      </c>
      <c r="AV300" s="14">
        <v>0.39</v>
      </c>
      <c r="AW300" s="14">
        <v>0.19</v>
      </c>
      <c r="AX300" s="14">
        <v>0.39</v>
      </c>
      <c r="AY300" s="14">
        <v>0.19</v>
      </c>
      <c r="AZ300" s="14">
        <v>-0.22</v>
      </c>
      <c r="BA300" s="14">
        <v>-0.39</v>
      </c>
      <c r="BB300" s="14">
        <v>-0.39</v>
      </c>
    </row>
    <row r="301" spans="1:54" ht="30.75" customHeight="1" x14ac:dyDescent="0.25">
      <c r="A301" s="14" t="s">
        <v>1507</v>
      </c>
      <c r="B301" s="14">
        <v>2001</v>
      </c>
      <c r="C301" s="14" t="s">
        <v>1508</v>
      </c>
      <c r="D301" s="14" t="s">
        <v>890</v>
      </c>
      <c r="E301" s="14" t="s">
        <v>584</v>
      </c>
      <c r="F301" s="14" t="s">
        <v>1380</v>
      </c>
      <c r="G301" s="14" t="s">
        <v>1186</v>
      </c>
      <c r="H301" s="14" t="s">
        <v>633</v>
      </c>
      <c r="I301" s="14" t="s">
        <v>632</v>
      </c>
      <c r="J301" s="14">
        <v>2</v>
      </c>
      <c r="K301" s="14" t="s">
        <v>1188</v>
      </c>
      <c r="L301" s="14">
        <v>1</v>
      </c>
      <c r="M301" s="14" t="s">
        <v>633</v>
      </c>
      <c r="N301" s="14" t="s">
        <v>633</v>
      </c>
      <c r="O301" s="14" t="s">
        <v>109</v>
      </c>
      <c r="P301" s="14" t="s">
        <v>950</v>
      </c>
      <c r="R301" s="14" t="s">
        <v>347</v>
      </c>
      <c r="S301" s="14" t="s">
        <v>1385</v>
      </c>
      <c r="T301" s="14" t="s">
        <v>69</v>
      </c>
      <c r="U301" s="14">
        <v>2</v>
      </c>
      <c r="V301" s="14" t="s">
        <v>70</v>
      </c>
      <c r="W301" s="14" t="s">
        <v>982</v>
      </c>
      <c r="X301" s="14" t="s">
        <v>65</v>
      </c>
      <c r="Y301" s="14" t="s">
        <v>30</v>
      </c>
      <c r="Z301" s="14" t="s">
        <v>48</v>
      </c>
      <c r="AA301" s="14" t="s">
        <v>48</v>
      </c>
      <c r="AK301" s="14" t="s">
        <v>655</v>
      </c>
      <c r="AL301" s="14" t="s">
        <v>133</v>
      </c>
      <c r="AM301" s="14">
        <v>1.1100000000000001</v>
      </c>
      <c r="AN301" s="14">
        <v>0.68</v>
      </c>
      <c r="AO301" s="14">
        <v>1.83</v>
      </c>
      <c r="AQ301" s="14" t="s">
        <v>1509</v>
      </c>
      <c r="AR301" s="14" t="s">
        <v>48</v>
      </c>
      <c r="AS301" s="14" t="s">
        <v>133</v>
      </c>
      <c r="AV301" s="14">
        <v>0.1</v>
      </c>
      <c r="AW301" s="14">
        <v>0.19</v>
      </c>
      <c r="AX301" s="14">
        <v>0.1</v>
      </c>
      <c r="AY301" s="14">
        <v>0.19</v>
      </c>
      <c r="BA301" s="14">
        <v>-0.1</v>
      </c>
      <c r="BB301" s="14">
        <v>-0.1</v>
      </c>
    </row>
    <row r="302" spans="1:54" ht="30.75" customHeight="1" x14ac:dyDescent="0.25">
      <c r="A302" s="14" t="s">
        <v>1510</v>
      </c>
      <c r="B302" s="14">
        <v>2010</v>
      </c>
      <c r="C302" s="14" t="s">
        <v>1511</v>
      </c>
      <c r="D302" s="14" t="s">
        <v>890</v>
      </c>
      <c r="E302" s="14" t="s">
        <v>584</v>
      </c>
      <c r="F302" s="14" t="s">
        <v>1380</v>
      </c>
      <c r="G302" s="14" t="s">
        <v>1186</v>
      </c>
      <c r="H302" s="14" t="s">
        <v>1225</v>
      </c>
      <c r="I302" s="14" t="s">
        <v>360</v>
      </c>
      <c r="J302" s="14">
        <v>6</v>
      </c>
      <c r="K302" s="14" t="s">
        <v>361</v>
      </c>
      <c r="L302" s="14">
        <v>1</v>
      </c>
      <c r="M302" s="14" t="s">
        <v>554</v>
      </c>
      <c r="N302" s="14" t="s">
        <v>554</v>
      </c>
      <c r="O302" s="14" t="s">
        <v>109</v>
      </c>
      <c r="P302" s="14" t="s">
        <v>1515</v>
      </c>
      <c r="R302" s="14" t="s">
        <v>347</v>
      </c>
      <c r="S302" s="14" t="s">
        <v>1385</v>
      </c>
      <c r="T302" s="14" t="s">
        <v>69</v>
      </c>
      <c r="U302" s="14">
        <v>1</v>
      </c>
      <c r="V302" s="14" t="s">
        <v>70</v>
      </c>
      <c r="W302" s="14" t="s">
        <v>982</v>
      </c>
      <c r="X302" s="14" t="s">
        <v>65</v>
      </c>
      <c r="Y302" s="14" t="s">
        <v>30</v>
      </c>
      <c r="Z302" s="14" t="s">
        <v>48</v>
      </c>
      <c r="AA302" s="14" t="s">
        <v>48</v>
      </c>
      <c r="AF302" s="14" t="s">
        <v>133</v>
      </c>
      <c r="AG302" s="14">
        <v>0.56000000000000005</v>
      </c>
      <c r="AH302" s="14">
        <v>0.28000000000000003</v>
      </c>
      <c r="AI302" s="14">
        <v>1.1100000000000001</v>
      </c>
      <c r="AL302" s="14" t="s">
        <v>133</v>
      </c>
      <c r="AQ302" s="14" t="s">
        <v>655</v>
      </c>
      <c r="AR302" s="14" t="s">
        <v>48</v>
      </c>
      <c r="AS302" s="14" t="s">
        <v>133</v>
      </c>
      <c r="AT302" s="14">
        <v>-0.57999999999999996</v>
      </c>
      <c r="AU302" s="14">
        <v>0.35</v>
      </c>
      <c r="AX302" s="14">
        <v>-0.57999999999999996</v>
      </c>
      <c r="AY302" s="14">
        <v>0.35</v>
      </c>
      <c r="AZ302" s="14">
        <v>0.57999999999999996</v>
      </c>
      <c r="BB302" s="14">
        <v>0.57999999999999996</v>
      </c>
    </row>
    <row r="303" spans="1:54" ht="30.75" customHeight="1" x14ac:dyDescent="0.25">
      <c r="A303" s="14" t="s">
        <v>1507</v>
      </c>
      <c r="B303" s="14">
        <v>2001</v>
      </c>
      <c r="C303" s="14" t="s">
        <v>1508</v>
      </c>
      <c r="D303" s="14" t="s">
        <v>890</v>
      </c>
      <c r="E303" s="14" t="s">
        <v>584</v>
      </c>
      <c r="F303" s="14" t="s">
        <v>1380</v>
      </c>
      <c r="G303" s="14" t="s">
        <v>1186</v>
      </c>
      <c r="H303" s="14" t="s">
        <v>359</v>
      </c>
      <c r="I303" s="14" t="s">
        <v>1225</v>
      </c>
      <c r="J303" s="14">
        <v>6</v>
      </c>
      <c r="K303" s="14" t="s">
        <v>361</v>
      </c>
      <c r="L303" s="14">
        <v>1</v>
      </c>
      <c r="M303" s="14" t="s">
        <v>554</v>
      </c>
      <c r="N303" s="14" t="s">
        <v>554</v>
      </c>
      <c r="O303" s="14" t="s">
        <v>109</v>
      </c>
      <c r="P303" s="14" t="s">
        <v>950</v>
      </c>
      <c r="R303" s="14" t="s">
        <v>347</v>
      </c>
      <c r="S303" s="14" t="s">
        <v>1385</v>
      </c>
      <c r="T303" s="14" t="s">
        <v>69</v>
      </c>
      <c r="U303" s="14">
        <v>2</v>
      </c>
      <c r="V303" s="14" t="s">
        <v>70</v>
      </c>
      <c r="W303" s="14" t="s">
        <v>982</v>
      </c>
      <c r="X303" s="14" t="s">
        <v>65</v>
      </c>
      <c r="Y303" s="14" t="s">
        <v>30</v>
      </c>
      <c r="Z303" s="14" t="s">
        <v>48</v>
      </c>
      <c r="AA303" s="14" t="s">
        <v>48</v>
      </c>
      <c r="AK303" s="14" t="s">
        <v>655</v>
      </c>
      <c r="AL303" s="14" t="s">
        <v>133</v>
      </c>
      <c r="AM303" s="14">
        <v>1.62</v>
      </c>
      <c r="AN303" s="14">
        <v>0.86</v>
      </c>
      <c r="AO303" s="14">
        <v>3.08</v>
      </c>
      <c r="AQ303" s="14" t="s">
        <v>1509</v>
      </c>
      <c r="AR303" s="14" t="s">
        <v>48</v>
      </c>
      <c r="AS303" s="14" t="s">
        <v>133</v>
      </c>
      <c r="AV303" s="14">
        <v>0.48</v>
      </c>
      <c r="AW303" s="14">
        <v>0.25</v>
      </c>
      <c r="AX303" s="14">
        <v>0.48</v>
      </c>
      <c r="AY303" s="14">
        <v>0.25</v>
      </c>
      <c r="BA303" s="14">
        <v>-0.48</v>
      </c>
      <c r="BB303" s="14">
        <v>-0.48</v>
      </c>
    </row>
    <row r="304" spans="1:54" ht="30.75" customHeight="1" x14ac:dyDescent="0.25">
      <c r="A304" s="14" t="s">
        <v>1507</v>
      </c>
      <c r="B304" s="14">
        <v>2001</v>
      </c>
      <c r="C304" s="14" t="s">
        <v>1508</v>
      </c>
      <c r="D304" s="14" t="s">
        <v>890</v>
      </c>
      <c r="E304" s="14" t="s">
        <v>584</v>
      </c>
      <c r="F304" s="14" t="s">
        <v>1380</v>
      </c>
      <c r="G304" s="14" t="s">
        <v>1186</v>
      </c>
      <c r="H304" s="14" t="s">
        <v>1498</v>
      </c>
      <c r="I304" s="14" t="s">
        <v>1512</v>
      </c>
      <c r="J304" s="14">
        <v>9</v>
      </c>
      <c r="K304" s="14" t="s">
        <v>1251</v>
      </c>
      <c r="L304" s="14">
        <v>1</v>
      </c>
      <c r="M304" s="14" t="s">
        <v>1222</v>
      </c>
      <c r="N304" s="14" t="s">
        <v>1222</v>
      </c>
      <c r="O304" s="14" t="s">
        <v>109</v>
      </c>
      <c r="P304" s="14" t="s">
        <v>950</v>
      </c>
      <c r="R304" s="14" t="s">
        <v>347</v>
      </c>
      <c r="S304" s="14" t="s">
        <v>1385</v>
      </c>
      <c r="T304" s="14" t="s">
        <v>69</v>
      </c>
      <c r="U304" s="14">
        <v>2</v>
      </c>
      <c r="V304" s="14" t="s">
        <v>70</v>
      </c>
      <c r="W304" s="14" t="s">
        <v>982</v>
      </c>
      <c r="X304" s="14" t="s">
        <v>65</v>
      </c>
      <c r="Y304" s="14" t="s">
        <v>30</v>
      </c>
      <c r="Z304" s="14" t="s">
        <v>48</v>
      </c>
      <c r="AA304" s="14" t="s">
        <v>48</v>
      </c>
      <c r="AK304" s="14" t="s">
        <v>655</v>
      </c>
      <c r="AL304" s="14" t="s">
        <v>133</v>
      </c>
      <c r="AM304" s="14">
        <v>2.39</v>
      </c>
      <c r="AN304" s="14">
        <v>0.95</v>
      </c>
      <c r="AO304" s="14">
        <v>6.03</v>
      </c>
      <c r="AQ304" s="14" t="s">
        <v>1509</v>
      </c>
      <c r="AR304" s="14" t="s">
        <v>48</v>
      </c>
      <c r="AS304" s="14" t="s">
        <v>133</v>
      </c>
      <c r="AV304" s="14">
        <v>0.87</v>
      </c>
      <c r="AW304" s="14">
        <v>0.47</v>
      </c>
      <c r="AX304" s="14">
        <v>0.87</v>
      </c>
      <c r="AY304" s="14">
        <v>0.47</v>
      </c>
      <c r="BA304" s="14">
        <v>-0.87</v>
      </c>
      <c r="BB304" s="14">
        <v>-0.87</v>
      </c>
    </row>
    <row r="305" spans="1:54" ht="30.75" customHeight="1" x14ac:dyDescent="0.25">
      <c r="A305" s="14" t="s">
        <v>1525</v>
      </c>
      <c r="B305" s="14">
        <v>2005</v>
      </c>
      <c r="C305" s="14" t="s">
        <v>1526</v>
      </c>
      <c r="D305" s="14" t="s">
        <v>1527</v>
      </c>
      <c r="E305" s="14" t="s">
        <v>584</v>
      </c>
      <c r="F305" s="14" t="s">
        <v>1380</v>
      </c>
      <c r="G305" s="14" t="s">
        <v>1186</v>
      </c>
      <c r="H305" s="14" t="s">
        <v>1528</v>
      </c>
      <c r="I305" s="14" t="s">
        <v>1529</v>
      </c>
      <c r="J305" s="14">
        <v>1</v>
      </c>
      <c r="K305" s="14" t="s">
        <v>1188</v>
      </c>
      <c r="L305" s="14">
        <v>1</v>
      </c>
      <c r="M305" s="14" t="s">
        <v>1189</v>
      </c>
      <c r="N305" s="14" t="s">
        <v>1189</v>
      </c>
      <c r="O305" s="14" t="s">
        <v>109</v>
      </c>
      <c r="P305" s="14" t="s">
        <v>1531</v>
      </c>
      <c r="R305" s="14" t="s">
        <v>347</v>
      </c>
      <c r="S305" s="14" t="s">
        <v>1385</v>
      </c>
      <c r="T305" s="14" t="s">
        <v>1521</v>
      </c>
      <c r="U305" s="14">
        <v>27</v>
      </c>
      <c r="V305" s="14" t="s">
        <v>70</v>
      </c>
      <c r="W305" s="14" t="s">
        <v>982</v>
      </c>
      <c r="X305" s="14" t="s">
        <v>65</v>
      </c>
      <c r="Y305" s="14" t="s">
        <v>30</v>
      </c>
      <c r="Z305" s="14" t="s">
        <v>48</v>
      </c>
      <c r="AA305" s="14" t="s">
        <v>48</v>
      </c>
      <c r="AL305" s="14" t="s">
        <v>133</v>
      </c>
      <c r="AM305" s="14">
        <v>0.66</v>
      </c>
      <c r="AN305" s="14">
        <v>0.45</v>
      </c>
      <c r="AO305" s="14">
        <v>0.97</v>
      </c>
      <c r="AP305" s="14">
        <v>3.5999999999999997E-2</v>
      </c>
      <c r="AR305" s="14" t="s">
        <v>48</v>
      </c>
      <c r="AS305" s="14" t="s">
        <v>133</v>
      </c>
      <c r="AV305" s="14">
        <v>-0.42</v>
      </c>
      <c r="AW305" s="14">
        <v>0.2</v>
      </c>
      <c r="AX305" s="14">
        <v>-0.42</v>
      </c>
      <c r="AY305" s="14">
        <v>0.2</v>
      </c>
      <c r="BA305" s="14">
        <v>0.42</v>
      </c>
      <c r="BB305" s="14">
        <v>0.42</v>
      </c>
    </row>
    <row r="306" spans="1:54" ht="30.75" customHeight="1" x14ac:dyDescent="0.25">
      <c r="A306" s="14" t="s">
        <v>1537</v>
      </c>
      <c r="B306" s="14">
        <v>1998</v>
      </c>
      <c r="C306" s="14" t="s">
        <v>1538</v>
      </c>
      <c r="D306" s="14" t="s">
        <v>336</v>
      </c>
      <c r="E306" s="14" t="s">
        <v>337</v>
      </c>
      <c r="F306" s="14" t="s">
        <v>1370</v>
      </c>
      <c r="G306" s="14" t="s">
        <v>1186</v>
      </c>
      <c r="H306" s="14" t="s">
        <v>111</v>
      </c>
      <c r="I306" s="14" t="s">
        <v>499</v>
      </c>
      <c r="J306" s="14">
        <v>0</v>
      </c>
      <c r="K306" s="14">
        <v>0</v>
      </c>
      <c r="L306" s="14">
        <v>1</v>
      </c>
      <c r="M306" s="14" t="s">
        <v>1233</v>
      </c>
      <c r="N306" s="14" t="s">
        <v>1233</v>
      </c>
      <c r="O306" s="14" t="s">
        <v>109</v>
      </c>
      <c r="P306" s="14" t="s">
        <v>1504</v>
      </c>
      <c r="R306" s="14" t="s">
        <v>347</v>
      </c>
      <c r="S306" s="14" t="s">
        <v>1385</v>
      </c>
      <c r="T306" s="14" t="s">
        <v>1521</v>
      </c>
      <c r="U306" s="14">
        <v>16</v>
      </c>
      <c r="V306" s="14" t="s">
        <v>70</v>
      </c>
      <c r="W306" s="14" t="s">
        <v>982</v>
      </c>
      <c r="X306" s="14" t="s">
        <v>57</v>
      </c>
      <c r="Y306" s="14" t="s">
        <v>30</v>
      </c>
      <c r="Z306" s="14" t="s">
        <v>48</v>
      </c>
      <c r="AA306" s="14" t="s">
        <v>48</v>
      </c>
      <c r="AF306" s="14" t="s">
        <v>133</v>
      </c>
      <c r="AG306" s="14">
        <v>1.0900000000000001</v>
      </c>
      <c r="AH306" s="14">
        <v>0.86</v>
      </c>
      <c r="AI306" s="14">
        <v>1.4</v>
      </c>
      <c r="AP306" s="14" t="s">
        <v>1334</v>
      </c>
      <c r="AR306" s="14" t="s">
        <v>48</v>
      </c>
      <c r="AS306" s="14" t="s">
        <v>133</v>
      </c>
      <c r="AT306" s="14">
        <v>0.09</v>
      </c>
      <c r="AU306" s="14">
        <v>0.13</v>
      </c>
      <c r="AX306" s="14">
        <v>0.09</v>
      </c>
      <c r="AY306" s="14">
        <v>0.13</v>
      </c>
      <c r="AZ306" s="14">
        <v>-0.09</v>
      </c>
      <c r="BB306" s="14">
        <v>-0.09</v>
      </c>
    </row>
    <row r="307" spans="1:54" ht="30.75" customHeight="1" x14ac:dyDescent="0.25">
      <c r="A307" s="14" t="s">
        <v>1543</v>
      </c>
      <c r="B307" s="14">
        <v>2002</v>
      </c>
      <c r="C307" s="14" t="s">
        <v>1357</v>
      </c>
      <c r="D307" s="14" t="s">
        <v>336</v>
      </c>
      <c r="E307" s="14" t="s">
        <v>337</v>
      </c>
      <c r="F307" s="14" t="s">
        <v>1364</v>
      </c>
      <c r="G307" s="14" t="s">
        <v>1186</v>
      </c>
      <c r="H307" s="14" t="s">
        <v>709</v>
      </c>
      <c r="I307" s="14" t="s">
        <v>1189</v>
      </c>
      <c r="J307" s="14">
        <v>1</v>
      </c>
      <c r="K307" s="14" t="s">
        <v>1188</v>
      </c>
      <c r="L307" s="14">
        <v>2</v>
      </c>
      <c r="M307" s="14" t="s">
        <v>1189</v>
      </c>
      <c r="N307" s="27" t="s">
        <v>1359</v>
      </c>
      <c r="O307" s="14" t="s">
        <v>109</v>
      </c>
      <c r="P307" s="14" t="s">
        <v>1544</v>
      </c>
      <c r="R307" s="14" t="s">
        <v>347</v>
      </c>
      <c r="S307" s="14" t="s">
        <v>1385</v>
      </c>
      <c r="T307" s="14" t="s">
        <v>1521</v>
      </c>
      <c r="U307" s="14">
        <v>26</v>
      </c>
      <c r="V307" s="14" t="s">
        <v>1333</v>
      </c>
      <c r="W307" s="14" t="s">
        <v>70</v>
      </c>
      <c r="X307" s="14" t="s">
        <v>65</v>
      </c>
      <c r="Y307" s="14" t="s">
        <v>30</v>
      </c>
      <c r="Z307" s="14" t="s">
        <v>48</v>
      </c>
      <c r="AA307" s="14" t="s">
        <v>48</v>
      </c>
      <c r="AF307" s="14" t="s">
        <v>133</v>
      </c>
      <c r="AG307" s="14">
        <v>1.79</v>
      </c>
      <c r="AH307" s="14">
        <v>1.34</v>
      </c>
      <c r="AI307" s="14">
        <v>2.4</v>
      </c>
      <c r="AL307" s="14" t="s">
        <v>133</v>
      </c>
      <c r="AM307" s="14">
        <v>1.83</v>
      </c>
      <c r="AN307" s="14">
        <v>1.35</v>
      </c>
      <c r="AO307" s="14">
        <v>2.4700000000000002</v>
      </c>
      <c r="AR307" s="14" t="s">
        <v>48</v>
      </c>
      <c r="AS307" s="14" t="s">
        <v>133</v>
      </c>
      <c r="AT307" s="14">
        <v>0.57999999999999996</v>
      </c>
      <c r="AU307" s="14">
        <v>0.15</v>
      </c>
      <c r="AV307" s="14">
        <v>0.6</v>
      </c>
      <c r="AW307" s="14">
        <v>0.15</v>
      </c>
      <c r="AX307" s="14">
        <v>0.6</v>
      </c>
      <c r="AY307" s="14">
        <v>0.15</v>
      </c>
      <c r="AZ307" s="14">
        <v>0.57999999999999996</v>
      </c>
      <c r="BA307" s="14">
        <v>0.6</v>
      </c>
      <c r="BB307" s="14">
        <v>0.6</v>
      </c>
    </row>
    <row r="308" spans="1:54" ht="30.75" customHeight="1" x14ac:dyDescent="0.25">
      <c r="A308" s="14" t="s">
        <v>1543</v>
      </c>
      <c r="B308" s="14">
        <v>2002</v>
      </c>
      <c r="C308" s="14" t="s">
        <v>1357</v>
      </c>
      <c r="D308" s="14" t="s">
        <v>336</v>
      </c>
      <c r="E308" s="14" t="s">
        <v>337</v>
      </c>
      <c r="F308" s="14" t="s">
        <v>1364</v>
      </c>
      <c r="G308" s="14" t="s">
        <v>1186</v>
      </c>
      <c r="H308" s="14" t="s">
        <v>709</v>
      </c>
      <c r="I308" s="14" t="s">
        <v>1189</v>
      </c>
      <c r="J308" s="14">
        <v>1</v>
      </c>
      <c r="K308" s="14" t="s">
        <v>1188</v>
      </c>
      <c r="L308" s="14">
        <v>2</v>
      </c>
      <c r="M308" s="14" t="s">
        <v>1189</v>
      </c>
      <c r="N308" s="27" t="s">
        <v>1359</v>
      </c>
      <c r="O308" s="14" t="s">
        <v>109</v>
      </c>
      <c r="P308" s="14" t="s">
        <v>951</v>
      </c>
      <c r="R308" s="14" t="s">
        <v>347</v>
      </c>
      <c r="S308" s="14" t="s">
        <v>1385</v>
      </c>
      <c r="T308" s="14" t="s">
        <v>165</v>
      </c>
      <c r="U308" s="14">
        <v>9</v>
      </c>
      <c r="V308" s="14" t="s">
        <v>1333</v>
      </c>
      <c r="W308" s="14" t="s">
        <v>70</v>
      </c>
      <c r="X308" s="14" t="s">
        <v>65</v>
      </c>
      <c r="Y308" s="14" t="s">
        <v>30</v>
      </c>
      <c r="Z308" s="14" t="s">
        <v>48</v>
      </c>
      <c r="AA308" s="14" t="s">
        <v>48</v>
      </c>
      <c r="AF308" s="14" t="s">
        <v>133</v>
      </c>
      <c r="AG308" s="14">
        <v>2.54</v>
      </c>
      <c r="AH308" s="14">
        <v>1.45</v>
      </c>
      <c r="AI308" s="14">
        <v>4.4400000000000004</v>
      </c>
      <c r="AL308" s="14" t="s">
        <v>133</v>
      </c>
      <c r="AM308" s="14">
        <v>2.4</v>
      </c>
      <c r="AN308" s="14">
        <v>1.36</v>
      </c>
      <c r="AO308" s="14">
        <v>4.26</v>
      </c>
      <c r="AR308" s="14" t="s">
        <v>48</v>
      </c>
      <c r="AS308" s="14" t="s">
        <v>133</v>
      </c>
      <c r="AT308" s="14">
        <v>0.93</v>
      </c>
      <c r="AU308" s="14">
        <v>0.28000000000000003</v>
      </c>
      <c r="AV308" s="14">
        <v>0.88</v>
      </c>
      <c r="AW308" s="14">
        <v>0.28999999999999998</v>
      </c>
      <c r="AX308" s="14">
        <v>0.88</v>
      </c>
      <c r="AY308" s="14">
        <v>0.28999999999999998</v>
      </c>
      <c r="AZ308" s="14">
        <v>0.93</v>
      </c>
      <c r="BA308" s="14">
        <v>0.88</v>
      </c>
      <c r="BB308" s="14">
        <v>0.88</v>
      </c>
    </row>
    <row r="309" spans="1:54" ht="30.75" customHeight="1" x14ac:dyDescent="0.25">
      <c r="A309" s="14" t="s">
        <v>1567</v>
      </c>
      <c r="B309" s="14">
        <v>1993</v>
      </c>
      <c r="C309" s="14" t="s">
        <v>1567</v>
      </c>
      <c r="D309" s="14" t="s">
        <v>1568</v>
      </c>
      <c r="E309" s="14" t="s">
        <v>337</v>
      </c>
      <c r="F309" s="14" t="s">
        <v>1571</v>
      </c>
      <c r="G309" s="14" t="s">
        <v>1186</v>
      </c>
      <c r="H309" s="14" t="s">
        <v>499</v>
      </c>
      <c r="I309" s="14" t="s">
        <v>111</v>
      </c>
      <c r="J309" s="14">
        <v>0</v>
      </c>
      <c r="K309" s="14">
        <v>0</v>
      </c>
      <c r="L309" s="14">
        <v>2</v>
      </c>
      <c r="M309" s="14" t="s">
        <v>1233</v>
      </c>
      <c r="N309" s="14" t="s">
        <v>1233</v>
      </c>
      <c r="O309" s="14" t="s">
        <v>102</v>
      </c>
      <c r="P309" s="14" t="s">
        <v>1572</v>
      </c>
      <c r="R309" s="14" t="s">
        <v>347</v>
      </c>
      <c r="S309" s="14" t="s">
        <v>1385</v>
      </c>
      <c r="T309" s="14" t="s">
        <v>165</v>
      </c>
      <c r="U309" s="14">
        <v>7</v>
      </c>
      <c r="V309" s="14" t="s">
        <v>42</v>
      </c>
      <c r="W309" s="14" t="s">
        <v>42</v>
      </c>
      <c r="X309" s="14" t="s">
        <v>57</v>
      </c>
      <c r="Y309" s="14" t="s">
        <v>30</v>
      </c>
      <c r="Z309" s="14" t="s">
        <v>48</v>
      </c>
      <c r="AA309" s="14" t="s">
        <v>48</v>
      </c>
      <c r="AJ309" s="14" t="s">
        <v>1334</v>
      </c>
      <c r="AK309" s="14" t="s">
        <v>1570</v>
      </c>
      <c r="AR309" s="14" t="s">
        <v>48</v>
      </c>
      <c r="AS309" s="14" t="s">
        <v>133</v>
      </c>
      <c r="AT309" s="14">
        <v>-0.33</v>
      </c>
      <c r="AU309" s="14">
        <v>0.21</v>
      </c>
      <c r="AX309" s="14">
        <v>-0.33</v>
      </c>
      <c r="AY309" s="14">
        <v>0.21</v>
      </c>
      <c r="AZ309" s="14">
        <v>-0.33</v>
      </c>
      <c r="BB309" s="14">
        <v>-0.33</v>
      </c>
    </row>
    <row r="310" spans="1:54" ht="30.75" customHeight="1" x14ac:dyDescent="0.25">
      <c r="A310" s="14" t="s">
        <v>1577</v>
      </c>
      <c r="B310" s="14">
        <v>2008</v>
      </c>
      <c r="C310" s="14" t="s">
        <v>1578</v>
      </c>
      <c r="D310" s="14" t="s">
        <v>336</v>
      </c>
      <c r="E310" s="14" t="s">
        <v>337</v>
      </c>
      <c r="F310" s="14" t="s">
        <v>1431</v>
      </c>
      <c r="G310" s="14" t="s">
        <v>1186</v>
      </c>
      <c r="H310" s="14">
        <v>0</v>
      </c>
      <c r="I310" s="14" t="s">
        <v>1579</v>
      </c>
      <c r="J310" s="14">
        <v>0</v>
      </c>
      <c r="K310" s="14">
        <v>0</v>
      </c>
      <c r="L310" s="14">
        <v>2</v>
      </c>
      <c r="M310" s="14" t="s">
        <v>1197</v>
      </c>
      <c r="N310" s="14" t="s">
        <v>1198</v>
      </c>
      <c r="O310" s="14" t="s">
        <v>109</v>
      </c>
      <c r="P310" s="14" t="s">
        <v>134</v>
      </c>
      <c r="R310" s="14" t="s">
        <v>347</v>
      </c>
      <c r="S310" s="14" t="s">
        <v>1385</v>
      </c>
      <c r="T310" s="14" t="s">
        <v>165</v>
      </c>
      <c r="U310" s="14">
        <v>5</v>
      </c>
      <c r="V310" s="14" t="s">
        <v>70</v>
      </c>
      <c r="W310" s="14" t="s">
        <v>982</v>
      </c>
      <c r="X310" s="14" t="s">
        <v>57</v>
      </c>
      <c r="Y310" s="14" t="s">
        <v>30</v>
      </c>
      <c r="Z310" s="14" t="s">
        <v>48</v>
      </c>
      <c r="AA310" s="14" t="s">
        <v>48</v>
      </c>
      <c r="AF310" s="14" t="s">
        <v>133</v>
      </c>
      <c r="AG310" s="14">
        <v>0.92</v>
      </c>
      <c r="AH310" s="14">
        <v>0.79</v>
      </c>
      <c r="AI310" s="14">
        <v>1.08</v>
      </c>
      <c r="AR310" s="14" t="s">
        <v>48</v>
      </c>
      <c r="AS310" s="14" t="s">
        <v>133</v>
      </c>
      <c r="AT310" s="14">
        <v>-0.08</v>
      </c>
      <c r="AU310" s="14">
        <v>0.08</v>
      </c>
      <c r="AX310" s="14">
        <v>-0.08</v>
      </c>
      <c r="AY310" s="14">
        <v>0.08</v>
      </c>
      <c r="AZ310" s="14">
        <v>-0.08</v>
      </c>
      <c r="BB310" s="14">
        <v>-0.08</v>
      </c>
    </row>
    <row r="311" spans="1:54" ht="30.75" customHeight="1" x14ac:dyDescent="0.25">
      <c r="A311" s="14" t="s">
        <v>1598</v>
      </c>
      <c r="B311" s="14">
        <v>1998</v>
      </c>
      <c r="C311" s="14" t="s">
        <v>1599</v>
      </c>
      <c r="D311" s="14" t="s">
        <v>336</v>
      </c>
      <c r="E311" s="14" t="s">
        <v>337</v>
      </c>
      <c r="F311" s="14" t="s">
        <v>1370</v>
      </c>
      <c r="G311" s="14" t="s">
        <v>1186</v>
      </c>
      <c r="H311" s="14" t="s">
        <v>499</v>
      </c>
      <c r="I311" s="14" t="s">
        <v>111</v>
      </c>
      <c r="J311" s="14">
        <v>0</v>
      </c>
      <c r="K311" s="14">
        <v>0</v>
      </c>
      <c r="L311" s="14">
        <v>2</v>
      </c>
      <c r="M311" s="14" t="s">
        <v>1233</v>
      </c>
      <c r="N311" s="14" t="s">
        <v>1233</v>
      </c>
      <c r="O311" s="14" t="s">
        <v>109</v>
      </c>
      <c r="P311" s="14" t="s">
        <v>1504</v>
      </c>
      <c r="R311" s="14" t="s">
        <v>347</v>
      </c>
      <c r="S311" s="14" t="s">
        <v>1385</v>
      </c>
      <c r="T311" s="14" t="s">
        <v>165</v>
      </c>
      <c r="U311" s="14">
        <v>7</v>
      </c>
      <c r="V311" s="14" t="s">
        <v>70</v>
      </c>
      <c r="W311" s="14" t="s">
        <v>982</v>
      </c>
      <c r="X311" s="14" t="s">
        <v>57</v>
      </c>
      <c r="Y311" s="14" t="s">
        <v>30</v>
      </c>
      <c r="Z311" s="14" t="s">
        <v>48</v>
      </c>
      <c r="AA311" s="14" t="s">
        <v>48</v>
      </c>
      <c r="AR311" s="14" t="s">
        <v>48</v>
      </c>
      <c r="AS311" s="14" t="s">
        <v>133</v>
      </c>
      <c r="AT311" s="14">
        <v>-0.06</v>
      </c>
      <c r="AU311" s="14">
        <v>0.23</v>
      </c>
      <c r="AX311" s="14">
        <v>-0.06</v>
      </c>
      <c r="AY311" s="14">
        <v>0.23</v>
      </c>
      <c r="AZ311" s="14">
        <v>-0.06</v>
      </c>
      <c r="BB311" s="14">
        <v>-0.06</v>
      </c>
    </row>
    <row r="312" spans="1:54" ht="30.75" customHeight="1" x14ac:dyDescent="0.25">
      <c r="A312" s="14" t="s">
        <v>1584</v>
      </c>
      <c r="B312" s="14">
        <v>2008</v>
      </c>
      <c r="C312" s="14" t="s">
        <v>1585</v>
      </c>
      <c r="D312" s="14" t="s">
        <v>890</v>
      </c>
      <c r="E312" s="14" t="s">
        <v>584</v>
      </c>
      <c r="F312" s="14" t="s">
        <v>1370</v>
      </c>
      <c r="G312" s="14" t="s">
        <v>1186</v>
      </c>
      <c r="H312" s="14" t="s">
        <v>499</v>
      </c>
      <c r="I312" s="14" t="s">
        <v>111</v>
      </c>
      <c r="J312" s="14">
        <v>0</v>
      </c>
      <c r="K312" s="14">
        <v>0</v>
      </c>
      <c r="L312" s="14">
        <v>2</v>
      </c>
      <c r="M312" s="14" t="s">
        <v>1233</v>
      </c>
      <c r="N312" s="14" t="s">
        <v>1233</v>
      </c>
      <c r="O312" s="14" t="s">
        <v>109</v>
      </c>
      <c r="P312" s="14" t="s">
        <v>1443</v>
      </c>
      <c r="R312" s="14" t="s">
        <v>347</v>
      </c>
      <c r="S312" s="14" t="s">
        <v>1385</v>
      </c>
      <c r="T312" s="14" t="s">
        <v>165</v>
      </c>
      <c r="U312" s="14">
        <v>12</v>
      </c>
      <c r="V312" s="14" t="s">
        <v>70</v>
      </c>
      <c r="W312" s="14" t="s">
        <v>982</v>
      </c>
      <c r="X312" s="14" t="s">
        <v>57</v>
      </c>
      <c r="Y312" s="14" t="s">
        <v>30</v>
      </c>
      <c r="Z312" s="14" t="s">
        <v>48</v>
      </c>
      <c r="AA312" s="14" t="s">
        <v>48</v>
      </c>
      <c r="AF312" s="14" t="s">
        <v>133</v>
      </c>
      <c r="AG312" s="14">
        <v>0.87</v>
      </c>
      <c r="AH312" s="14">
        <v>0.78</v>
      </c>
      <c r="AI312" s="14">
        <v>0.96</v>
      </c>
      <c r="AL312" s="14" t="s">
        <v>133</v>
      </c>
      <c r="AM312" s="14">
        <v>0.87</v>
      </c>
      <c r="AN312" s="14">
        <v>0.78</v>
      </c>
      <c r="AO312" s="14">
        <v>0.97</v>
      </c>
      <c r="AR312" s="14" t="s">
        <v>48</v>
      </c>
      <c r="AS312" s="14" t="s">
        <v>133</v>
      </c>
      <c r="AT312" s="14">
        <v>-0.14000000000000001</v>
      </c>
      <c r="AU312" s="14">
        <v>0.05</v>
      </c>
      <c r="AV312" s="14">
        <v>-0.14000000000000001</v>
      </c>
      <c r="AW312" s="14">
        <v>0.06</v>
      </c>
      <c r="AX312" s="14">
        <v>-0.14000000000000001</v>
      </c>
      <c r="AY312" s="14">
        <v>0.06</v>
      </c>
      <c r="AZ312" s="14">
        <v>-0.14000000000000001</v>
      </c>
      <c r="BA312" s="14">
        <v>-0.14000000000000001</v>
      </c>
      <c r="BB312" s="14">
        <v>-0.14000000000000001</v>
      </c>
    </row>
    <row r="313" spans="1:54" ht="30.75" customHeight="1" x14ac:dyDescent="0.25">
      <c r="A313" s="14" t="s">
        <v>1587</v>
      </c>
      <c r="B313" s="14">
        <v>2008</v>
      </c>
      <c r="C313" s="14" t="s">
        <v>1588</v>
      </c>
      <c r="D313" s="14" t="s">
        <v>890</v>
      </c>
      <c r="E313" s="14" t="s">
        <v>584</v>
      </c>
      <c r="F313" s="14" t="s">
        <v>1370</v>
      </c>
      <c r="G313" s="14" t="s">
        <v>1186</v>
      </c>
      <c r="H313" s="14" t="s">
        <v>499</v>
      </c>
      <c r="I313" s="14" t="s">
        <v>111</v>
      </c>
      <c r="J313" s="14">
        <v>0</v>
      </c>
      <c r="K313" s="14">
        <v>0</v>
      </c>
      <c r="L313" s="14">
        <v>2</v>
      </c>
      <c r="M313" s="14" t="s">
        <v>1233</v>
      </c>
      <c r="N313" s="14" t="s">
        <v>1233</v>
      </c>
      <c r="O313" s="14" t="s">
        <v>109</v>
      </c>
      <c r="P313" s="14" t="s">
        <v>1443</v>
      </c>
      <c r="R313" s="14" t="s">
        <v>347</v>
      </c>
      <c r="S313" s="14" t="s">
        <v>1385</v>
      </c>
      <c r="T313" s="14" t="s">
        <v>165</v>
      </c>
      <c r="U313" s="14">
        <v>12</v>
      </c>
      <c r="V313" s="14" t="s">
        <v>70</v>
      </c>
      <c r="W313" s="14" t="s">
        <v>982</v>
      </c>
      <c r="X313" s="14" t="s">
        <v>57</v>
      </c>
      <c r="Y313" s="14" t="s">
        <v>30</v>
      </c>
      <c r="Z313" s="14" t="s">
        <v>48</v>
      </c>
      <c r="AA313" s="14" t="s">
        <v>48</v>
      </c>
      <c r="AF313" s="14" t="s">
        <v>133</v>
      </c>
      <c r="AG313" s="14">
        <v>0.93</v>
      </c>
      <c r="AH313" s="14">
        <v>0.79</v>
      </c>
      <c r="AI313" s="14">
        <v>1.1000000000000001</v>
      </c>
      <c r="AL313" s="14" t="s">
        <v>133</v>
      </c>
      <c r="AM313" s="14">
        <v>0.89</v>
      </c>
      <c r="AN313" s="14">
        <v>0.71</v>
      </c>
      <c r="AO313" s="14">
        <v>1.1100000000000001</v>
      </c>
      <c r="AR313" s="14" t="s">
        <v>48</v>
      </c>
      <c r="AS313" s="14" t="s">
        <v>133</v>
      </c>
      <c r="AT313" s="14">
        <v>-7.0000000000000007E-2</v>
      </c>
      <c r="AU313" s="14">
        <v>0.09</v>
      </c>
      <c r="AV313" s="14">
        <v>-0.12</v>
      </c>
      <c r="AW313" s="14">
        <v>0.11</v>
      </c>
      <c r="AX313" s="14">
        <v>-0.12</v>
      </c>
      <c r="AY313" s="14">
        <v>0.11</v>
      </c>
      <c r="AZ313" s="14">
        <v>-7.0000000000000007E-2</v>
      </c>
      <c r="BA313" s="14">
        <v>-0.12</v>
      </c>
      <c r="BB313" s="14">
        <v>-0.12</v>
      </c>
    </row>
    <row r="314" spans="1:54" ht="30.75" customHeight="1" x14ac:dyDescent="0.25">
      <c r="A314" s="14" t="s">
        <v>947</v>
      </c>
      <c r="B314" s="14">
        <v>1995</v>
      </c>
      <c r="C314" s="14" t="s">
        <v>948</v>
      </c>
      <c r="D314" s="14" t="s">
        <v>548</v>
      </c>
      <c r="E314" s="14" t="s">
        <v>584</v>
      </c>
      <c r="F314" s="14" t="s">
        <v>1370</v>
      </c>
      <c r="G314" s="14" t="s">
        <v>1186</v>
      </c>
      <c r="H314" s="14" t="s">
        <v>499</v>
      </c>
      <c r="I314" s="14" t="s">
        <v>111</v>
      </c>
      <c r="J314" s="14">
        <v>0</v>
      </c>
      <c r="K314" s="14">
        <v>0</v>
      </c>
      <c r="L314" s="14">
        <v>2</v>
      </c>
      <c r="M314" s="14" t="s">
        <v>1233</v>
      </c>
      <c r="N314" s="14" t="s">
        <v>1233</v>
      </c>
      <c r="O314" s="14" t="s">
        <v>109</v>
      </c>
      <c r="P314" s="14" t="s">
        <v>950</v>
      </c>
      <c r="R314" s="14" t="s">
        <v>347</v>
      </c>
      <c r="S314" s="14" t="s">
        <v>1385</v>
      </c>
      <c r="T314" s="14" t="s">
        <v>165</v>
      </c>
      <c r="U314" s="14">
        <v>9</v>
      </c>
      <c r="V314" s="14" t="s">
        <v>70</v>
      </c>
      <c r="W314" s="14" t="s">
        <v>982</v>
      </c>
      <c r="X314" s="14" t="s">
        <v>57</v>
      </c>
      <c r="Y314" s="14" t="s">
        <v>30</v>
      </c>
      <c r="Z314" s="14" t="s">
        <v>48</v>
      </c>
      <c r="AA314" s="14" t="s">
        <v>48</v>
      </c>
      <c r="AB314" s="14">
        <v>31.047000000000001</v>
      </c>
      <c r="AC314" s="14">
        <v>99.953000000000003</v>
      </c>
      <c r="AD314" s="14">
        <v>45.064</v>
      </c>
      <c r="AE314" s="14">
        <v>87.936000000000007</v>
      </c>
      <c r="AF314" s="14" t="s">
        <v>133</v>
      </c>
      <c r="AL314" s="14" t="s">
        <v>133</v>
      </c>
      <c r="AQ314" s="14" t="s">
        <v>655</v>
      </c>
      <c r="AR314" s="14" t="s">
        <v>48</v>
      </c>
      <c r="AS314" s="14" t="s">
        <v>133</v>
      </c>
      <c r="AT314" s="14">
        <v>-0.5</v>
      </c>
      <c r="AU314" s="14">
        <v>0.28000000000000003</v>
      </c>
      <c r="AX314" s="14">
        <v>-0.5</v>
      </c>
      <c r="AY314" s="14">
        <v>0.28000000000000003</v>
      </c>
      <c r="AZ314" s="14">
        <v>-0.5</v>
      </c>
      <c r="BB314" s="14">
        <v>-0.5</v>
      </c>
    </row>
    <row r="315" spans="1:54" ht="30.75" customHeight="1" x14ac:dyDescent="0.25">
      <c r="A315" s="14" t="s">
        <v>1421</v>
      </c>
      <c r="B315" s="14">
        <v>2000</v>
      </c>
      <c r="C315" s="14" t="s">
        <v>1422</v>
      </c>
      <c r="D315" s="14" t="s">
        <v>336</v>
      </c>
      <c r="E315" s="14" t="s">
        <v>337</v>
      </c>
      <c r="F315" s="14" t="s">
        <v>1380</v>
      </c>
      <c r="G315" s="14" t="s">
        <v>1186</v>
      </c>
      <c r="H315" s="14" t="s">
        <v>1583</v>
      </c>
      <c r="I315" s="14" t="s">
        <v>359</v>
      </c>
      <c r="J315" s="14">
        <v>6</v>
      </c>
      <c r="K315" s="14" t="s">
        <v>361</v>
      </c>
      <c r="L315" s="14">
        <v>2</v>
      </c>
      <c r="M315" s="14" t="s">
        <v>554</v>
      </c>
      <c r="N315" s="14" t="s">
        <v>554</v>
      </c>
      <c r="O315" s="14" t="s">
        <v>109</v>
      </c>
      <c r="P315" s="14" t="s">
        <v>1504</v>
      </c>
      <c r="R315" s="14" t="s">
        <v>347</v>
      </c>
      <c r="S315" s="14" t="s">
        <v>1385</v>
      </c>
      <c r="T315" s="14" t="s">
        <v>165</v>
      </c>
      <c r="U315" s="14">
        <v>6</v>
      </c>
      <c r="V315" s="14" t="s">
        <v>70</v>
      </c>
      <c r="W315" s="14" t="s">
        <v>982</v>
      </c>
      <c r="X315" s="14" t="s">
        <v>57</v>
      </c>
      <c r="Y315" s="14" t="s">
        <v>30</v>
      </c>
      <c r="Z315" s="14" t="s">
        <v>48</v>
      </c>
      <c r="AA315" s="14" t="s">
        <v>48</v>
      </c>
      <c r="AL315" s="14" t="s">
        <v>133</v>
      </c>
      <c r="AM315" s="14">
        <v>0.89</v>
      </c>
      <c r="AN315" s="14">
        <v>0.57999999999999996</v>
      </c>
      <c r="AO315" s="14">
        <v>1.3680000000000001</v>
      </c>
      <c r="AR315" s="14" t="s">
        <v>48</v>
      </c>
      <c r="AS315" s="14" t="s">
        <v>133</v>
      </c>
      <c r="AV315" s="14">
        <v>-0.12</v>
      </c>
      <c r="AW315" s="14">
        <v>0.22</v>
      </c>
      <c r="AX315" s="14">
        <v>-0.12</v>
      </c>
      <c r="AY315" s="14">
        <v>0.22</v>
      </c>
      <c r="BA315" s="14">
        <v>-0.12</v>
      </c>
      <c r="BB315" s="14">
        <v>-0.12</v>
      </c>
    </row>
    <row r="316" spans="1:54" ht="30.75" customHeight="1" x14ac:dyDescent="0.25">
      <c r="A316" s="14" t="s">
        <v>95</v>
      </c>
      <c r="B316" s="14">
        <v>2007</v>
      </c>
      <c r="C316" s="14" t="s">
        <v>96</v>
      </c>
      <c r="D316" s="14" t="s">
        <v>336</v>
      </c>
      <c r="E316" s="14" t="s">
        <v>337</v>
      </c>
      <c r="F316" s="14" t="s">
        <v>1370</v>
      </c>
      <c r="G316" s="14" t="s">
        <v>1186</v>
      </c>
      <c r="H316" s="14" t="s">
        <v>499</v>
      </c>
      <c r="I316" s="14" t="s">
        <v>111</v>
      </c>
      <c r="J316" s="14">
        <v>0</v>
      </c>
      <c r="K316" s="14">
        <v>0</v>
      </c>
      <c r="L316" s="14">
        <v>2</v>
      </c>
      <c r="M316" s="14" t="s">
        <v>1233</v>
      </c>
      <c r="N316" s="14" t="s">
        <v>1233</v>
      </c>
      <c r="O316" s="14" t="s">
        <v>109</v>
      </c>
      <c r="P316" s="14" t="s">
        <v>1504</v>
      </c>
      <c r="R316" s="14" t="s">
        <v>347</v>
      </c>
      <c r="S316" s="14" t="s">
        <v>1385</v>
      </c>
      <c r="T316" s="14" t="s">
        <v>165</v>
      </c>
      <c r="U316" s="14">
        <v>5</v>
      </c>
      <c r="V316" s="14" t="s">
        <v>42</v>
      </c>
      <c r="W316" s="14" t="s">
        <v>42</v>
      </c>
      <c r="X316" s="14" t="s">
        <v>48</v>
      </c>
      <c r="Y316" s="14" t="s">
        <v>48</v>
      </c>
      <c r="Z316" s="14" t="s">
        <v>48</v>
      </c>
      <c r="AA316" s="14" t="s">
        <v>48</v>
      </c>
      <c r="AF316" s="14" t="s">
        <v>133</v>
      </c>
      <c r="AG316" s="14">
        <v>0.54</v>
      </c>
      <c r="AH316" s="14">
        <v>0.28999999999999998</v>
      </c>
      <c r="AI316" s="14">
        <v>1.02</v>
      </c>
      <c r="AL316" s="14" t="s">
        <v>133</v>
      </c>
      <c r="AM316" s="14">
        <v>0.59</v>
      </c>
      <c r="AN316" s="14">
        <v>0.3</v>
      </c>
      <c r="AO316" s="14">
        <v>1.1599999999999999</v>
      </c>
      <c r="AR316" s="14" t="s">
        <v>48</v>
      </c>
      <c r="AS316" s="14" t="s">
        <v>133</v>
      </c>
      <c r="AT316" s="14">
        <v>-0.62</v>
      </c>
      <c r="AU316" s="14">
        <v>0.32</v>
      </c>
      <c r="AV316" s="14">
        <v>-0.53</v>
      </c>
      <c r="AW316" s="14">
        <v>0.34</v>
      </c>
      <c r="AX316" s="14">
        <v>-0.53</v>
      </c>
      <c r="AY316" s="14">
        <v>0.34</v>
      </c>
      <c r="AZ316" s="14">
        <v>-0.62</v>
      </c>
      <c r="BA316" s="14">
        <v>-0.53</v>
      </c>
      <c r="BB316" s="14">
        <v>-0.53</v>
      </c>
    </row>
    <row r="317" spans="1:54" ht="30.75" customHeight="1" x14ac:dyDescent="0.25">
      <c r="A317" s="14" t="s">
        <v>95</v>
      </c>
      <c r="B317" s="14">
        <v>2007</v>
      </c>
      <c r="C317" s="14" t="s">
        <v>96</v>
      </c>
      <c r="D317" s="14" t="s">
        <v>336</v>
      </c>
      <c r="E317" s="14" t="s">
        <v>337</v>
      </c>
      <c r="F317" s="14" t="s">
        <v>1380</v>
      </c>
      <c r="G317" s="14" t="s">
        <v>1186</v>
      </c>
      <c r="H317" s="14" t="s">
        <v>1612</v>
      </c>
      <c r="I317" s="14" t="s">
        <v>1613</v>
      </c>
      <c r="J317" s="14">
        <v>6</v>
      </c>
      <c r="K317" s="14" t="s">
        <v>361</v>
      </c>
      <c r="L317" s="14">
        <v>2</v>
      </c>
      <c r="M317" s="14" t="s">
        <v>554</v>
      </c>
      <c r="N317" s="14" t="s">
        <v>554</v>
      </c>
      <c r="O317" s="14" t="s">
        <v>109</v>
      </c>
      <c r="P317" s="14" t="s">
        <v>1504</v>
      </c>
      <c r="R317" s="14" t="s">
        <v>347</v>
      </c>
      <c r="S317" s="14" t="s">
        <v>1385</v>
      </c>
      <c r="T317" s="14" t="s">
        <v>165</v>
      </c>
      <c r="U317" s="14">
        <v>5</v>
      </c>
      <c r="V317" s="14" t="s">
        <v>42</v>
      </c>
      <c r="W317" s="14" t="s">
        <v>42</v>
      </c>
      <c r="X317" s="14" t="s">
        <v>48</v>
      </c>
      <c r="Y317" s="14" t="s">
        <v>48</v>
      </c>
      <c r="Z317" s="14" t="s">
        <v>48</v>
      </c>
      <c r="AA317" s="14" t="s">
        <v>48</v>
      </c>
      <c r="AF317" s="14" t="s">
        <v>133</v>
      </c>
      <c r="AG317" s="14">
        <v>0.85</v>
      </c>
      <c r="AH317" s="14">
        <v>0.55000000000000004</v>
      </c>
      <c r="AI317" s="14">
        <v>1.31</v>
      </c>
      <c r="AL317" s="14" t="s">
        <v>133</v>
      </c>
      <c r="AM317" s="14">
        <v>0.9</v>
      </c>
      <c r="AN317" s="14">
        <v>0.57999999999999996</v>
      </c>
      <c r="AO317" s="14">
        <v>1.4</v>
      </c>
      <c r="AR317" s="14" t="s">
        <v>48</v>
      </c>
      <c r="AS317" s="14" t="s">
        <v>133</v>
      </c>
      <c r="AT317" s="14">
        <v>-0.16</v>
      </c>
      <c r="AU317" s="14">
        <v>0.22</v>
      </c>
      <c r="AV317" s="14">
        <v>-0.11</v>
      </c>
      <c r="AW317" s="14">
        <v>0.23</v>
      </c>
      <c r="AX317" s="14">
        <v>-0.11</v>
      </c>
      <c r="AY317" s="14">
        <v>0.23</v>
      </c>
      <c r="AZ317" s="14">
        <v>-0.16</v>
      </c>
      <c r="BA317" s="14">
        <v>-0.11</v>
      </c>
      <c r="BB317" s="14">
        <v>-0.11</v>
      </c>
    </row>
    <row r="318" spans="1:54" ht="30.75" customHeight="1" x14ac:dyDescent="0.25">
      <c r="A318" s="14" t="s">
        <v>1632</v>
      </c>
      <c r="B318" s="14">
        <v>2012</v>
      </c>
      <c r="C318" s="14" t="s">
        <v>649</v>
      </c>
      <c r="D318" s="14" t="s">
        <v>336</v>
      </c>
      <c r="E318" s="14" t="s">
        <v>337</v>
      </c>
      <c r="F318" s="14" t="s">
        <v>1380</v>
      </c>
      <c r="G318" s="14" t="s">
        <v>1186</v>
      </c>
      <c r="H318" s="14">
        <v>0</v>
      </c>
      <c r="I318" s="14" t="s">
        <v>359</v>
      </c>
      <c r="J318" s="14">
        <v>0</v>
      </c>
      <c r="K318" s="14">
        <v>0</v>
      </c>
      <c r="L318" s="14">
        <v>2</v>
      </c>
      <c r="M318" s="14" t="s">
        <v>1221</v>
      </c>
      <c r="N318" s="14" t="s">
        <v>554</v>
      </c>
      <c r="O318" s="14" t="s">
        <v>109</v>
      </c>
      <c r="P318" s="14" t="s">
        <v>968</v>
      </c>
      <c r="R318" s="14" t="s">
        <v>347</v>
      </c>
      <c r="S318" s="14" t="s">
        <v>1385</v>
      </c>
      <c r="T318" s="14" t="s">
        <v>165</v>
      </c>
      <c r="U318" s="14">
        <v>7</v>
      </c>
      <c r="V318" s="14" t="s">
        <v>70</v>
      </c>
      <c r="W318" s="14" t="s">
        <v>982</v>
      </c>
      <c r="X318" s="14" t="s">
        <v>48</v>
      </c>
      <c r="Y318" s="14" t="s">
        <v>48</v>
      </c>
      <c r="Z318" s="14" t="s">
        <v>48</v>
      </c>
      <c r="AA318" s="14" t="s">
        <v>48</v>
      </c>
      <c r="AF318" s="14" t="s">
        <v>133</v>
      </c>
      <c r="AG318" s="14">
        <v>0.62</v>
      </c>
      <c r="AH318" s="14">
        <v>0.48</v>
      </c>
      <c r="AI318" s="14">
        <v>0.8</v>
      </c>
      <c r="AL318" s="14" t="s">
        <v>133</v>
      </c>
      <c r="AM318" s="14">
        <v>0.78</v>
      </c>
      <c r="AN318" s="14">
        <v>0.57999999999999996</v>
      </c>
      <c r="AO318" s="14">
        <v>1.03</v>
      </c>
      <c r="AR318" s="14" t="s">
        <v>48</v>
      </c>
      <c r="AS318" s="14" t="s">
        <v>133</v>
      </c>
      <c r="AT318" s="14">
        <v>-0.48</v>
      </c>
      <c r="AU318" s="14">
        <v>0.13</v>
      </c>
      <c r="AV318" s="14">
        <v>-0.25</v>
      </c>
      <c r="AW318" s="14">
        <v>0.14000000000000001</v>
      </c>
      <c r="AX318" s="14">
        <v>-0.25</v>
      </c>
      <c r="AY318" s="14">
        <v>0.14000000000000001</v>
      </c>
      <c r="AZ318" s="14">
        <v>-0.48</v>
      </c>
      <c r="BA318" s="14">
        <v>-0.25</v>
      </c>
      <c r="BB318" s="14">
        <v>-0.25</v>
      </c>
    </row>
    <row r="319" spans="1:54" ht="30.75" customHeight="1" x14ac:dyDescent="0.25">
      <c r="A319" s="14" t="s">
        <v>1634</v>
      </c>
      <c r="B319" s="14">
        <v>2006</v>
      </c>
      <c r="C319" s="14" t="s">
        <v>1635</v>
      </c>
      <c r="D319" s="14" t="s">
        <v>336</v>
      </c>
      <c r="E319" s="14" t="s">
        <v>337</v>
      </c>
      <c r="F319" s="14" t="s">
        <v>1380</v>
      </c>
      <c r="G319" s="14" t="s">
        <v>1186</v>
      </c>
      <c r="H319" s="14">
        <v>0</v>
      </c>
      <c r="I319" s="14" t="s">
        <v>1636</v>
      </c>
      <c r="J319" s="14">
        <v>0</v>
      </c>
      <c r="K319" s="14">
        <v>0</v>
      </c>
      <c r="L319" s="14">
        <v>2</v>
      </c>
      <c r="M319" s="14" t="s">
        <v>1197</v>
      </c>
      <c r="N319" s="14" t="s">
        <v>546</v>
      </c>
      <c r="O319" s="14" t="s">
        <v>109</v>
      </c>
      <c r="P319" s="14" t="s">
        <v>963</v>
      </c>
      <c r="R319" s="14" t="s">
        <v>347</v>
      </c>
      <c r="S319" s="14" t="s">
        <v>1385</v>
      </c>
      <c r="T319" s="14" t="s">
        <v>165</v>
      </c>
      <c r="U319" s="14">
        <v>14</v>
      </c>
      <c r="V319" s="14" t="s">
        <v>70</v>
      </c>
      <c r="W319" s="14" t="s">
        <v>982</v>
      </c>
      <c r="X319" s="14" t="s">
        <v>48</v>
      </c>
      <c r="Y319" s="14" t="s">
        <v>48</v>
      </c>
      <c r="Z319" s="14" t="s">
        <v>48</v>
      </c>
      <c r="AA319" s="14" t="s">
        <v>48</v>
      </c>
      <c r="AF319" s="14" t="s">
        <v>133</v>
      </c>
      <c r="AG319" s="14">
        <v>1.03</v>
      </c>
      <c r="AH319" s="14">
        <v>0.9</v>
      </c>
      <c r="AI319" s="14">
        <v>1.2</v>
      </c>
      <c r="AK319" s="27" t="s">
        <v>1637</v>
      </c>
      <c r="AP319" s="14" t="s">
        <v>1334</v>
      </c>
      <c r="AQ319" s="27" t="s">
        <v>1638</v>
      </c>
      <c r="AR319" s="14" t="s">
        <v>48</v>
      </c>
      <c r="AS319" s="14" t="s">
        <v>133</v>
      </c>
      <c r="AT319" s="14">
        <v>0.03</v>
      </c>
      <c r="AU319" s="14">
        <v>0.08</v>
      </c>
      <c r="AX319" s="14">
        <v>0.03</v>
      </c>
      <c r="AY319" s="14">
        <v>0.08</v>
      </c>
      <c r="AZ319" s="14">
        <v>0.03</v>
      </c>
      <c r="BB319" s="14">
        <v>0.03</v>
      </c>
    </row>
    <row r="320" spans="1:54" ht="30.75" customHeight="1" x14ac:dyDescent="0.25">
      <c r="A320" s="14" t="s">
        <v>1621</v>
      </c>
      <c r="B320" s="14">
        <v>2009</v>
      </c>
      <c r="C320" s="14" t="s">
        <v>901</v>
      </c>
      <c r="D320" s="14" t="s">
        <v>336</v>
      </c>
      <c r="E320" s="14" t="s">
        <v>337</v>
      </c>
      <c r="F320" s="14" t="s">
        <v>1380</v>
      </c>
      <c r="G320" s="14" t="s">
        <v>1186</v>
      </c>
      <c r="H320" s="14">
        <v>0</v>
      </c>
      <c r="I320" s="14" t="s">
        <v>1622</v>
      </c>
      <c r="J320" s="14">
        <v>0</v>
      </c>
      <c r="K320" s="14">
        <v>0</v>
      </c>
      <c r="L320" s="14">
        <v>2</v>
      </c>
      <c r="M320" s="14" t="s">
        <v>1197</v>
      </c>
      <c r="N320" s="14" t="s">
        <v>546</v>
      </c>
      <c r="O320" s="14" t="s">
        <v>109</v>
      </c>
      <c r="P320" s="14" t="s">
        <v>1639</v>
      </c>
      <c r="R320" s="14" t="s">
        <v>347</v>
      </c>
      <c r="S320" s="14" t="s">
        <v>1385</v>
      </c>
      <c r="T320" s="14" t="s">
        <v>165</v>
      </c>
      <c r="U320" s="14">
        <v>8</v>
      </c>
      <c r="V320" s="14" t="s">
        <v>70</v>
      </c>
      <c r="W320" s="14" t="s">
        <v>982</v>
      </c>
      <c r="X320" s="14" t="s">
        <v>48</v>
      </c>
      <c r="Y320" s="14" t="s">
        <v>48</v>
      </c>
      <c r="Z320" s="14" t="s">
        <v>48</v>
      </c>
      <c r="AA320" s="14" t="s">
        <v>48</v>
      </c>
      <c r="AL320" s="14" t="s">
        <v>133</v>
      </c>
      <c r="AM320" s="14">
        <v>0.65</v>
      </c>
      <c r="AN320" s="14">
        <v>0.44</v>
      </c>
      <c r="AO320" s="14">
        <v>0.96</v>
      </c>
      <c r="AR320" s="14" t="s">
        <v>48</v>
      </c>
      <c r="AS320" s="14" t="s">
        <v>133</v>
      </c>
      <c r="AT320" s="14">
        <v>-0.36</v>
      </c>
      <c r="AU320" s="14">
        <v>0.19</v>
      </c>
      <c r="AV320" s="14">
        <v>-0.43</v>
      </c>
      <c r="AW320" s="14">
        <v>0.2</v>
      </c>
      <c r="AX320" s="14">
        <v>-0.43</v>
      </c>
      <c r="AY320" s="14">
        <v>0.2</v>
      </c>
      <c r="AZ320" s="14">
        <v>-0.36</v>
      </c>
      <c r="BA320" s="14">
        <v>-0.43</v>
      </c>
      <c r="BB320" s="14">
        <v>-0.43</v>
      </c>
    </row>
    <row r="321" spans="1:54" ht="30.75" customHeight="1" x14ac:dyDescent="0.25">
      <c r="A321" s="14" t="s">
        <v>410</v>
      </c>
      <c r="B321" s="14">
        <v>2004</v>
      </c>
      <c r="C321" s="14" t="s">
        <v>430</v>
      </c>
      <c r="D321" s="14" t="s">
        <v>336</v>
      </c>
      <c r="E321" s="14" t="s">
        <v>337</v>
      </c>
      <c r="F321" s="14" t="s">
        <v>1618</v>
      </c>
      <c r="G321" s="14" t="s">
        <v>1186</v>
      </c>
      <c r="H321" s="14" t="s">
        <v>1595</v>
      </c>
      <c r="I321" s="14" t="s">
        <v>1596</v>
      </c>
      <c r="J321" s="14">
        <v>0</v>
      </c>
      <c r="K321" s="14">
        <v>0</v>
      </c>
      <c r="L321" s="14">
        <v>2</v>
      </c>
      <c r="M321" s="14" t="s">
        <v>1233</v>
      </c>
      <c r="N321" s="14" t="s">
        <v>1233</v>
      </c>
      <c r="O321" s="14" t="s">
        <v>102</v>
      </c>
      <c r="P321" s="14" t="s">
        <v>937</v>
      </c>
      <c r="R321" s="14" t="s">
        <v>347</v>
      </c>
      <c r="S321" s="14" t="s">
        <v>1385</v>
      </c>
      <c r="T321" s="14" t="s">
        <v>165</v>
      </c>
      <c r="U321" s="14">
        <v>5.5</v>
      </c>
      <c r="V321" s="14" t="s">
        <v>70</v>
      </c>
      <c r="W321" s="14" t="s">
        <v>982</v>
      </c>
      <c r="X321" s="14" t="s">
        <v>48</v>
      </c>
      <c r="Y321" s="14" t="s">
        <v>48</v>
      </c>
      <c r="Z321" s="14" t="s">
        <v>48</v>
      </c>
      <c r="AA321" s="14" t="s">
        <v>48</v>
      </c>
      <c r="AJ321" s="14">
        <v>0.14000000000000001</v>
      </c>
      <c r="AK321" s="14" t="s">
        <v>433</v>
      </c>
      <c r="AL321" s="14" t="s">
        <v>133</v>
      </c>
      <c r="AM321" s="14">
        <v>0.78</v>
      </c>
      <c r="AN321" s="14">
        <v>0.46</v>
      </c>
      <c r="AO321" s="14">
        <v>1.3</v>
      </c>
      <c r="AQ321" s="27" t="s">
        <v>434</v>
      </c>
      <c r="AR321" s="14" t="s">
        <v>48</v>
      </c>
      <c r="AS321" s="14" t="s">
        <v>133</v>
      </c>
      <c r="AT321" s="14">
        <v>-0.31</v>
      </c>
      <c r="AU321" s="14">
        <v>0.21</v>
      </c>
      <c r="AV321" s="14">
        <v>-0.25</v>
      </c>
      <c r="AW321" s="14">
        <v>0.26</v>
      </c>
      <c r="AX321" s="14">
        <v>-0.25</v>
      </c>
      <c r="AY321" s="14">
        <v>0.26</v>
      </c>
      <c r="AZ321" s="14">
        <v>-0.31</v>
      </c>
      <c r="BA321" s="14">
        <v>-0.25</v>
      </c>
      <c r="BB321" s="14">
        <v>-0.25</v>
      </c>
    </row>
    <row r="322" spans="1:54" ht="30.75" customHeight="1" x14ac:dyDescent="0.25">
      <c r="A322" s="14" t="s">
        <v>1632</v>
      </c>
      <c r="B322" s="14">
        <v>2012</v>
      </c>
      <c r="C322" s="14" t="s">
        <v>649</v>
      </c>
      <c r="D322" s="14" t="s">
        <v>336</v>
      </c>
      <c r="E322" s="14" t="s">
        <v>337</v>
      </c>
      <c r="F322" s="14" t="s">
        <v>1380</v>
      </c>
      <c r="G322" s="14" t="s">
        <v>1186</v>
      </c>
      <c r="H322" s="14" t="s">
        <v>1640</v>
      </c>
      <c r="I322" s="14" t="s">
        <v>392</v>
      </c>
      <c r="J322" s="14">
        <v>3</v>
      </c>
      <c r="K322" s="14" t="s">
        <v>1206</v>
      </c>
      <c r="L322" s="14">
        <v>2</v>
      </c>
      <c r="M322" s="14" t="s">
        <v>1198</v>
      </c>
      <c r="N322" s="14" t="s">
        <v>1198</v>
      </c>
      <c r="O322" s="14" t="s">
        <v>109</v>
      </c>
      <c r="P322" s="14" t="s">
        <v>968</v>
      </c>
      <c r="R322" s="14" t="s">
        <v>347</v>
      </c>
      <c r="S322" s="14" t="s">
        <v>1385</v>
      </c>
      <c r="T322" s="14" t="s">
        <v>165</v>
      </c>
      <c r="U322" s="14">
        <v>7</v>
      </c>
      <c r="V322" s="14" t="s">
        <v>70</v>
      </c>
      <c r="W322" s="14" t="s">
        <v>982</v>
      </c>
      <c r="X322" s="14" t="s">
        <v>48</v>
      </c>
      <c r="Y322" s="14" t="s">
        <v>48</v>
      </c>
      <c r="Z322" s="14" t="s">
        <v>48</v>
      </c>
      <c r="AA322" s="14" t="s">
        <v>48</v>
      </c>
      <c r="AF322" s="14" t="s">
        <v>133</v>
      </c>
      <c r="AG322" s="14">
        <v>0.68</v>
      </c>
      <c r="AH322" s="14">
        <v>0.56000000000000005</v>
      </c>
      <c r="AI322" s="14">
        <v>0.83</v>
      </c>
      <c r="AL322" s="14" t="s">
        <v>133</v>
      </c>
      <c r="AM322" s="14">
        <v>0.79</v>
      </c>
      <c r="AN322" s="14">
        <v>0.64</v>
      </c>
      <c r="AO322" s="14">
        <v>0.98</v>
      </c>
      <c r="AR322" s="14" t="s">
        <v>48</v>
      </c>
      <c r="AS322" s="14" t="s">
        <v>133</v>
      </c>
      <c r="AT322" s="14">
        <v>-0.39</v>
      </c>
      <c r="AU322" s="14">
        <v>0.1</v>
      </c>
      <c r="AV322" s="14">
        <v>-0.24</v>
      </c>
      <c r="AW322" s="14">
        <v>0.11</v>
      </c>
      <c r="AX322" s="14">
        <v>-0.24</v>
      </c>
      <c r="AY322" s="14">
        <v>0.11</v>
      </c>
      <c r="AZ322" s="14">
        <v>-0.39</v>
      </c>
      <c r="BA322" s="14">
        <v>-0.24</v>
      </c>
      <c r="BB322" s="14">
        <v>-0.24</v>
      </c>
    </row>
    <row r="323" spans="1:54" ht="30.75" customHeight="1" x14ac:dyDescent="0.25">
      <c r="A323" s="14" t="s">
        <v>1641</v>
      </c>
      <c r="B323" s="14">
        <v>2008</v>
      </c>
      <c r="C323" s="14" t="s">
        <v>1642</v>
      </c>
      <c r="D323" s="14" t="s">
        <v>336</v>
      </c>
      <c r="E323" s="14" t="s">
        <v>337</v>
      </c>
      <c r="F323" s="14" t="s">
        <v>1380</v>
      </c>
      <c r="G323" s="14" t="s">
        <v>1186</v>
      </c>
      <c r="H323" s="14" t="s">
        <v>761</v>
      </c>
      <c r="I323" s="14" t="s">
        <v>1198</v>
      </c>
      <c r="J323" s="14">
        <v>3</v>
      </c>
      <c r="K323" s="14" t="s">
        <v>1206</v>
      </c>
      <c r="L323" s="14">
        <v>2</v>
      </c>
      <c r="M323" s="14" t="s">
        <v>1198</v>
      </c>
      <c r="N323" s="14" t="s">
        <v>1198</v>
      </c>
      <c r="O323" s="14" t="s">
        <v>109</v>
      </c>
      <c r="P323" s="14" t="s">
        <v>1441</v>
      </c>
      <c r="R323" s="14" t="s">
        <v>347</v>
      </c>
      <c r="S323" s="14" t="s">
        <v>1385</v>
      </c>
      <c r="T323" s="14" t="s">
        <v>165</v>
      </c>
      <c r="U323" s="14">
        <v>10</v>
      </c>
      <c r="V323" s="14" t="s">
        <v>70</v>
      </c>
      <c r="W323" s="14" t="s">
        <v>982</v>
      </c>
      <c r="X323" s="14" t="s">
        <v>48</v>
      </c>
      <c r="Y323" s="14" t="s">
        <v>48</v>
      </c>
      <c r="Z323" s="14" t="s">
        <v>48</v>
      </c>
      <c r="AA323" s="14" t="s">
        <v>48</v>
      </c>
      <c r="AL323" s="14" t="s">
        <v>20</v>
      </c>
      <c r="AM323" s="14">
        <v>0.83</v>
      </c>
      <c r="AN323" s="14">
        <v>0.67</v>
      </c>
      <c r="AO323" s="14">
        <v>1.02</v>
      </c>
      <c r="AR323" s="14" t="s">
        <v>48</v>
      </c>
      <c r="AS323" s="14" t="s">
        <v>20</v>
      </c>
      <c r="AV323" s="14">
        <v>-0.19</v>
      </c>
      <c r="AW323" s="14">
        <v>0.11</v>
      </c>
      <c r="AX323" s="14">
        <v>-0.19</v>
      </c>
      <c r="AY323" s="14">
        <v>0.11</v>
      </c>
      <c r="BA323" s="14">
        <v>-0.19</v>
      </c>
      <c r="BB323" s="14">
        <v>-0.19</v>
      </c>
    </row>
    <row r="324" spans="1:54" ht="30.75" customHeight="1" x14ac:dyDescent="0.25">
      <c r="A324" s="14" t="s">
        <v>1643</v>
      </c>
      <c r="B324" s="14">
        <v>2013</v>
      </c>
      <c r="C324" s="14" t="s">
        <v>901</v>
      </c>
      <c r="D324" s="14" t="s">
        <v>336</v>
      </c>
      <c r="E324" s="14" t="s">
        <v>337</v>
      </c>
      <c r="F324" s="14" t="s">
        <v>1380</v>
      </c>
      <c r="G324" s="14" t="s">
        <v>1186</v>
      </c>
      <c r="H324" s="14" t="s">
        <v>1463</v>
      </c>
      <c r="I324" s="14" t="s">
        <v>392</v>
      </c>
      <c r="J324" s="14">
        <v>3</v>
      </c>
      <c r="K324" s="14" t="s">
        <v>1206</v>
      </c>
      <c r="L324" s="14">
        <v>2</v>
      </c>
      <c r="M324" s="14" t="s">
        <v>1198</v>
      </c>
      <c r="N324" s="14" t="s">
        <v>1198</v>
      </c>
      <c r="O324" s="14" t="s">
        <v>109</v>
      </c>
      <c r="P324" s="27" t="s">
        <v>1644</v>
      </c>
      <c r="R324" s="14" t="s">
        <v>347</v>
      </c>
      <c r="S324" s="14" t="s">
        <v>1385</v>
      </c>
      <c r="T324" s="14" t="s">
        <v>165</v>
      </c>
      <c r="U324" s="14">
        <v>8</v>
      </c>
      <c r="V324" s="14" t="s">
        <v>70</v>
      </c>
      <c r="W324" s="14" t="s">
        <v>982</v>
      </c>
      <c r="X324" s="14" t="s">
        <v>48</v>
      </c>
      <c r="Y324" s="14" t="s">
        <v>48</v>
      </c>
      <c r="Z324" s="14" t="s">
        <v>48</v>
      </c>
      <c r="AA324" s="14" t="s">
        <v>48</v>
      </c>
      <c r="AL324" s="14" t="s">
        <v>133</v>
      </c>
      <c r="AM324" s="14">
        <v>0.6</v>
      </c>
      <c r="AN324" s="14">
        <v>0.38</v>
      </c>
      <c r="AO324" s="14">
        <v>0.93</v>
      </c>
      <c r="AR324" s="14" t="s">
        <v>48</v>
      </c>
      <c r="AS324" s="14" t="s">
        <v>133</v>
      </c>
      <c r="AV324" s="14">
        <v>-0.51</v>
      </c>
      <c r="AW324" s="14">
        <v>0.22</v>
      </c>
      <c r="AX324" s="14">
        <v>-0.51</v>
      </c>
      <c r="AY324" s="14">
        <v>0.22</v>
      </c>
      <c r="BA324" s="14">
        <v>-0.51</v>
      </c>
      <c r="BB324" s="14">
        <v>-0.51</v>
      </c>
    </row>
    <row r="325" spans="1:54" ht="30.75" customHeight="1" x14ac:dyDescent="0.25">
      <c r="A325" s="14" t="s">
        <v>1645</v>
      </c>
      <c r="B325" s="14">
        <v>2006</v>
      </c>
      <c r="C325" s="14" t="s">
        <v>1646</v>
      </c>
      <c r="D325" s="14" t="s">
        <v>336</v>
      </c>
      <c r="E325" s="14" t="s">
        <v>337</v>
      </c>
      <c r="F325" s="14" t="s">
        <v>1380</v>
      </c>
      <c r="G325" s="14" t="s">
        <v>1186</v>
      </c>
      <c r="H325" s="14" t="s">
        <v>815</v>
      </c>
      <c r="I325" s="14" t="s">
        <v>1647</v>
      </c>
      <c r="J325" s="14">
        <v>5</v>
      </c>
      <c r="K325" s="14" t="s">
        <v>361</v>
      </c>
      <c r="L325" s="14">
        <v>2</v>
      </c>
      <c r="M325" s="14" t="s">
        <v>1193</v>
      </c>
      <c r="N325" s="14" t="s">
        <v>1193</v>
      </c>
      <c r="O325" s="14" t="s">
        <v>109</v>
      </c>
      <c r="P325" s="14" t="s">
        <v>1504</v>
      </c>
      <c r="R325" s="14" t="s">
        <v>347</v>
      </c>
      <c r="S325" s="14" t="s">
        <v>1385</v>
      </c>
      <c r="T325" s="14" t="s">
        <v>165</v>
      </c>
      <c r="U325" s="14">
        <v>6.5</v>
      </c>
      <c r="V325" s="14" t="s">
        <v>70</v>
      </c>
      <c r="W325" s="14" t="s">
        <v>982</v>
      </c>
      <c r="X325" s="14" t="s">
        <v>48</v>
      </c>
      <c r="Y325" s="14" t="s">
        <v>48</v>
      </c>
      <c r="Z325" s="14" t="s">
        <v>48</v>
      </c>
      <c r="AA325" s="14" t="s">
        <v>48</v>
      </c>
      <c r="AL325" s="14" t="s">
        <v>133</v>
      </c>
      <c r="AM325" s="14">
        <v>0.33</v>
      </c>
      <c r="AN325" s="14">
        <v>0.08</v>
      </c>
      <c r="AO325" s="14">
        <v>0.87</v>
      </c>
      <c r="AR325" s="14" t="s">
        <v>48</v>
      </c>
      <c r="AS325" s="14" t="s">
        <v>133</v>
      </c>
      <c r="AV325" s="14">
        <v>-1.1100000000000001</v>
      </c>
      <c r="AW325" s="14">
        <v>0.49</v>
      </c>
      <c r="AX325" s="14">
        <v>-1.1100000000000001</v>
      </c>
      <c r="AY325" s="14">
        <v>0.49</v>
      </c>
      <c r="BA325" s="14">
        <v>-1.1100000000000001</v>
      </c>
      <c r="BB325" s="14">
        <v>-1.1100000000000001</v>
      </c>
    </row>
    <row r="326" spans="1:54" ht="30.75" customHeight="1" x14ac:dyDescent="0.25">
      <c r="A326" s="14" t="s">
        <v>1659</v>
      </c>
      <c r="B326" s="14">
        <v>2008</v>
      </c>
      <c r="C326" s="14" t="s">
        <v>1680</v>
      </c>
      <c r="D326" s="14" t="s">
        <v>336</v>
      </c>
      <c r="E326" s="14" t="s">
        <v>337</v>
      </c>
      <c r="F326" s="14" t="s">
        <v>1370</v>
      </c>
      <c r="G326" s="14" t="s">
        <v>1186</v>
      </c>
      <c r="H326" s="14" t="s">
        <v>499</v>
      </c>
      <c r="I326" s="14" t="s">
        <v>111</v>
      </c>
      <c r="J326" s="14">
        <v>0</v>
      </c>
      <c r="K326" s="14">
        <v>0</v>
      </c>
      <c r="L326" s="14">
        <v>2</v>
      </c>
      <c r="M326" s="14" t="s">
        <v>1233</v>
      </c>
      <c r="N326" s="14" t="s">
        <v>1233</v>
      </c>
      <c r="O326" s="14" t="s">
        <v>109</v>
      </c>
      <c r="P326" s="14" t="s">
        <v>1407</v>
      </c>
      <c r="R326" s="14" t="s">
        <v>347</v>
      </c>
      <c r="S326" s="14" t="s">
        <v>1385</v>
      </c>
      <c r="T326" s="14" t="s">
        <v>165</v>
      </c>
      <c r="U326" s="14">
        <v>9</v>
      </c>
      <c r="V326" s="14" t="s">
        <v>70</v>
      </c>
      <c r="W326" s="14" t="s">
        <v>982</v>
      </c>
      <c r="X326" s="14" t="s">
        <v>65</v>
      </c>
      <c r="Y326" s="14" t="s">
        <v>30</v>
      </c>
      <c r="Z326" s="14" t="s">
        <v>48</v>
      </c>
      <c r="AA326" s="14" t="s">
        <v>48</v>
      </c>
      <c r="AF326" s="14" t="s">
        <v>133</v>
      </c>
      <c r="AG326" s="14">
        <v>1.1499999999999999</v>
      </c>
      <c r="AH326" s="14">
        <v>0.76</v>
      </c>
      <c r="AI326" s="14">
        <v>1.75</v>
      </c>
      <c r="AP326" s="14" t="s">
        <v>1334</v>
      </c>
      <c r="AR326" s="14" t="s">
        <v>48</v>
      </c>
      <c r="AS326" s="14" t="s">
        <v>133</v>
      </c>
      <c r="AT326" s="14">
        <v>0.14000000000000001</v>
      </c>
      <c r="AU326" s="14">
        <v>0.21</v>
      </c>
      <c r="AX326" s="14">
        <v>0.14000000000000001</v>
      </c>
      <c r="AY326" s="14">
        <v>0.21</v>
      </c>
      <c r="AZ326" s="14">
        <v>0.14000000000000001</v>
      </c>
      <c r="BB326" s="14">
        <v>0.14000000000000001</v>
      </c>
    </row>
    <row r="327" spans="1:54" ht="30.75" customHeight="1" x14ac:dyDescent="0.25">
      <c r="A327" s="14" t="s">
        <v>1404</v>
      </c>
      <c r="B327" s="14">
        <v>1999</v>
      </c>
      <c r="C327" s="14" t="s">
        <v>1405</v>
      </c>
      <c r="D327" s="14" t="s">
        <v>1395</v>
      </c>
      <c r="E327" s="14" t="s">
        <v>584</v>
      </c>
      <c r="F327" s="14" t="s">
        <v>1380</v>
      </c>
      <c r="G327" s="14" t="s">
        <v>1186</v>
      </c>
      <c r="H327" s="14">
        <v>0</v>
      </c>
      <c r="I327" s="14" t="s">
        <v>554</v>
      </c>
      <c r="J327" s="14">
        <v>0</v>
      </c>
      <c r="K327" s="14">
        <v>0</v>
      </c>
      <c r="L327" s="14">
        <v>2</v>
      </c>
      <c r="M327" s="14" t="s">
        <v>1221</v>
      </c>
      <c r="N327" s="14" t="s">
        <v>554</v>
      </c>
      <c r="O327" s="14" t="s">
        <v>109</v>
      </c>
      <c r="P327" s="14" t="s">
        <v>1681</v>
      </c>
      <c r="R327" s="14" t="s">
        <v>347</v>
      </c>
      <c r="S327" s="14" t="s">
        <v>1385</v>
      </c>
      <c r="T327" s="14" t="s">
        <v>165</v>
      </c>
      <c r="U327" s="14">
        <v>7</v>
      </c>
      <c r="V327" s="14" t="s">
        <v>70</v>
      </c>
      <c r="W327" s="14" t="s">
        <v>982</v>
      </c>
      <c r="X327" s="14" t="s">
        <v>65</v>
      </c>
      <c r="Y327" s="14" t="s">
        <v>30</v>
      </c>
      <c r="Z327" s="14" t="s">
        <v>48</v>
      </c>
      <c r="AA327" s="14" t="s">
        <v>48</v>
      </c>
      <c r="AF327" s="14" t="s">
        <v>133</v>
      </c>
      <c r="AG327" s="14">
        <v>0.87</v>
      </c>
      <c r="AH327" s="14">
        <v>0.71</v>
      </c>
      <c r="AI327" s="14">
        <v>1.08</v>
      </c>
      <c r="AL327" s="14" t="s">
        <v>133</v>
      </c>
      <c r="AM327" s="14">
        <v>0.89</v>
      </c>
      <c r="AN327" s="14">
        <v>0.7</v>
      </c>
      <c r="AO327" s="14">
        <v>1.1399999999999999</v>
      </c>
      <c r="AR327" s="14" t="s">
        <v>48</v>
      </c>
      <c r="AS327" s="14" t="s">
        <v>133</v>
      </c>
      <c r="AT327" s="14">
        <v>-0.14000000000000001</v>
      </c>
      <c r="AU327" s="14">
        <v>0.11</v>
      </c>
      <c r="AV327" s="14">
        <v>-0.12</v>
      </c>
      <c r="AW327" s="14">
        <v>0.13</v>
      </c>
      <c r="AX327" s="14">
        <v>-0.12</v>
      </c>
      <c r="AY327" s="14">
        <v>0.13</v>
      </c>
      <c r="AZ327" s="14">
        <v>-0.14000000000000001</v>
      </c>
      <c r="BA327" s="14">
        <v>-0.12</v>
      </c>
      <c r="BB327" s="14">
        <v>-0.12</v>
      </c>
    </row>
    <row r="328" spans="1:54" ht="30.75" customHeight="1" x14ac:dyDescent="0.25">
      <c r="A328" s="14" t="s">
        <v>1682</v>
      </c>
      <c r="B328" s="14">
        <v>2012</v>
      </c>
      <c r="C328" s="14" t="s">
        <v>1682</v>
      </c>
      <c r="D328" s="14" t="s">
        <v>548</v>
      </c>
      <c r="E328" s="14" t="s">
        <v>584</v>
      </c>
      <c r="F328" s="14" t="s">
        <v>1683</v>
      </c>
      <c r="G328" s="14" t="s">
        <v>1186</v>
      </c>
      <c r="H328" s="14" t="s">
        <v>1684</v>
      </c>
      <c r="I328" s="14" t="s">
        <v>1685</v>
      </c>
      <c r="J328" s="14">
        <v>0</v>
      </c>
      <c r="K328" s="14">
        <v>0</v>
      </c>
      <c r="L328" s="14">
        <v>2</v>
      </c>
      <c r="M328" s="14" t="s">
        <v>1233</v>
      </c>
      <c r="N328" s="14" t="s">
        <v>1233</v>
      </c>
      <c r="O328" s="14" t="s">
        <v>109</v>
      </c>
      <c r="P328" s="14" t="s">
        <v>134</v>
      </c>
      <c r="R328" s="14" t="s">
        <v>347</v>
      </c>
      <c r="S328" s="14" t="s">
        <v>1385</v>
      </c>
      <c r="T328" s="14" t="s">
        <v>165</v>
      </c>
      <c r="U328" s="14">
        <v>14</v>
      </c>
      <c r="V328" s="14" t="s">
        <v>70</v>
      </c>
      <c r="W328" s="14" t="s">
        <v>982</v>
      </c>
      <c r="X328" s="14" t="s">
        <v>65</v>
      </c>
      <c r="Y328" s="14" t="s">
        <v>30</v>
      </c>
      <c r="Z328" s="14" t="s">
        <v>48</v>
      </c>
      <c r="AA328" s="14" t="s">
        <v>48</v>
      </c>
      <c r="AB328" s="14">
        <v>121</v>
      </c>
      <c r="AC328" s="14">
        <v>150</v>
      </c>
      <c r="AD328" s="14">
        <v>225</v>
      </c>
      <c r="AE328" s="14">
        <v>46</v>
      </c>
      <c r="AF328" s="14" t="s">
        <v>133</v>
      </c>
      <c r="AG328" s="14">
        <v>0.47099999999999997</v>
      </c>
      <c r="AH328" s="14">
        <v>0.435</v>
      </c>
      <c r="AI328" s="14">
        <v>0.86099999999999999</v>
      </c>
      <c r="AJ328" s="14" t="s">
        <v>598</v>
      </c>
      <c r="AL328" s="14" t="s">
        <v>133</v>
      </c>
      <c r="AM328" s="14">
        <v>0.51300000000000001</v>
      </c>
      <c r="AN328" s="14">
        <v>0.41799999999999998</v>
      </c>
      <c r="AO328" s="14">
        <v>0.91400000000000003</v>
      </c>
      <c r="AP328" s="14" t="s">
        <v>598</v>
      </c>
      <c r="AR328" s="14" t="s">
        <v>48</v>
      </c>
      <c r="AS328" s="14" t="s">
        <v>133</v>
      </c>
      <c r="AT328" s="14">
        <v>-0.75</v>
      </c>
      <c r="AU328" s="14">
        <v>0.31</v>
      </c>
      <c r="AV328" s="14">
        <v>-0.67</v>
      </c>
      <c r="AW328" s="14">
        <v>0.28999999999999998</v>
      </c>
      <c r="AX328" s="14">
        <v>-0.67</v>
      </c>
      <c r="AY328" s="14">
        <v>0.28999999999999998</v>
      </c>
      <c r="AZ328" s="14">
        <v>-0.75</v>
      </c>
      <c r="BA328" s="14">
        <v>-0.67</v>
      </c>
      <c r="BB328" s="14">
        <v>-0.67</v>
      </c>
    </row>
    <row r="329" spans="1:54" ht="30.75" customHeight="1" x14ac:dyDescent="0.25">
      <c r="A329" s="14" t="s">
        <v>1674</v>
      </c>
      <c r="B329" s="14">
        <v>2006</v>
      </c>
      <c r="C329" s="14" t="s">
        <v>1675</v>
      </c>
      <c r="D329" s="14" t="s">
        <v>890</v>
      </c>
      <c r="E329" s="14" t="s">
        <v>584</v>
      </c>
      <c r="F329" s="14" t="s">
        <v>1464</v>
      </c>
      <c r="G329" s="14" t="s">
        <v>1186</v>
      </c>
      <c r="H329" s="14" t="s">
        <v>1676</v>
      </c>
      <c r="I329" s="14" t="s">
        <v>392</v>
      </c>
      <c r="J329" s="14">
        <v>3</v>
      </c>
      <c r="K329" s="14" t="s">
        <v>1206</v>
      </c>
      <c r="L329" s="14">
        <v>2</v>
      </c>
      <c r="M329" s="14" t="s">
        <v>1198</v>
      </c>
      <c r="N329" s="14" t="s">
        <v>1198</v>
      </c>
      <c r="O329" s="14" t="s">
        <v>102</v>
      </c>
      <c r="P329" s="14" t="s">
        <v>1686</v>
      </c>
      <c r="R329" s="14" t="s">
        <v>347</v>
      </c>
      <c r="S329" s="14" t="s">
        <v>1385</v>
      </c>
      <c r="T329" s="14" t="s">
        <v>165</v>
      </c>
      <c r="U329" s="14">
        <v>7</v>
      </c>
      <c r="V329" s="14" t="s">
        <v>70</v>
      </c>
      <c r="W329" s="14" t="s">
        <v>982</v>
      </c>
      <c r="X329" s="14" t="s">
        <v>65</v>
      </c>
      <c r="Y329" s="14" t="s">
        <v>30</v>
      </c>
      <c r="Z329" s="14" t="s">
        <v>48</v>
      </c>
      <c r="AA329" s="14" t="s">
        <v>48</v>
      </c>
      <c r="AB329" s="14">
        <v>3.9649999999999999</v>
      </c>
      <c r="AC329" s="14">
        <v>57.034999999999997</v>
      </c>
      <c r="AD329" s="14">
        <v>57.96</v>
      </c>
      <c r="AE329" s="14">
        <v>632.04</v>
      </c>
      <c r="AL329" s="14" t="s">
        <v>133</v>
      </c>
      <c r="AM329" s="14">
        <v>1.67</v>
      </c>
      <c r="AN329" s="14">
        <v>0.89</v>
      </c>
      <c r="AO329" s="14">
        <v>3.14</v>
      </c>
      <c r="AR329" s="14" t="s">
        <v>48</v>
      </c>
      <c r="AS329" s="14" t="s">
        <v>133</v>
      </c>
      <c r="AT329" s="14">
        <v>-0.28000000000000003</v>
      </c>
      <c r="AU329" s="14">
        <v>0.54</v>
      </c>
      <c r="AV329" s="14">
        <v>0.51</v>
      </c>
      <c r="AW329" s="14">
        <v>0.32</v>
      </c>
      <c r="AX329" s="14">
        <v>0.51</v>
      </c>
      <c r="AY329" s="14">
        <v>0.32</v>
      </c>
      <c r="AZ329" s="14">
        <v>-0.28000000000000003</v>
      </c>
      <c r="BA329" s="14">
        <v>0.51</v>
      </c>
      <c r="BB329" s="14">
        <v>0.51</v>
      </c>
    </row>
    <row r="330" spans="1:54" ht="30.75" customHeight="1" x14ac:dyDescent="0.25">
      <c r="A330" s="14" t="s">
        <v>1718</v>
      </c>
      <c r="B330" s="14">
        <v>2009</v>
      </c>
      <c r="C330" s="14" t="s">
        <v>1719</v>
      </c>
      <c r="D330" s="14" t="s">
        <v>890</v>
      </c>
      <c r="E330" s="14" t="s">
        <v>584</v>
      </c>
      <c r="F330" s="14" t="s">
        <v>1380</v>
      </c>
      <c r="G330" s="14" t="s">
        <v>1186</v>
      </c>
      <c r="H330" s="14" t="s">
        <v>360</v>
      </c>
      <c r="I330" s="14" t="s">
        <v>1225</v>
      </c>
      <c r="J330" s="14">
        <v>6</v>
      </c>
      <c r="K330" s="14" t="s">
        <v>361</v>
      </c>
      <c r="L330" s="14">
        <v>2</v>
      </c>
      <c r="M330" s="14" t="s">
        <v>554</v>
      </c>
      <c r="N330" s="14" t="s">
        <v>554</v>
      </c>
      <c r="O330" s="14" t="s">
        <v>1726</v>
      </c>
      <c r="P330" s="14" t="s">
        <v>134</v>
      </c>
      <c r="R330" s="14" t="s">
        <v>347</v>
      </c>
      <c r="S330" s="14" t="s">
        <v>1385</v>
      </c>
      <c r="T330" s="14" t="s">
        <v>69</v>
      </c>
      <c r="U330" s="14">
        <v>3</v>
      </c>
      <c r="V330" s="14" t="s">
        <v>70</v>
      </c>
      <c r="W330" s="14" t="s">
        <v>982</v>
      </c>
      <c r="X330" s="14" t="s">
        <v>57</v>
      </c>
      <c r="Y330" s="14" t="s">
        <v>30</v>
      </c>
      <c r="Z330" s="14" t="s">
        <v>48</v>
      </c>
      <c r="AA330" s="14" t="s">
        <v>48</v>
      </c>
      <c r="AF330" s="14" t="s">
        <v>133</v>
      </c>
      <c r="AG330" s="14">
        <v>0.69</v>
      </c>
      <c r="AH330" s="14">
        <v>0.49</v>
      </c>
      <c r="AI330" s="14">
        <v>1</v>
      </c>
      <c r="AL330" s="14" t="s">
        <v>133</v>
      </c>
      <c r="AM330" s="14">
        <v>0.72</v>
      </c>
      <c r="AN330" s="14">
        <v>0.5</v>
      </c>
      <c r="AO330" s="14">
        <v>1.06</v>
      </c>
      <c r="AR330" s="14" t="s">
        <v>48</v>
      </c>
      <c r="AS330" s="14" t="s">
        <v>133</v>
      </c>
      <c r="AT330" s="14">
        <v>-0.37</v>
      </c>
      <c r="AU330" s="14">
        <v>0.19</v>
      </c>
      <c r="AV330" s="14">
        <v>-0.33</v>
      </c>
      <c r="AW330" s="14">
        <v>0.2</v>
      </c>
      <c r="AX330" s="14">
        <v>-0.33</v>
      </c>
      <c r="AY330" s="14">
        <v>0.2</v>
      </c>
      <c r="AZ330" s="14">
        <v>-0.37</v>
      </c>
      <c r="BA330" s="14">
        <v>-0.33</v>
      </c>
      <c r="BB330" s="14">
        <v>-0.33</v>
      </c>
    </row>
    <row r="331" spans="1:54" ht="30.75" customHeight="1" x14ac:dyDescent="0.25">
      <c r="A331" s="14" t="s">
        <v>454</v>
      </c>
      <c r="B331" s="14">
        <v>2008</v>
      </c>
      <c r="C331" s="14" t="s">
        <v>1720</v>
      </c>
      <c r="D331" s="14" t="s">
        <v>336</v>
      </c>
      <c r="E331" s="14" t="s">
        <v>337</v>
      </c>
      <c r="F331" s="14" t="s">
        <v>1380</v>
      </c>
      <c r="G331" s="14" t="s">
        <v>1186</v>
      </c>
      <c r="H331" s="14" t="s">
        <v>1612</v>
      </c>
      <c r="I331" s="14" t="s">
        <v>554</v>
      </c>
      <c r="J331" s="14">
        <v>6</v>
      </c>
      <c r="K331" s="14" t="s">
        <v>361</v>
      </c>
      <c r="L331" s="14">
        <v>2</v>
      </c>
      <c r="M331" s="14" t="s">
        <v>554</v>
      </c>
      <c r="N331" s="14" t="s">
        <v>554</v>
      </c>
      <c r="O331" s="14" t="s">
        <v>109</v>
      </c>
      <c r="P331" s="14" t="s">
        <v>1504</v>
      </c>
      <c r="R331" s="14" t="s">
        <v>347</v>
      </c>
      <c r="S331" s="14" t="s">
        <v>1385</v>
      </c>
      <c r="T331" s="14" t="s">
        <v>69</v>
      </c>
      <c r="U331" s="14">
        <v>2</v>
      </c>
      <c r="V331" s="14" t="s">
        <v>70</v>
      </c>
      <c r="W331" s="14" t="s">
        <v>982</v>
      </c>
      <c r="X331" s="14" t="s">
        <v>57</v>
      </c>
      <c r="Y331" s="14" t="s">
        <v>30</v>
      </c>
      <c r="Z331" s="14" t="s">
        <v>48</v>
      </c>
      <c r="AA331" s="14" t="s">
        <v>48</v>
      </c>
      <c r="AF331" s="14" t="s">
        <v>133</v>
      </c>
      <c r="AG331" s="14">
        <v>0.56000000000000005</v>
      </c>
      <c r="AH331" s="14">
        <v>0.27</v>
      </c>
      <c r="AI331" s="14">
        <v>1.2</v>
      </c>
      <c r="AL331" s="14" t="s">
        <v>133</v>
      </c>
      <c r="AM331" s="14">
        <v>0.63</v>
      </c>
      <c r="AN331" s="14">
        <v>0.28999999999999998</v>
      </c>
      <c r="AO331" s="14">
        <v>1.4</v>
      </c>
      <c r="AR331" s="14" t="s">
        <v>48</v>
      </c>
      <c r="AS331" s="14" t="s">
        <v>133</v>
      </c>
      <c r="AT331" s="14">
        <v>-0.57999999999999996</v>
      </c>
      <c r="AU331" s="14">
        <v>0.39</v>
      </c>
      <c r="AV331" s="14">
        <v>-0.46</v>
      </c>
      <c r="AW331" s="14">
        <v>0.41</v>
      </c>
      <c r="AX331" s="14">
        <v>-0.46</v>
      </c>
      <c r="AY331" s="14">
        <v>0.41</v>
      </c>
      <c r="AZ331" s="14">
        <v>-0.57999999999999996</v>
      </c>
      <c r="BA331" s="14">
        <v>-0.46</v>
      </c>
      <c r="BB331" s="14">
        <v>-0.46</v>
      </c>
    </row>
    <row r="332" spans="1:54" ht="30.75" customHeight="1" x14ac:dyDescent="0.25">
      <c r="A332" s="14" t="s">
        <v>1742</v>
      </c>
      <c r="B332" s="14">
        <v>2005</v>
      </c>
      <c r="C332" s="14" t="s">
        <v>1743</v>
      </c>
      <c r="D332" s="14" t="s">
        <v>336</v>
      </c>
      <c r="E332" s="14" t="s">
        <v>337</v>
      </c>
      <c r="F332" s="14" t="s">
        <v>1380</v>
      </c>
      <c r="G332" s="14" t="s">
        <v>1186</v>
      </c>
      <c r="H332" s="14" t="s">
        <v>1744</v>
      </c>
      <c r="I332" s="14" t="s">
        <v>1745</v>
      </c>
      <c r="J332" s="14">
        <v>0</v>
      </c>
      <c r="K332" s="14">
        <v>0</v>
      </c>
      <c r="L332" s="14">
        <v>2</v>
      </c>
      <c r="M332" s="14" t="s">
        <v>1233</v>
      </c>
      <c r="N332" s="14" t="s">
        <v>1233</v>
      </c>
      <c r="O332" s="14" t="s">
        <v>109</v>
      </c>
      <c r="P332" s="27" t="s">
        <v>1746</v>
      </c>
      <c r="R332" s="14" t="s">
        <v>347</v>
      </c>
      <c r="S332" s="14" t="s">
        <v>1385</v>
      </c>
      <c r="T332" s="14" t="s">
        <v>69</v>
      </c>
      <c r="U332" s="14">
        <v>2</v>
      </c>
      <c r="V332" s="14" t="s">
        <v>42</v>
      </c>
      <c r="W332" s="14" t="s">
        <v>42</v>
      </c>
      <c r="X332" s="14" t="s">
        <v>48</v>
      </c>
      <c r="Y332" s="14" t="s">
        <v>48</v>
      </c>
      <c r="Z332" s="14" t="s">
        <v>48</v>
      </c>
      <c r="AA332" s="14" t="s">
        <v>48</v>
      </c>
      <c r="AL332" s="14" t="s">
        <v>133</v>
      </c>
      <c r="AM332" s="14">
        <v>0.35</v>
      </c>
      <c r="AN332" s="14">
        <v>0.19</v>
      </c>
      <c r="AO332" s="14">
        <v>0.66</v>
      </c>
      <c r="AR332" s="14" t="s">
        <v>48</v>
      </c>
      <c r="AS332" s="14" t="s">
        <v>133</v>
      </c>
      <c r="AV332" s="14">
        <v>-1.05</v>
      </c>
      <c r="AW332" s="14">
        <v>0.32</v>
      </c>
      <c r="AX332" s="14">
        <v>-1.05</v>
      </c>
      <c r="AY332" s="14">
        <v>0.32</v>
      </c>
      <c r="BA332" s="14">
        <v>-1.05</v>
      </c>
      <c r="BB332" s="14">
        <v>-1.05</v>
      </c>
    </row>
    <row r="333" spans="1:54" ht="30.75" customHeight="1" x14ac:dyDescent="0.25">
      <c r="A333" s="14" t="s">
        <v>1767</v>
      </c>
      <c r="B333" s="14">
        <v>2001</v>
      </c>
      <c r="C333" s="14" t="s">
        <v>649</v>
      </c>
      <c r="D333" s="14" t="s">
        <v>336</v>
      </c>
      <c r="E333" s="14" t="s">
        <v>337</v>
      </c>
      <c r="F333" s="14" t="s">
        <v>1370</v>
      </c>
      <c r="G333" s="14" t="s">
        <v>1186</v>
      </c>
      <c r="H333" s="14" t="s">
        <v>499</v>
      </c>
      <c r="I333" s="14" t="s">
        <v>111</v>
      </c>
      <c r="J333" s="14">
        <v>0</v>
      </c>
      <c r="K333" s="14">
        <v>0</v>
      </c>
      <c r="L333" s="14">
        <v>2</v>
      </c>
      <c r="M333" s="14" t="s">
        <v>1233</v>
      </c>
      <c r="N333" s="14" t="s">
        <v>1233</v>
      </c>
      <c r="O333" s="14" t="s">
        <v>109</v>
      </c>
      <c r="P333" s="14" t="s">
        <v>968</v>
      </c>
      <c r="R333" s="14" t="s">
        <v>347</v>
      </c>
      <c r="S333" s="14" t="s">
        <v>1385</v>
      </c>
      <c r="T333" s="14" t="s">
        <v>69</v>
      </c>
      <c r="U333" s="14">
        <v>3.5</v>
      </c>
      <c r="V333" s="14" t="s">
        <v>70</v>
      </c>
      <c r="W333" s="14" t="s">
        <v>982</v>
      </c>
      <c r="X333" s="14" t="s">
        <v>48</v>
      </c>
      <c r="Y333" s="14" t="s">
        <v>48</v>
      </c>
      <c r="Z333" s="14" t="s">
        <v>48</v>
      </c>
      <c r="AA333" s="14" t="s">
        <v>48</v>
      </c>
      <c r="AF333" s="14" t="s">
        <v>133</v>
      </c>
      <c r="AG333" s="14">
        <v>1</v>
      </c>
      <c r="AH333" s="14">
        <v>0.9</v>
      </c>
      <c r="AI333" s="14">
        <v>1.2</v>
      </c>
      <c r="AL333" s="14" t="s">
        <v>133</v>
      </c>
      <c r="AM333" s="14">
        <v>1.2</v>
      </c>
      <c r="AN333" s="14">
        <v>0.9</v>
      </c>
      <c r="AO333" s="14">
        <v>1.5</v>
      </c>
      <c r="AQ333" s="14">
        <v>0.3</v>
      </c>
      <c r="AR333" s="14" t="s">
        <v>48</v>
      </c>
      <c r="AS333" s="14" t="s">
        <v>133</v>
      </c>
      <c r="AT333" s="14">
        <v>0</v>
      </c>
      <c r="AU333" s="14">
        <v>0.09</v>
      </c>
      <c r="AV333" s="14">
        <v>0.18</v>
      </c>
      <c r="AW333" s="14">
        <v>0.11</v>
      </c>
      <c r="AX333" s="14">
        <v>0.18</v>
      </c>
      <c r="AY333" s="14">
        <v>0.11</v>
      </c>
      <c r="AZ333" s="14">
        <v>0</v>
      </c>
      <c r="BA333" s="14">
        <v>0.18</v>
      </c>
      <c r="BB333" s="14">
        <v>0.18</v>
      </c>
    </row>
    <row r="334" spans="1:54" ht="30.75" customHeight="1" x14ac:dyDescent="0.25">
      <c r="A334" s="14" t="s">
        <v>1750</v>
      </c>
      <c r="B334" s="14">
        <v>2008</v>
      </c>
      <c r="C334" s="14" t="s">
        <v>1091</v>
      </c>
      <c r="D334" s="14" t="s">
        <v>336</v>
      </c>
      <c r="E334" s="14" t="s">
        <v>337</v>
      </c>
      <c r="F334" s="14" t="s">
        <v>1387</v>
      </c>
      <c r="G334" s="14" t="s">
        <v>1186</v>
      </c>
      <c r="H334" s="14">
        <v>0</v>
      </c>
      <c r="I334" s="14" t="s">
        <v>1498</v>
      </c>
      <c r="J334" s="14">
        <v>0</v>
      </c>
      <c r="K334" s="14">
        <v>0</v>
      </c>
      <c r="L334" s="14">
        <v>2</v>
      </c>
      <c r="M334" s="14" t="s">
        <v>1221</v>
      </c>
      <c r="N334" s="14" t="s">
        <v>1222</v>
      </c>
      <c r="O334" s="14" t="s">
        <v>109</v>
      </c>
      <c r="P334" s="14" t="s">
        <v>1768</v>
      </c>
      <c r="R334" s="14" t="s">
        <v>347</v>
      </c>
      <c r="S334" s="14" t="s">
        <v>1385</v>
      </c>
      <c r="T334" s="14" t="s">
        <v>69</v>
      </c>
      <c r="U334" s="14">
        <v>2</v>
      </c>
      <c r="V334" s="14" t="s">
        <v>70</v>
      </c>
      <c r="W334" s="14" t="s">
        <v>982</v>
      </c>
      <c r="X334" s="14" t="s">
        <v>48</v>
      </c>
      <c r="Y334" s="14" t="s">
        <v>48</v>
      </c>
      <c r="Z334" s="14" t="s">
        <v>48</v>
      </c>
      <c r="AA334" s="14" t="s">
        <v>48</v>
      </c>
      <c r="AF334" s="14" t="s">
        <v>133</v>
      </c>
      <c r="AG334" s="14">
        <v>0.42</v>
      </c>
      <c r="AH334" s="14">
        <v>0.27</v>
      </c>
      <c r="AI334" s="14">
        <v>0.68</v>
      </c>
      <c r="AL334" s="14" t="s">
        <v>133</v>
      </c>
      <c r="AM334" s="14">
        <v>0.46</v>
      </c>
      <c r="AN334" s="14">
        <v>0.21</v>
      </c>
      <c r="AO334" s="14">
        <v>1.02</v>
      </c>
      <c r="AR334" s="14" t="s">
        <v>48</v>
      </c>
      <c r="AS334" s="14" t="s">
        <v>133</v>
      </c>
      <c r="AT334" s="14">
        <v>-0.87</v>
      </c>
      <c r="AU334" s="14">
        <v>0.25</v>
      </c>
      <c r="AV334" s="14">
        <v>-0.78</v>
      </c>
      <c r="AW334" s="14">
        <v>0.41</v>
      </c>
      <c r="AX334" s="14">
        <v>-0.78</v>
      </c>
      <c r="AY334" s="14">
        <v>0.41</v>
      </c>
      <c r="AZ334" s="14">
        <v>-0.87</v>
      </c>
      <c r="BA334" s="14">
        <v>-0.78</v>
      </c>
      <c r="BB334" s="14">
        <v>-0.78</v>
      </c>
    </row>
    <row r="335" spans="1:54" ht="30.75" customHeight="1" x14ac:dyDescent="0.25">
      <c r="A335" s="14" t="s">
        <v>384</v>
      </c>
      <c r="B335" s="14">
        <v>2008</v>
      </c>
      <c r="C335" s="14" t="s">
        <v>385</v>
      </c>
      <c r="D335" s="14" t="s">
        <v>336</v>
      </c>
      <c r="E335" s="14" t="s">
        <v>337</v>
      </c>
      <c r="F335" s="14" t="s">
        <v>1497</v>
      </c>
      <c r="G335" s="14" t="s">
        <v>1186</v>
      </c>
      <c r="H335" s="14" t="s">
        <v>547</v>
      </c>
      <c r="I335" s="14" t="s">
        <v>546</v>
      </c>
      <c r="J335" s="14">
        <v>4</v>
      </c>
      <c r="K335" s="14" t="s">
        <v>1206</v>
      </c>
      <c r="L335" s="14">
        <v>2</v>
      </c>
      <c r="M335" s="14" t="s">
        <v>546</v>
      </c>
      <c r="N335" s="14" t="s">
        <v>546</v>
      </c>
      <c r="O335" s="14" t="s">
        <v>102</v>
      </c>
      <c r="P335" s="14" t="s">
        <v>1769</v>
      </c>
      <c r="R335" s="14" t="s">
        <v>347</v>
      </c>
      <c r="S335" s="14" t="s">
        <v>1385</v>
      </c>
      <c r="T335" s="14" t="s">
        <v>69</v>
      </c>
      <c r="U335" s="14">
        <v>4</v>
      </c>
      <c r="V335" s="14" t="s">
        <v>70</v>
      </c>
      <c r="W335" s="14" t="s">
        <v>982</v>
      </c>
      <c r="X335" s="14" t="s">
        <v>48</v>
      </c>
      <c r="Y335" s="14" t="s">
        <v>48</v>
      </c>
      <c r="Z335" s="14" t="s">
        <v>48</v>
      </c>
      <c r="AA335" s="14" t="s">
        <v>48</v>
      </c>
      <c r="AL335" s="14" t="s">
        <v>133</v>
      </c>
      <c r="AM335" s="14">
        <v>0.7</v>
      </c>
      <c r="AN335" s="14">
        <v>0.5</v>
      </c>
      <c r="AO335" s="14">
        <v>0.97</v>
      </c>
      <c r="AR335" s="14" t="s">
        <v>48</v>
      </c>
      <c r="AS335" s="14" t="s">
        <v>133</v>
      </c>
      <c r="AV335" s="14">
        <v>-0.36</v>
      </c>
      <c r="AW335" s="14">
        <v>0.17</v>
      </c>
      <c r="AX335" s="14">
        <v>-0.36</v>
      </c>
      <c r="AY335" s="14">
        <v>0.17</v>
      </c>
      <c r="BA335" s="14">
        <v>-0.36</v>
      </c>
      <c r="BB335" s="14">
        <v>-0.36</v>
      </c>
    </row>
    <row r="336" spans="1:54" ht="30.75" customHeight="1" x14ac:dyDescent="0.25">
      <c r="A336" s="14" t="s">
        <v>394</v>
      </c>
      <c r="B336" s="14">
        <v>2002</v>
      </c>
      <c r="C336" s="14" t="s">
        <v>395</v>
      </c>
      <c r="D336" s="14" t="s">
        <v>336</v>
      </c>
      <c r="E336" s="14" t="s">
        <v>337</v>
      </c>
      <c r="F336" s="14" t="s">
        <v>1380</v>
      </c>
      <c r="G336" s="14" t="s">
        <v>1186</v>
      </c>
      <c r="H336" s="14" t="s">
        <v>1612</v>
      </c>
      <c r="I336" s="14" t="s">
        <v>1613</v>
      </c>
      <c r="J336" s="14">
        <v>6</v>
      </c>
      <c r="K336" s="14" t="s">
        <v>361</v>
      </c>
      <c r="L336" s="14">
        <v>2</v>
      </c>
      <c r="M336" s="14" t="s">
        <v>554</v>
      </c>
      <c r="N336" s="14" t="s">
        <v>554</v>
      </c>
      <c r="O336" s="14" t="s">
        <v>109</v>
      </c>
      <c r="P336" s="14" t="s">
        <v>1504</v>
      </c>
      <c r="R336" s="14" t="s">
        <v>347</v>
      </c>
      <c r="S336" s="14" t="s">
        <v>1385</v>
      </c>
      <c r="T336" s="14" t="s">
        <v>69</v>
      </c>
      <c r="U336" s="14">
        <v>2</v>
      </c>
      <c r="V336" s="14" t="s">
        <v>70</v>
      </c>
      <c r="W336" s="14" t="s">
        <v>982</v>
      </c>
      <c r="X336" s="14" t="s">
        <v>48</v>
      </c>
      <c r="Y336" s="14" t="s">
        <v>48</v>
      </c>
      <c r="Z336" s="14" t="s">
        <v>48</v>
      </c>
      <c r="AA336" s="14" t="s">
        <v>48</v>
      </c>
      <c r="AL336" s="14" t="s">
        <v>133</v>
      </c>
      <c r="AM336" s="14">
        <v>0.69</v>
      </c>
      <c r="AN336" s="14">
        <v>0.5</v>
      </c>
      <c r="AO336" s="14">
        <v>0.95</v>
      </c>
      <c r="AR336" s="14" t="s">
        <v>48</v>
      </c>
      <c r="AS336" s="14" t="s">
        <v>133</v>
      </c>
      <c r="AT336" s="14">
        <v>-0.52</v>
      </c>
      <c r="AU336" s="14">
        <v>0.15</v>
      </c>
      <c r="AV336" s="14">
        <v>-0.37</v>
      </c>
      <c r="AW336" s="14">
        <v>0.16</v>
      </c>
      <c r="AX336" s="14">
        <v>-0.37</v>
      </c>
      <c r="AY336" s="14">
        <v>0.16</v>
      </c>
      <c r="AZ336" s="14">
        <v>-0.52</v>
      </c>
      <c r="BA336" s="14">
        <v>-0.37</v>
      </c>
      <c r="BB336" s="14">
        <v>-0.37</v>
      </c>
    </row>
    <row r="337" spans="1:54" ht="30.75" customHeight="1" x14ac:dyDescent="0.25">
      <c r="A337" s="14" t="s">
        <v>1109</v>
      </c>
      <c r="B337" s="14">
        <v>2004</v>
      </c>
      <c r="C337" s="14" t="s">
        <v>1110</v>
      </c>
      <c r="D337" s="14" t="s">
        <v>336</v>
      </c>
      <c r="E337" s="14" t="s">
        <v>337</v>
      </c>
      <c r="F337" s="14" t="s">
        <v>1370</v>
      </c>
      <c r="G337" s="14" t="s">
        <v>1186</v>
      </c>
      <c r="H337" s="14" t="s">
        <v>499</v>
      </c>
      <c r="I337" s="14" t="s">
        <v>111</v>
      </c>
      <c r="J337" s="14">
        <v>0</v>
      </c>
      <c r="K337" s="14">
        <v>0</v>
      </c>
      <c r="L337" s="14">
        <v>2</v>
      </c>
      <c r="M337" s="14" t="s">
        <v>1233</v>
      </c>
      <c r="N337" s="14" t="s">
        <v>1233</v>
      </c>
      <c r="O337" s="14" t="s">
        <v>109</v>
      </c>
      <c r="P337" s="14" t="s">
        <v>963</v>
      </c>
      <c r="R337" s="14" t="s">
        <v>347</v>
      </c>
      <c r="S337" s="14" t="s">
        <v>1385</v>
      </c>
      <c r="T337" s="14" t="s">
        <v>69</v>
      </c>
      <c r="U337" s="14">
        <v>3</v>
      </c>
      <c r="V337" s="14" t="s">
        <v>70</v>
      </c>
      <c r="W337" s="14" t="s">
        <v>982</v>
      </c>
      <c r="X337" s="14" t="s">
        <v>65</v>
      </c>
      <c r="Y337" s="14" t="s">
        <v>30</v>
      </c>
      <c r="Z337" s="14" t="s">
        <v>48</v>
      </c>
      <c r="AA337" s="14" t="s">
        <v>48</v>
      </c>
      <c r="AF337" s="14" t="s">
        <v>133</v>
      </c>
      <c r="AG337" s="14">
        <v>0.61</v>
      </c>
      <c r="AH337" s="14">
        <v>0.52</v>
      </c>
      <c r="AI337" s="14">
        <v>0.71</v>
      </c>
      <c r="AR337" s="14" t="s">
        <v>48</v>
      </c>
      <c r="AS337" s="14" t="s">
        <v>133</v>
      </c>
      <c r="AT337" s="14">
        <v>-0.49</v>
      </c>
      <c r="AU337" s="14">
        <v>0.08</v>
      </c>
      <c r="AX337" s="14">
        <v>-0.49</v>
      </c>
      <c r="AY337" s="14">
        <v>0.08</v>
      </c>
      <c r="AZ337" s="14">
        <v>-0.49</v>
      </c>
      <c r="BB337" s="14">
        <v>-0.49</v>
      </c>
    </row>
    <row r="338" spans="1:54" ht="30.75" customHeight="1" x14ac:dyDescent="0.25">
      <c r="A338" s="14" t="s">
        <v>1789</v>
      </c>
      <c r="B338" s="14">
        <v>2001</v>
      </c>
      <c r="C338" s="14" t="s">
        <v>1790</v>
      </c>
      <c r="D338" s="14" t="s">
        <v>890</v>
      </c>
      <c r="E338" s="14" t="s">
        <v>584</v>
      </c>
      <c r="F338" s="14" t="s">
        <v>1370</v>
      </c>
      <c r="G338" s="14" t="s">
        <v>1186</v>
      </c>
      <c r="H338" s="14" t="s">
        <v>499</v>
      </c>
      <c r="I338" s="14" t="s">
        <v>111</v>
      </c>
      <c r="J338" s="14">
        <v>0</v>
      </c>
      <c r="K338" s="14">
        <v>0</v>
      </c>
      <c r="L338" s="14">
        <v>2</v>
      </c>
      <c r="M338" s="14" t="s">
        <v>1233</v>
      </c>
      <c r="N338" s="14" t="s">
        <v>1233</v>
      </c>
      <c r="O338" s="14" t="s">
        <v>109</v>
      </c>
      <c r="P338" s="14" t="s">
        <v>134</v>
      </c>
      <c r="R338" s="14" t="s">
        <v>347</v>
      </c>
      <c r="S338" s="14" t="s">
        <v>1385</v>
      </c>
      <c r="T338" s="14" t="s">
        <v>69</v>
      </c>
      <c r="U338" s="14" t="s">
        <v>360</v>
      </c>
      <c r="V338" s="14" t="s">
        <v>70</v>
      </c>
      <c r="W338" s="14" t="s">
        <v>982</v>
      </c>
      <c r="X338" s="14" t="s">
        <v>65</v>
      </c>
      <c r="Y338" s="14" t="s">
        <v>30</v>
      </c>
      <c r="Z338" s="14" t="s">
        <v>48</v>
      </c>
      <c r="AA338" s="14" t="s">
        <v>48</v>
      </c>
      <c r="AB338" s="14">
        <v>155</v>
      </c>
      <c r="AC338" s="14">
        <v>229</v>
      </c>
      <c r="AD338" s="14">
        <v>3161</v>
      </c>
      <c r="AE338" s="14">
        <v>3233</v>
      </c>
      <c r="AL338" s="14" t="s">
        <v>133</v>
      </c>
      <c r="AM338" s="14">
        <v>0.89</v>
      </c>
      <c r="AN338" s="14">
        <v>0.47</v>
      </c>
      <c r="AO338" s="14">
        <v>1.66</v>
      </c>
      <c r="AQ338" s="27" t="s">
        <v>1791</v>
      </c>
      <c r="AR338" s="14" t="s">
        <v>48</v>
      </c>
      <c r="AS338" s="14" t="s">
        <v>133</v>
      </c>
      <c r="AT338" s="14">
        <v>-0.37</v>
      </c>
      <c r="AU338" s="14">
        <v>0.11</v>
      </c>
      <c r="AV338" s="14">
        <v>-0.12</v>
      </c>
      <c r="AW338" s="14">
        <v>0.32</v>
      </c>
      <c r="AX338" s="14">
        <v>-0.12</v>
      </c>
      <c r="AY338" s="14">
        <v>0.32</v>
      </c>
      <c r="AZ338" s="14">
        <v>-0.37</v>
      </c>
      <c r="BA338" s="14">
        <v>-0.12</v>
      </c>
      <c r="BB338" s="14">
        <v>-0.12</v>
      </c>
    </row>
    <row r="339" spans="1:54" ht="30.75" customHeight="1" x14ac:dyDescent="0.25">
      <c r="A339" s="14" t="s">
        <v>1816</v>
      </c>
      <c r="B339" s="14">
        <v>2009</v>
      </c>
      <c r="C339" s="14" t="s">
        <v>1816</v>
      </c>
      <c r="D339" s="14" t="s">
        <v>890</v>
      </c>
      <c r="E339" s="14" t="s">
        <v>584</v>
      </c>
      <c r="F339" s="14" t="s">
        <v>1370</v>
      </c>
      <c r="G339" s="14" t="s">
        <v>1186</v>
      </c>
      <c r="H339" s="14" t="s">
        <v>499</v>
      </c>
      <c r="I339" s="14" t="s">
        <v>111</v>
      </c>
      <c r="J339" s="14">
        <v>0</v>
      </c>
      <c r="K339" s="14">
        <v>0</v>
      </c>
      <c r="L339" s="14">
        <v>2</v>
      </c>
      <c r="M339" s="14" t="s">
        <v>1233</v>
      </c>
      <c r="N339" s="14" t="s">
        <v>1233</v>
      </c>
      <c r="O339" s="14" t="s">
        <v>109</v>
      </c>
      <c r="P339" s="14" t="s">
        <v>134</v>
      </c>
      <c r="R339" s="14" t="s">
        <v>347</v>
      </c>
      <c r="S339" s="14" t="s">
        <v>1385</v>
      </c>
      <c r="T339" s="14" t="s">
        <v>1521</v>
      </c>
      <c r="U339" s="14">
        <v>15</v>
      </c>
      <c r="V339" s="14" t="s">
        <v>70</v>
      </c>
      <c r="W339" s="14" t="s">
        <v>982</v>
      </c>
      <c r="X339" s="14" t="s">
        <v>57</v>
      </c>
      <c r="Y339" s="14" t="s">
        <v>30</v>
      </c>
      <c r="Z339" s="14" t="s">
        <v>48</v>
      </c>
      <c r="AA339" s="14" t="s">
        <v>48</v>
      </c>
      <c r="AB339" s="14">
        <v>711</v>
      </c>
      <c r="AC339" s="14">
        <v>954</v>
      </c>
      <c r="AD339" s="14">
        <v>7999</v>
      </c>
      <c r="AE339" s="14">
        <v>11649</v>
      </c>
      <c r="AF339" s="14" t="s">
        <v>133</v>
      </c>
      <c r="AJ339" s="14">
        <v>1E-3</v>
      </c>
      <c r="AL339" s="14" t="s">
        <v>133</v>
      </c>
      <c r="AM339" s="14">
        <v>1.1100000000000001</v>
      </c>
      <c r="AN339" s="14">
        <v>1</v>
      </c>
      <c r="AO339" s="14">
        <v>1.23</v>
      </c>
      <c r="AR339" s="14" t="s">
        <v>48</v>
      </c>
      <c r="AS339" s="14" t="s">
        <v>133</v>
      </c>
      <c r="AT339" s="14">
        <v>0.08</v>
      </c>
      <c r="AU339" s="14">
        <v>0.05</v>
      </c>
      <c r="AV339" s="14">
        <v>0.1</v>
      </c>
      <c r="AW339" s="14">
        <v>0.05</v>
      </c>
      <c r="AX339" s="14">
        <v>0.1</v>
      </c>
      <c r="AY339" s="14">
        <v>0.05</v>
      </c>
      <c r="AZ339" s="14">
        <v>0.08</v>
      </c>
      <c r="BA339" s="14">
        <v>0.1</v>
      </c>
      <c r="BB339" s="14">
        <v>0.1</v>
      </c>
    </row>
    <row r="340" spans="1:54" ht="30.75" customHeight="1" x14ac:dyDescent="0.25">
      <c r="A340" s="14" t="s">
        <v>1817</v>
      </c>
      <c r="B340" s="14">
        <v>2007</v>
      </c>
      <c r="C340" s="14" t="s">
        <v>1818</v>
      </c>
      <c r="D340" s="14" t="s">
        <v>890</v>
      </c>
      <c r="E340" s="14" t="s">
        <v>584</v>
      </c>
      <c r="F340" s="14" t="s">
        <v>1370</v>
      </c>
      <c r="G340" s="14" t="s">
        <v>1186</v>
      </c>
      <c r="H340" s="14" t="s">
        <v>499</v>
      </c>
      <c r="I340" s="14" t="s">
        <v>111</v>
      </c>
      <c r="J340" s="14">
        <v>0</v>
      </c>
      <c r="K340" s="14">
        <v>0</v>
      </c>
      <c r="L340" s="14">
        <v>2</v>
      </c>
      <c r="M340" s="14" t="s">
        <v>1233</v>
      </c>
      <c r="N340" s="14" t="s">
        <v>1233</v>
      </c>
      <c r="O340" s="14" t="s">
        <v>109</v>
      </c>
      <c r="P340" s="14" t="s">
        <v>134</v>
      </c>
      <c r="R340" s="14" t="s">
        <v>347</v>
      </c>
      <c r="S340" s="14" t="s">
        <v>1385</v>
      </c>
      <c r="T340" s="14" t="s">
        <v>1521</v>
      </c>
      <c r="U340" s="14">
        <v>15</v>
      </c>
      <c r="V340" s="14" t="s">
        <v>70</v>
      </c>
      <c r="W340" s="14" t="s">
        <v>982</v>
      </c>
      <c r="X340" s="14" t="s">
        <v>48</v>
      </c>
      <c r="Y340" s="14" t="s">
        <v>48</v>
      </c>
      <c r="Z340" s="14" t="s">
        <v>48</v>
      </c>
      <c r="AA340" s="14" t="s">
        <v>48</v>
      </c>
      <c r="AF340" s="14" t="s">
        <v>133</v>
      </c>
      <c r="AL340" s="14" t="s">
        <v>133</v>
      </c>
      <c r="AM340" s="14">
        <v>0.92</v>
      </c>
      <c r="AN340" s="14">
        <v>0.86</v>
      </c>
      <c r="AO340" s="14">
        <v>0.99</v>
      </c>
      <c r="AP340" s="14" t="s">
        <v>141</v>
      </c>
      <c r="AR340" s="14" t="s">
        <v>48</v>
      </c>
      <c r="AS340" s="14" t="s">
        <v>133</v>
      </c>
      <c r="AV340" s="14">
        <v>-0.08</v>
      </c>
      <c r="AW340" s="14">
        <v>0.04</v>
      </c>
      <c r="AX340" s="14">
        <v>-0.08</v>
      </c>
      <c r="AY340" s="14">
        <v>0.04</v>
      </c>
      <c r="BA340" s="14">
        <v>-0.08</v>
      </c>
      <c r="BB340" s="14">
        <v>-0.08</v>
      </c>
    </row>
    <row r="341" spans="1:54" ht="30.75" customHeight="1" x14ac:dyDescent="0.25">
      <c r="A341" s="14" t="s">
        <v>1817</v>
      </c>
      <c r="B341" s="14">
        <v>2007</v>
      </c>
      <c r="C341" s="14" t="s">
        <v>1818</v>
      </c>
      <c r="D341" s="14" t="s">
        <v>890</v>
      </c>
      <c r="E341" s="14" t="s">
        <v>584</v>
      </c>
      <c r="F341" s="14" t="s">
        <v>1380</v>
      </c>
      <c r="G341" s="14" t="s">
        <v>1186</v>
      </c>
      <c r="H341" s="14" t="s">
        <v>360</v>
      </c>
      <c r="I341" s="14" t="s">
        <v>1225</v>
      </c>
      <c r="J341" s="14">
        <v>6</v>
      </c>
      <c r="K341" s="14" t="s">
        <v>361</v>
      </c>
      <c r="L341" s="14">
        <v>2</v>
      </c>
      <c r="M341" s="14" t="s">
        <v>554</v>
      </c>
      <c r="N341" s="14" t="s">
        <v>554</v>
      </c>
      <c r="O341" s="14" t="s">
        <v>109</v>
      </c>
      <c r="P341" s="14" t="s">
        <v>134</v>
      </c>
      <c r="R341" s="14" t="s">
        <v>347</v>
      </c>
      <c r="S341" s="14" t="s">
        <v>1385</v>
      </c>
      <c r="T341" s="14" t="s">
        <v>1521</v>
      </c>
      <c r="U341" s="14">
        <v>15</v>
      </c>
      <c r="V341" s="14" t="s">
        <v>70</v>
      </c>
      <c r="W341" s="14" t="s">
        <v>982</v>
      </c>
      <c r="X341" s="14" t="s">
        <v>48</v>
      </c>
      <c r="Y341" s="14" t="s">
        <v>48</v>
      </c>
      <c r="Z341" s="14" t="s">
        <v>48</v>
      </c>
      <c r="AA341" s="14" t="s">
        <v>48</v>
      </c>
      <c r="AF341" s="14" t="s">
        <v>133</v>
      </c>
      <c r="AG341" s="14">
        <v>0.79</v>
      </c>
      <c r="AH341" s="14">
        <v>0.71</v>
      </c>
      <c r="AI341" s="14">
        <v>0.89</v>
      </c>
      <c r="AL341" s="14" t="s">
        <v>133</v>
      </c>
      <c r="AR341" s="14" t="s">
        <v>48</v>
      </c>
      <c r="AS341" s="14" t="s">
        <v>133</v>
      </c>
      <c r="AT341" s="14">
        <v>-0.24</v>
      </c>
      <c r="AU341" s="14">
        <v>0.06</v>
      </c>
      <c r="AX341" s="14">
        <v>-0.24</v>
      </c>
      <c r="AY341" s="14">
        <v>0.06</v>
      </c>
      <c r="AZ341" s="14">
        <v>-0.24</v>
      </c>
      <c r="BB341" s="14">
        <v>-0.24</v>
      </c>
    </row>
    <row r="342" spans="1:54" ht="30.75" customHeight="1" x14ac:dyDescent="0.25">
      <c r="A342" s="14" t="s">
        <v>1826</v>
      </c>
      <c r="B342" s="14">
        <v>2002</v>
      </c>
      <c r="C342" s="14" t="s">
        <v>1827</v>
      </c>
      <c r="D342" s="14" t="s">
        <v>890</v>
      </c>
      <c r="E342" s="14" t="s">
        <v>584</v>
      </c>
      <c r="F342" s="14" t="s">
        <v>1370</v>
      </c>
      <c r="G342" s="14" t="s">
        <v>1186</v>
      </c>
      <c r="H342" s="14" t="s">
        <v>499</v>
      </c>
      <c r="I342" s="14" t="s">
        <v>111</v>
      </c>
      <c r="J342" s="14">
        <v>0</v>
      </c>
      <c r="K342" s="14">
        <v>0</v>
      </c>
      <c r="L342" s="14">
        <v>2</v>
      </c>
      <c r="M342" s="14" t="s">
        <v>1233</v>
      </c>
      <c r="N342" s="14" t="s">
        <v>1233</v>
      </c>
      <c r="O342" s="14" t="s">
        <v>109</v>
      </c>
      <c r="P342" s="14" t="s">
        <v>134</v>
      </c>
      <c r="R342" s="14" t="s">
        <v>347</v>
      </c>
      <c r="S342" s="14" t="s">
        <v>1385</v>
      </c>
      <c r="T342" s="14" t="s">
        <v>1521</v>
      </c>
      <c r="U342" s="14">
        <v>15</v>
      </c>
      <c r="V342" s="14" t="s">
        <v>70</v>
      </c>
      <c r="W342" s="14" t="s">
        <v>982</v>
      </c>
      <c r="X342" s="14" t="s">
        <v>65</v>
      </c>
      <c r="Y342" s="14" t="s">
        <v>30</v>
      </c>
      <c r="Z342" s="14" t="s">
        <v>48</v>
      </c>
      <c r="AA342" s="14" t="s">
        <v>48</v>
      </c>
      <c r="AB342" s="14">
        <v>1958</v>
      </c>
      <c r="AC342" s="14">
        <v>357</v>
      </c>
      <c r="AD342" s="14">
        <v>17754</v>
      </c>
      <c r="AE342" s="14">
        <v>3759</v>
      </c>
      <c r="AF342" s="14" t="s">
        <v>133</v>
      </c>
      <c r="AL342" s="14" t="s">
        <v>133</v>
      </c>
      <c r="AR342" s="14" t="s">
        <v>48</v>
      </c>
      <c r="AS342" s="14" t="s">
        <v>133</v>
      </c>
      <c r="AT342" s="14">
        <v>0.15</v>
      </c>
      <c r="AU342" s="14">
        <v>0.06</v>
      </c>
      <c r="AX342" s="14">
        <v>0.15</v>
      </c>
      <c r="AY342" s="14">
        <v>0.06</v>
      </c>
      <c r="AZ342" s="14">
        <v>0.15</v>
      </c>
      <c r="BB342" s="14">
        <v>0.15</v>
      </c>
    </row>
    <row r="343" spans="1:54" ht="30.75" customHeight="1" x14ac:dyDescent="0.25">
      <c r="A343" s="14" t="s">
        <v>1837</v>
      </c>
      <c r="B343" s="14">
        <v>2008</v>
      </c>
      <c r="C343" s="14" t="s">
        <v>1838</v>
      </c>
      <c r="D343" s="14" t="s">
        <v>336</v>
      </c>
      <c r="E343" s="14" t="s">
        <v>337</v>
      </c>
      <c r="F343" s="14" t="s">
        <v>1380</v>
      </c>
      <c r="G343" s="14" t="s">
        <v>1186</v>
      </c>
      <c r="H343" s="14" t="s">
        <v>709</v>
      </c>
      <c r="I343" s="14" t="s">
        <v>1842</v>
      </c>
      <c r="J343" s="14">
        <v>1</v>
      </c>
      <c r="K343" s="14" t="s">
        <v>1188</v>
      </c>
      <c r="L343" s="14">
        <v>2</v>
      </c>
      <c r="M343" s="14" t="s">
        <v>1197</v>
      </c>
      <c r="N343" s="28" t="s">
        <v>2119</v>
      </c>
      <c r="O343" s="14" t="s">
        <v>109</v>
      </c>
      <c r="P343" s="14" t="s">
        <v>1843</v>
      </c>
      <c r="R343" s="14" t="s">
        <v>347</v>
      </c>
      <c r="S343" s="14" t="s">
        <v>1385</v>
      </c>
      <c r="T343" s="14" t="s">
        <v>165</v>
      </c>
      <c r="U343" s="14">
        <v>12</v>
      </c>
      <c r="V343" s="14" t="s">
        <v>70</v>
      </c>
      <c r="W343" s="14" t="s">
        <v>982</v>
      </c>
      <c r="X343" s="14" t="s">
        <v>57</v>
      </c>
      <c r="Y343" s="14" t="s">
        <v>30</v>
      </c>
      <c r="Z343" s="14" t="s">
        <v>48</v>
      </c>
      <c r="AA343" s="14" t="s">
        <v>48</v>
      </c>
      <c r="AF343" s="14" t="s">
        <v>1839</v>
      </c>
      <c r="AK343" s="14" t="s">
        <v>1844</v>
      </c>
      <c r="AR343" s="14" t="s">
        <v>48</v>
      </c>
      <c r="AS343" s="14" t="s">
        <v>133</v>
      </c>
      <c r="AT343" s="14">
        <v>-0.14000000000000001</v>
      </c>
      <c r="AU343" s="14">
        <v>0.31</v>
      </c>
      <c r="AX343" s="14">
        <v>-0.14000000000000001</v>
      </c>
      <c r="AY343" s="14">
        <v>0.31</v>
      </c>
      <c r="AZ343" s="14">
        <v>-0.14000000000000001</v>
      </c>
      <c r="BB343" s="14">
        <v>-0.14000000000000001</v>
      </c>
    </row>
    <row r="344" spans="1:54" ht="30.75" customHeight="1" x14ac:dyDescent="0.25">
      <c r="A344" s="14" t="s">
        <v>1853</v>
      </c>
      <c r="B344" s="14">
        <v>2005</v>
      </c>
      <c r="C344" s="14" t="s">
        <v>1854</v>
      </c>
      <c r="D344" s="14" t="s">
        <v>336</v>
      </c>
      <c r="E344" s="14" t="s">
        <v>337</v>
      </c>
      <c r="F344" s="14" t="s">
        <v>1380</v>
      </c>
      <c r="G344" s="14" t="s">
        <v>1186</v>
      </c>
      <c r="H344" s="14">
        <v>0</v>
      </c>
      <c r="I344" s="14" t="s">
        <v>1233</v>
      </c>
      <c r="J344" s="14">
        <v>0</v>
      </c>
      <c r="K344" s="14">
        <v>0</v>
      </c>
      <c r="L344" s="14">
        <v>2</v>
      </c>
      <c r="M344" s="14" t="s">
        <v>1855</v>
      </c>
      <c r="N344" s="14" t="s">
        <v>1855</v>
      </c>
      <c r="O344" s="14" t="s">
        <v>109</v>
      </c>
      <c r="P344" s="14" t="s">
        <v>1504</v>
      </c>
      <c r="R344" s="14" t="s">
        <v>347</v>
      </c>
      <c r="S344" s="14" t="s">
        <v>1385</v>
      </c>
      <c r="T344" s="14" t="s">
        <v>69</v>
      </c>
      <c r="U344" s="14">
        <v>2</v>
      </c>
      <c r="V344" s="14" t="s">
        <v>70</v>
      </c>
      <c r="W344" s="14" t="s">
        <v>982</v>
      </c>
      <c r="X344" s="14" t="s">
        <v>48</v>
      </c>
      <c r="Y344" s="14" t="s">
        <v>48</v>
      </c>
      <c r="Z344" s="14" t="s">
        <v>48</v>
      </c>
      <c r="AA344" s="14" t="s">
        <v>48</v>
      </c>
      <c r="AR344" s="14" t="s">
        <v>48</v>
      </c>
      <c r="AS344" s="14" t="s">
        <v>133</v>
      </c>
      <c r="AT344" s="14">
        <v>-0.1</v>
      </c>
      <c r="AU344" s="14">
        <v>0.3</v>
      </c>
      <c r="AX344" s="14">
        <v>-0.1</v>
      </c>
      <c r="AY344" s="14">
        <v>0.3</v>
      </c>
      <c r="AZ344" s="14">
        <v>-0.1</v>
      </c>
      <c r="BB344" s="14">
        <v>-0.1</v>
      </c>
    </row>
    <row r="345" spans="1:54" ht="30.75" customHeight="1" x14ac:dyDescent="0.25">
      <c r="A345" s="14" t="s">
        <v>1853</v>
      </c>
      <c r="B345" s="14">
        <v>2005</v>
      </c>
      <c r="C345" s="14" t="s">
        <v>1854</v>
      </c>
      <c r="D345" s="14" t="s">
        <v>336</v>
      </c>
      <c r="E345" s="14" t="s">
        <v>337</v>
      </c>
      <c r="F345" s="14" t="s">
        <v>1380</v>
      </c>
      <c r="G345" s="14" t="s">
        <v>1186</v>
      </c>
      <c r="H345" s="14" t="s">
        <v>761</v>
      </c>
      <c r="I345" s="14" t="s">
        <v>1198</v>
      </c>
      <c r="J345" s="14">
        <v>3</v>
      </c>
      <c r="K345" s="14" t="s">
        <v>1206</v>
      </c>
      <c r="L345" s="14">
        <v>2</v>
      </c>
      <c r="M345" s="14" t="s">
        <v>1198</v>
      </c>
      <c r="N345" s="14" t="s">
        <v>1198</v>
      </c>
      <c r="O345" s="14" t="s">
        <v>109</v>
      </c>
      <c r="P345" s="14" t="s">
        <v>1504</v>
      </c>
      <c r="R345" s="14" t="s">
        <v>347</v>
      </c>
      <c r="S345" s="14" t="s">
        <v>1385</v>
      </c>
      <c r="T345" s="14" t="s">
        <v>69</v>
      </c>
      <c r="U345" s="14">
        <v>2</v>
      </c>
      <c r="V345" s="14" t="s">
        <v>70</v>
      </c>
      <c r="W345" s="14" t="s">
        <v>982</v>
      </c>
      <c r="X345" s="14" t="s">
        <v>48</v>
      </c>
      <c r="Y345" s="14" t="s">
        <v>48</v>
      </c>
      <c r="Z345" s="14" t="s">
        <v>48</v>
      </c>
      <c r="AA345" s="14" t="s">
        <v>48</v>
      </c>
      <c r="AR345" s="14" t="s">
        <v>48</v>
      </c>
      <c r="AS345" s="14" t="s">
        <v>133</v>
      </c>
      <c r="AT345" s="14">
        <v>-0.78</v>
      </c>
      <c r="AU345" s="14">
        <v>0.25</v>
      </c>
      <c r="AX345" s="14">
        <v>-0.78</v>
      </c>
      <c r="AY345" s="14">
        <v>0.25</v>
      </c>
      <c r="AZ345" s="14">
        <v>-0.78</v>
      </c>
      <c r="BB345" s="14">
        <v>-0.78</v>
      </c>
    </row>
    <row r="346" spans="1:54" ht="30.75" customHeight="1" x14ac:dyDescent="0.25">
      <c r="A346" s="14" t="s">
        <v>1778</v>
      </c>
      <c r="B346" s="14">
        <v>2012</v>
      </c>
      <c r="C346" s="14" t="s">
        <v>1779</v>
      </c>
      <c r="D346" s="14" t="s">
        <v>336</v>
      </c>
      <c r="E346" s="14" t="s">
        <v>337</v>
      </c>
      <c r="F346" s="14" t="s">
        <v>1380</v>
      </c>
      <c r="G346" s="14" t="s">
        <v>1186</v>
      </c>
      <c r="H346" s="14">
        <v>0</v>
      </c>
      <c r="I346" s="14" t="s">
        <v>359</v>
      </c>
      <c r="J346" s="14">
        <v>0</v>
      </c>
      <c r="K346" s="14">
        <v>0</v>
      </c>
      <c r="L346" s="14">
        <v>2</v>
      </c>
      <c r="M346" s="14" t="s">
        <v>1855</v>
      </c>
      <c r="N346" s="14" t="s">
        <v>1855</v>
      </c>
      <c r="O346" s="14" t="s">
        <v>109</v>
      </c>
      <c r="P346" s="14" t="s">
        <v>1856</v>
      </c>
      <c r="R346" s="14" t="s">
        <v>347</v>
      </c>
      <c r="S346" s="14" t="s">
        <v>1385</v>
      </c>
      <c r="T346" s="14" t="s">
        <v>69</v>
      </c>
      <c r="U346" s="14">
        <v>1</v>
      </c>
      <c r="V346" s="14" t="s">
        <v>70</v>
      </c>
      <c r="W346" s="14" t="s">
        <v>982</v>
      </c>
      <c r="X346" s="14" t="s">
        <v>65</v>
      </c>
      <c r="Y346" s="14" t="s">
        <v>30</v>
      </c>
      <c r="Z346" s="14" t="s">
        <v>48</v>
      </c>
      <c r="AA346" s="14" t="s">
        <v>48</v>
      </c>
      <c r="AR346" s="14" t="s">
        <v>48</v>
      </c>
      <c r="AS346" s="14" t="s">
        <v>133</v>
      </c>
      <c r="AT346" s="14">
        <v>-0.99</v>
      </c>
      <c r="AU346" s="14">
        <v>0.26</v>
      </c>
      <c r="AX346" s="14">
        <v>-0.99</v>
      </c>
      <c r="AY346" s="14">
        <v>0.26</v>
      </c>
      <c r="AZ346" s="14">
        <v>-0.99</v>
      </c>
      <c r="BB346" s="14">
        <v>-0.99</v>
      </c>
    </row>
    <row r="347" spans="1:54" ht="30.75" customHeight="1" x14ac:dyDescent="0.25">
      <c r="A347" s="14" t="s">
        <v>1857</v>
      </c>
      <c r="B347" s="14">
        <v>1996</v>
      </c>
      <c r="C347" s="14" t="s">
        <v>1655</v>
      </c>
      <c r="D347" s="14" t="s">
        <v>336</v>
      </c>
      <c r="E347" s="14" t="s">
        <v>337</v>
      </c>
      <c r="F347" s="14" t="s">
        <v>1387</v>
      </c>
      <c r="G347" s="14" t="s">
        <v>1186</v>
      </c>
      <c r="H347" s="14">
        <v>0</v>
      </c>
      <c r="I347" s="14" t="s">
        <v>372</v>
      </c>
      <c r="J347" s="14">
        <v>0</v>
      </c>
      <c r="K347" s="14">
        <v>0</v>
      </c>
      <c r="L347" s="14">
        <v>2</v>
      </c>
      <c r="M347" s="14" t="s">
        <v>1233</v>
      </c>
      <c r="N347" s="14" t="s">
        <v>1233</v>
      </c>
      <c r="O347" s="14" t="s">
        <v>109</v>
      </c>
      <c r="P347" s="14" t="s">
        <v>1858</v>
      </c>
      <c r="R347" s="14" t="s">
        <v>347</v>
      </c>
      <c r="S347" s="14" t="s">
        <v>1385</v>
      </c>
      <c r="T347" s="14" t="s">
        <v>1521</v>
      </c>
      <c r="U347" s="14">
        <v>16</v>
      </c>
      <c r="V347" s="14" t="s">
        <v>70</v>
      </c>
      <c r="W347" s="14" t="s">
        <v>982</v>
      </c>
      <c r="X347" s="14" t="s">
        <v>57</v>
      </c>
      <c r="Y347" s="14" t="s">
        <v>30</v>
      </c>
      <c r="Z347" s="14" t="s">
        <v>48</v>
      </c>
      <c r="AA347" s="14" t="s">
        <v>48</v>
      </c>
      <c r="AR347" s="14" t="s">
        <v>48</v>
      </c>
      <c r="AS347" s="14" t="s">
        <v>133</v>
      </c>
      <c r="AT347" s="14">
        <v>-0.22</v>
      </c>
      <c r="AU347" s="14">
        <v>0.11</v>
      </c>
      <c r="AX347" s="14">
        <v>-0.22</v>
      </c>
      <c r="AY347" s="14">
        <v>0.11</v>
      </c>
      <c r="AZ347" s="14">
        <v>-0.22</v>
      </c>
      <c r="BB347" s="14">
        <v>-0.22</v>
      </c>
    </row>
    <row r="348" spans="1:54" ht="30.75" customHeight="1" x14ac:dyDescent="0.25">
      <c r="A348" s="14" t="s">
        <v>1859</v>
      </c>
      <c r="B348" s="14">
        <v>1996</v>
      </c>
      <c r="C348" s="14" t="s">
        <v>1658</v>
      </c>
      <c r="D348" s="14" t="s">
        <v>336</v>
      </c>
      <c r="E348" s="14" t="s">
        <v>337</v>
      </c>
      <c r="F348" s="14" t="s">
        <v>1387</v>
      </c>
      <c r="G348" s="14" t="s">
        <v>1186</v>
      </c>
      <c r="H348" s="14">
        <v>0</v>
      </c>
      <c r="I348" s="14" t="s">
        <v>372</v>
      </c>
      <c r="J348" s="14">
        <v>0</v>
      </c>
      <c r="K348" s="14">
        <v>0</v>
      </c>
      <c r="L348" s="14">
        <v>2</v>
      </c>
      <c r="M348" s="14" t="s">
        <v>1233</v>
      </c>
      <c r="N348" s="14" t="s">
        <v>1233</v>
      </c>
      <c r="O348" s="14" t="s">
        <v>109</v>
      </c>
      <c r="P348" s="14" t="s">
        <v>1858</v>
      </c>
      <c r="R348" s="14" t="s">
        <v>347</v>
      </c>
      <c r="S348" s="14" t="s">
        <v>1385</v>
      </c>
      <c r="T348" s="14" t="s">
        <v>1521</v>
      </c>
      <c r="U348" s="14">
        <v>16</v>
      </c>
      <c r="V348" s="14" t="s">
        <v>70</v>
      </c>
      <c r="W348" s="14" t="s">
        <v>982</v>
      </c>
      <c r="X348" s="14" t="s">
        <v>57</v>
      </c>
      <c r="Y348" s="14" t="s">
        <v>30</v>
      </c>
      <c r="Z348" s="14" t="s">
        <v>48</v>
      </c>
      <c r="AA348" s="14" t="s">
        <v>48</v>
      </c>
      <c r="AR348" s="14" t="s">
        <v>48</v>
      </c>
      <c r="AS348" s="14" t="s">
        <v>133</v>
      </c>
      <c r="AT348" s="14">
        <v>0</v>
      </c>
      <c r="AU348" s="14">
        <v>0.1</v>
      </c>
      <c r="AX348" s="14">
        <v>0</v>
      </c>
      <c r="AY348" s="14">
        <v>0.1</v>
      </c>
      <c r="AZ348" s="14">
        <v>0</v>
      </c>
      <c r="BB348" s="14">
        <v>0</v>
      </c>
    </row>
    <row r="349" spans="1:54" ht="30.75" customHeight="1" x14ac:dyDescent="0.25">
      <c r="A349" s="14" t="s">
        <v>1450</v>
      </c>
      <c r="B349" s="14">
        <v>2007</v>
      </c>
      <c r="C349" s="14" t="s">
        <v>1451</v>
      </c>
      <c r="D349" s="14" t="s">
        <v>336</v>
      </c>
      <c r="E349" s="14" t="s">
        <v>337</v>
      </c>
      <c r="F349" s="14" t="s">
        <v>1380</v>
      </c>
      <c r="G349" s="14" t="s">
        <v>1186</v>
      </c>
      <c r="H349" s="28">
        <v>42985</v>
      </c>
      <c r="I349" s="14" t="s">
        <v>784</v>
      </c>
      <c r="J349" s="14">
        <v>3</v>
      </c>
      <c r="K349" s="14" t="s">
        <v>1206</v>
      </c>
      <c r="L349" s="14">
        <v>1</v>
      </c>
      <c r="M349" s="14" t="s">
        <v>1221</v>
      </c>
      <c r="N349" s="28" t="s">
        <v>2120</v>
      </c>
      <c r="O349" s="14" t="s">
        <v>109</v>
      </c>
      <c r="P349" s="14" t="s">
        <v>1452</v>
      </c>
      <c r="R349" s="14" t="s">
        <v>347</v>
      </c>
      <c r="S349" s="14" t="s">
        <v>119</v>
      </c>
      <c r="T349" s="14" t="s">
        <v>165</v>
      </c>
      <c r="U349" s="14">
        <v>15</v>
      </c>
      <c r="V349" s="14" t="s">
        <v>70</v>
      </c>
      <c r="W349" s="14" t="s">
        <v>982</v>
      </c>
      <c r="X349" s="14" t="s">
        <v>65</v>
      </c>
      <c r="Y349" s="14" t="s">
        <v>30</v>
      </c>
      <c r="Z349" s="14" t="s">
        <v>48</v>
      </c>
      <c r="AA349" s="14" t="s">
        <v>48</v>
      </c>
      <c r="AL349" s="14" t="s">
        <v>133</v>
      </c>
      <c r="AM349" s="14">
        <v>1.64</v>
      </c>
      <c r="AN349" s="14">
        <v>0.77</v>
      </c>
      <c r="AO349" s="14">
        <v>3.52</v>
      </c>
      <c r="AR349" s="14" t="s">
        <v>48</v>
      </c>
      <c r="AS349" s="14" t="s">
        <v>133</v>
      </c>
      <c r="AT349" s="14">
        <v>0.31</v>
      </c>
      <c r="AU349" s="14">
        <v>0.37</v>
      </c>
      <c r="AV349" s="14">
        <v>0.49</v>
      </c>
      <c r="AW349" s="14">
        <v>0.39</v>
      </c>
      <c r="AX349" s="14">
        <v>0.49</v>
      </c>
      <c r="AY349" s="14">
        <v>0.39</v>
      </c>
      <c r="AZ349" s="14">
        <v>-0.31</v>
      </c>
      <c r="BA349" s="14">
        <v>-0.49</v>
      </c>
      <c r="BB349" s="14">
        <v>-0.49</v>
      </c>
    </row>
    <row r="350" spans="1:54" ht="30.75" customHeight="1" x14ac:dyDescent="0.25">
      <c r="A350" s="14" t="s">
        <v>1469</v>
      </c>
      <c r="B350" s="14">
        <v>1990</v>
      </c>
      <c r="C350" s="14" t="s">
        <v>1470</v>
      </c>
      <c r="D350" s="14" t="s">
        <v>336</v>
      </c>
      <c r="E350" s="14" t="s">
        <v>337</v>
      </c>
      <c r="F350" s="14" t="s">
        <v>1380</v>
      </c>
      <c r="G350" s="14" t="s">
        <v>1186</v>
      </c>
      <c r="H350" s="14" t="s">
        <v>1252</v>
      </c>
      <c r="I350" s="14" t="s">
        <v>761</v>
      </c>
      <c r="J350" s="14">
        <v>3</v>
      </c>
      <c r="K350" s="14" t="s">
        <v>1206</v>
      </c>
      <c r="L350" s="14">
        <v>1</v>
      </c>
      <c r="M350" s="14" t="s">
        <v>1221</v>
      </c>
      <c r="N350" s="14" t="s">
        <v>1252</v>
      </c>
      <c r="O350" s="14" t="s">
        <v>109</v>
      </c>
      <c r="P350" s="14" t="s">
        <v>1471</v>
      </c>
      <c r="R350" s="14" t="s">
        <v>347</v>
      </c>
      <c r="S350" s="14" t="s">
        <v>119</v>
      </c>
      <c r="T350" s="14" t="s">
        <v>69</v>
      </c>
      <c r="U350" s="14">
        <v>2</v>
      </c>
      <c r="V350" s="14" t="s">
        <v>70</v>
      </c>
      <c r="W350" s="14" t="s">
        <v>982</v>
      </c>
      <c r="X350" s="14" t="s">
        <v>57</v>
      </c>
      <c r="Y350" s="14" t="s">
        <v>30</v>
      </c>
      <c r="Z350" s="14" t="s">
        <v>48</v>
      </c>
      <c r="AA350" s="14" t="s">
        <v>48</v>
      </c>
      <c r="AF350" s="14" t="s">
        <v>133</v>
      </c>
      <c r="AG350" s="14">
        <v>1.5</v>
      </c>
      <c r="AH350" s="14">
        <v>1.1000000000000001</v>
      </c>
      <c r="AI350" s="14">
        <v>1.9</v>
      </c>
      <c r="AJ350" s="14">
        <v>6.0000000000000001E-3</v>
      </c>
      <c r="AR350" s="14" t="s">
        <v>48</v>
      </c>
      <c r="AS350" s="14" t="s">
        <v>133</v>
      </c>
      <c r="AT350" s="14">
        <v>0.41</v>
      </c>
      <c r="AU350" s="14">
        <v>0.12</v>
      </c>
      <c r="AX350" s="14">
        <v>0.41</v>
      </c>
      <c r="AY350" s="14">
        <v>0.12</v>
      </c>
      <c r="AZ350" s="14">
        <v>-0.41</v>
      </c>
      <c r="BB350" s="14">
        <v>-0.41</v>
      </c>
    </row>
    <row r="351" spans="1:54" ht="30.75" customHeight="1" x14ac:dyDescent="0.25">
      <c r="A351" s="14" t="s">
        <v>1493</v>
      </c>
      <c r="B351" s="14">
        <v>2012</v>
      </c>
      <c r="C351" s="14" t="s">
        <v>1494</v>
      </c>
      <c r="D351" s="14" t="s">
        <v>336</v>
      </c>
      <c r="E351" s="14" t="s">
        <v>337</v>
      </c>
      <c r="F351" s="14" t="s">
        <v>1380</v>
      </c>
      <c r="G351" s="14" t="s">
        <v>1186</v>
      </c>
      <c r="H351" s="14" t="s">
        <v>554</v>
      </c>
      <c r="I351" s="14">
        <v>0</v>
      </c>
      <c r="J351" s="14">
        <v>0</v>
      </c>
      <c r="K351" s="14">
        <v>0</v>
      </c>
      <c r="L351" s="14">
        <v>1</v>
      </c>
      <c r="M351" s="14" t="s">
        <v>1221</v>
      </c>
      <c r="N351" s="14">
        <v>6</v>
      </c>
      <c r="O351" s="14" t="s">
        <v>109</v>
      </c>
      <c r="P351" s="14" t="s">
        <v>900</v>
      </c>
      <c r="R351" s="14" t="s">
        <v>347</v>
      </c>
      <c r="S351" s="14" t="s">
        <v>119</v>
      </c>
      <c r="T351" s="14" t="s">
        <v>69</v>
      </c>
      <c r="U351" s="14">
        <v>1</v>
      </c>
      <c r="V351" s="14" t="s">
        <v>70</v>
      </c>
      <c r="W351" s="14" t="s">
        <v>982</v>
      </c>
      <c r="X351" s="14" t="s">
        <v>48</v>
      </c>
      <c r="Y351" s="14" t="s">
        <v>48</v>
      </c>
      <c r="Z351" s="14" t="s">
        <v>48</v>
      </c>
      <c r="AA351" s="14" t="s">
        <v>48</v>
      </c>
      <c r="AF351" s="14" t="s">
        <v>133</v>
      </c>
      <c r="AG351" s="14">
        <v>1.66</v>
      </c>
      <c r="AH351" s="14">
        <v>1.29</v>
      </c>
      <c r="AI351" s="14">
        <v>2.14</v>
      </c>
      <c r="AQ351" s="27" t="s">
        <v>1495</v>
      </c>
      <c r="AR351" s="14" t="s">
        <v>48</v>
      </c>
      <c r="AS351" s="14" t="s">
        <v>133</v>
      </c>
      <c r="AT351" s="14">
        <v>0.51</v>
      </c>
      <c r="AU351" s="14">
        <v>0.13</v>
      </c>
      <c r="AX351" s="14">
        <v>0.51</v>
      </c>
      <c r="AY351" s="14">
        <v>0.13</v>
      </c>
      <c r="AZ351" s="14">
        <v>-0.51</v>
      </c>
      <c r="BB351" s="14">
        <v>-0.51</v>
      </c>
    </row>
    <row r="352" spans="1:54" ht="30.75" customHeight="1" x14ac:dyDescent="0.25">
      <c r="A352" s="14" t="s">
        <v>1496</v>
      </c>
      <c r="B352" s="14">
        <v>2012</v>
      </c>
      <c r="C352" s="14" t="s">
        <v>1494</v>
      </c>
      <c r="D352" s="14" t="s">
        <v>336</v>
      </c>
      <c r="E352" s="14" t="s">
        <v>337</v>
      </c>
      <c r="F352" s="14" t="s">
        <v>1380</v>
      </c>
      <c r="G352" s="14" t="s">
        <v>1186</v>
      </c>
      <c r="H352" s="14" t="s">
        <v>554</v>
      </c>
      <c r="I352" s="14" t="s">
        <v>784</v>
      </c>
      <c r="J352" s="14">
        <v>3</v>
      </c>
      <c r="K352" s="14" t="s">
        <v>1206</v>
      </c>
      <c r="L352" s="14">
        <v>1</v>
      </c>
      <c r="M352" s="14" t="s">
        <v>1221</v>
      </c>
      <c r="N352" s="14" t="s">
        <v>554</v>
      </c>
      <c r="O352" s="14" t="s">
        <v>109</v>
      </c>
      <c r="P352" s="14" t="s">
        <v>900</v>
      </c>
      <c r="R352" s="14" t="s">
        <v>347</v>
      </c>
      <c r="S352" s="14" t="s">
        <v>119</v>
      </c>
      <c r="T352" s="14" t="s">
        <v>69</v>
      </c>
      <c r="U352" s="14">
        <v>1</v>
      </c>
      <c r="V352" s="14" t="s">
        <v>70</v>
      </c>
      <c r="W352" s="14" t="s">
        <v>982</v>
      </c>
      <c r="X352" s="14" t="s">
        <v>48</v>
      </c>
      <c r="Y352" s="14" t="s">
        <v>48</v>
      </c>
      <c r="Z352" s="14" t="s">
        <v>48</v>
      </c>
      <c r="AA352" s="14" t="s">
        <v>48</v>
      </c>
      <c r="AF352" s="14" t="s">
        <v>133</v>
      </c>
      <c r="AG352" s="14">
        <v>1.33</v>
      </c>
      <c r="AH352" s="14">
        <v>1.1200000000000001</v>
      </c>
      <c r="AI352" s="14">
        <v>1.57</v>
      </c>
      <c r="AQ352" s="27" t="s">
        <v>1495</v>
      </c>
      <c r="AR352" s="14" t="s">
        <v>48</v>
      </c>
      <c r="AS352" s="14" t="s">
        <v>133</v>
      </c>
      <c r="AT352" s="14">
        <v>0.28999999999999998</v>
      </c>
      <c r="AU352" s="14">
        <v>0.08</v>
      </c>
      <c r="AX352" s="14">
        <v>0.28999999999999998</v>
      </c>
      <c r="AY352" s="14">
        <v>0.08</v>
      </c>
      <c r="AZ352" s="14">
        <v>-0.28999999999999998</v>
      </c>
      <c r="BB352" s="14">
        <v>-0.28999999999999998</v>
      </c>
    </row>
    <row r="353" spans="1:54" ht="30.75" customHeight="1" x14ac:dyDescent="0.25">
      <c r="A353" s="14" t="s">
        <v>384</v>
      </c>
      <c r="B353" s="14">
        <v>2008</v>
      </c>
      <c r="C353" s="14" t="s">
        <v>385</v>
      </c>
      <c r="D353" s="14" t="s">
        <v>336</v>
      </c>
      <c r="E353" s="14" t="s">
        <v>337</v>
      </c>
      <c r="F353" s="14" t="s">
        <v>1497</v>
      </c>
      <c r="G353" s="14" t="s">
        <v>1186</v>
      </c>
      <c r="H353" s="14" t="s">
        <v>1498</v>
      </c>
      <c r="I353" s="14" t="s">
        <v>348</v>
      </c>
      <c r="J353" s="14">
        <v>4</v>
      </c>
      <c r="K353" s="14" t="s">
        <v>1206</v>
      </c>
      <c r="L353" s="14">
        <v>1</v>
      </c>
      <c r="M353" s="14" t="s">
        <v>1221</v>
      </c>
      <c r="N353" s="14" t="s">
        <v>1222</v>
      </c>
      <c r="O353" s="14" t="s">
        <v>102</v>
      </c>
      <c r="P353" s="14" t="s">
        <v>83</v>
      </c>
      <c r="R353" s="14" t="s">
        <v>347</v>
      </c>
      <c r="S353" s="14" t="s">
        <v>119</v>
      </c>
      <c r="T353" s="14" t="s">
        <v>69</v>
      </c>
      <c r="U353" s="14">
        <v>1</v>
      </c>
      <c r="V353" s="14" t="s">
        <v>70</v>
      </c>
      <c r="W353" s="14" t="s">
        <v>982</v>
      </c>
      <c r="X353" s="14" t="s">
        <v>48</v>
      </c>
      <c r="Y353" s="14" t="s">
        <v>48</v>
      </c>
      <c r="Z353" s="14" t="s">
        <v>48</v>
      </c>
      <c r="AA353" s="14" t="s">
        <v>48</v>
      </c>
      <c r="AF353" s="14" t="s">
        <v>133</v>
      </c>
      <c r="AG353" s="14">
        <v>1.5</v>
      </c>
      <c r="AH353" s="14">
        <v>1.2</v>
      </c>
      <c r="AI353" s="14">
        <v>1.8</v>
      </c>
      <c r="AJ353" s="14" t="s">
        <v>619</v>
      </c>
      <c r="AL353" s="14" t="s">
        <v>133</v>
      </c>
      <c r="AM353" s="14">
        <v>1.3</v>
      </c>
      <c r="AN353" s="14">
        <v>1.1000000000000001</v>
      </c>
      <c r="AO353" s="14">
        <v>1.7</v>
      </c>
      <c r="AR353" s="14" t="s">
        <v>48</v>
      </c>
      <c r="AS353" s="14" t="s">
        <v>133</v>
      </c>
      <c r="AT353" s="14">
        <v>0.41</v>
      </c>
      <c r="AU353" s="14">
        <v>0.09</v>
      </c>
      <c r="AV353" s="14">
        <v>0.26</v>
      </c>
      <c r="AW353" s="14">
        <v>0.14000000000000001</v>
      </c>
      <c r="AX353" s="14">
        <v>0.26</v>
      </c>
      <c r="AY353" s="14">
        <v>0.14000000000000001</v>
      </c>
      <c r="AZ353" s="14">
        <v>-0.41</v>
      </c>
      <c r="BA353" s="14">
        <v>-0.26</v>
      </c>
      <c r="BB353" s="14">
        <v>-0.26</v>
      </c>
    </row>
    <row r="354" spans="1:54" ht="30.75" customHeight="1" x14ac:dyDescent="0.25">
      <c r="A354" s="14" t="s">
        <v>1507</v>
      </c>
      <c r="B354" s="14">
        <v>2001</v>
      </c>
      <c r="C354" s="14" t="s">
        <v>1508</v>
      </c>
      <c r="D354" s="14" t="s">
        <v>890</v>
      </c>
      <c r="E354" s="14" t="s">
        <v>584</v>
      </c>
      <c r="F354" s="14" t="s">
        <v>1380</v>
      </c>
      <c r="G354" s="14" t="s">
        <v>1186</v>
      </c>
      <c r="H354" s="14" t="s">
        <v>633</v>
      </c>
      <c r="I354" s="14" t="s">
        <v>632</v>
      </c>
      <c r="J354" s="14">
        <v>2</v>
      </c>
      <c r="K354" s="14" t="s">
        <v>1188</v>
      </c>
      <c r="L354" s="14">
        <v>1</v>
      </c>
      <c r="M354" s="14" t="s">
        <v>633</v>
      </c>
      <c r="N354" s="14" t="s">
        <v>633</v>
      </c>
      <c r="O354" s="14" t="s">
        <v>109</v>
      </c>
      <c r="P354" s="14" t="s">
        <v>83</v>
      </c>
      <c r="R354" s="14" t="s">
        <v>347</v>
      </c>
      <c r="S354" s="14" t="s">
        <v>119</v>
      </c>
      <c r="T354" s="14" t="s">
        <v>69</v>
      </c>
      <c r="U354" s="14">
        <v>2</v>
      </c>
      <c r="V354" s="14" t="s">
        <v>70</v>
      </c>
      <c r="W354" s="14" t="s">
        <v>982</v>
      </c>
      <c r="X354" s="14" t="s">
        <v>65</v>
      </c>
      <c r="Y354" s="14" t="s">
        <v>30</v>
      </c>
      <c r="Z354" s="14" t="s">
        <v>48</v>
      </c>
      <c r="AA354" s="14" t="s">
        <v>48</v>
      </c>
      <c r="AF354" s="14" t="s">
        <v>133</v>
      </c>
      <c r="AK354" s="14" t="s">
        <v>655</v>
      </c>
      <c r="AL354" s="14" t="s">
        <v>133</v>
      </c>
      <c r="AM354" s="14">
        <v>1.01</v>
      </c>
      <c r="AN354" s="14">
        <v>0.77</v>
      </c>
      <c r="AO354" s="14">
        <v>1.33</v>
      </c>
      <c r="AQ354" s="14" t="s">
        <v>1509</v>
      </c>
      <c r="AR354" s="14" t="s">
        <v>48</v>
      </c>
      <c r="AS354" s="14" t="s">
        <v>133</v>
      </c>
      <c r="AV354" s="14">
        <v>0.01</v>
      </c>
      <c r="AW354" s="14">
        <v>0.11</v>
      </c>
      <c r="AX354" s="14">
        <v>0.01</v>
      </c>
      <c r="AY354" s="14">
        <v>0.11</v>
      </c>
      <c r="BA354" s="14">
        <v>-0.01</v>
      </c>
      <c r="BB354" s="14">
        <v>-0.01</v>
      </c>
    </row>
    <row r="355" spans="1:54" ht="30.75" customHeight="1" x14ac:dyDescent="0.25">
      <c r="A355" s="14" t="s">
        <v>1510</v>
      </c>
      <c r="B355" s="14">
        <v>2010</v>
      </c>
      <c r="C355" s="14" t="s">
        <v>1511</v>
      </c>
      <c r="D355" s="14" t="s">
        <v>890</v>
      </c>
      <c r="E355" s="14" t="s">
        <v>584</v>
      </c>
      <c r="F355" s="14" t="s">
        <v>1380</v>
      </c>
      <c r="G355" s="14" t="s">
        <v>1186</v>
      </c>
      <c r="H355" s="14" t="s">
        <v>1225</v>
      </c>
      <c r="I355" s="14" t="s">
        <v>360</v>
      </c>
      <c r="J355" s="14">
        <v>6</v>
      </c>
      <c r="K355" s="14" t="s">
        <v>361</v>
      </c>
      <c r="L355" s="14">
        <v>1</v>
      </c>
      <c r="M355" s="14" t="s">
        <v>554</v>
      </c>
      <c r="N355" s="14" t="s">
        <v>554</v>
      </c>
      <c r="O355" s="14" t="s">
        <v>109</v>
      </c>
      <c r="P355" s="14" t="s">
        <v>931</v>
      </c>
      <c r="R355" s="14" t="s">
        <v>347</v>
      </c>
      <c r="S355" s="14" t="s">
        <v>119</v>
      </c>
      <c r="T355" s="14" t="s">
        <v>69</v>
      </c>
      <c r="U355" s="14">
        <v>1</v>
      </c>
      <c r="V355" s="14" t="s">
        <v>70</v>
      </c>
      <c r="W355" s="14" t="s">
        <v>982</v>
      </c>
      <c r="X355" s="14" t="s">
        <v>65</v>
      </c>
      <c r="Y355" s="14" t="s">
        <v>30</v>
      </c>
      <c r="Z355" s="14" t="s">
        <v>48</v>
      </c>
      <c r="AA355" s="14" t="s">
        <v>48</v>
      </c>
      <c r="AF355" s="14" t="s">
        <v>133</v>
      </c>
      <c r="AG355" s="14">
        <v>0.63</v>
      </c>
      <c r="AH355" s="14">
        <v>0.39</v>
      </c>
      <c r="AI355" s="14">
        <v>1.01</v>
      </c>
      <c r="AL355" s="14" t="s">
        <v>133</v>
      </c>
      <c r="AM355" s="14">
        <v>0.63</v>
      </c>
      <c r="AN355" s="14">
        <v>0.36</v>
      </c>
      <c r="AO355" s="14">
        <v>1.08</v>
      </c>
      <c r="AP355" s="14" t="s">
        <v>141</v>
      </c>
      <c r="AR355" s="14" t="s">
        <v>48</v>
      </c>
      <c r="AS355" s="14" t="s">
        <v>133</v>
      </c>
      <c r="AT355" s="14">
        <v>-0.46</v>
      </c>
      <c r="AU355" s="14">
        <v>0.24</v>
      </c>
      <c r="AV355" s="14">
        <v>-0.46</v>
      </c>
      <c r="AW355" s="14">
        <v>0.27</v>
      </c>
      <c r="AX355" s="14">
        <v>-0.46</v>
      </c>
      <c r="AY355" s="14">
        <v>0.27</v>
      </c>
      <c r="AZ355" s="14">
        <v>0.46</v>
      </c>
      <c r="BA355" s="14">
        <v>0.46</v>
      </c>
      <c r="BB355" s="14">
        <v>0.46</v>
      </c>
    </row>
    <row r="356" spans="1:54" ht="30.75" customHeight="1" x14ac:dyDescent="0.25">
      <c r="A356" s="14" t="s">
        <v>1507</v>
      </c>
      <c r="B356" s="14">
        <v>2001</v>
      </c>
      <c r="C356" s="14" t="s">
        <v>1508</v>
      </c>
      <c r="D356" s="14" t="s">
        <v>890</v>
      </c>
      <c r="E356" s="14" t="s">
        <v>584</v>
      </c>
      <c r="F356" s="14" t="s">
        <v>1380</v>
      </c>
      <c r="G356" s="14" t="s">
        <v>1186</v>
      </c>
      <c r="H356" s="14" t="s">
        <v>359</v>
      </c>
      <c r="I356" s="14" t="s">
        <v>1225</v>
      </c>
      <c r="J356" s="14">
        <v>6</v>
      </c>
      <c r="K356" s="14" t="s">
        <v>361</v>
      </c>
      <c r="L356" s="14">
        <v>1</v>
      </c>
      <c r="M356" s="14" t="s">
        <v>554</v>
      </c>
      <c r="N356" s="14" t="s">
        <v>554</v>
      </c>
      <c r="O356" s="14" t="s">
        <v>109</v>
      </c>
      <c r="P356" s="14" t="s">
        <v>83</v>
      </c>
      <c r="R356" s="14" t="s">
        <v>347</v>
      </c>
      <c r="S356" s="14" t="s">
        <v>119</v>
      </c>
      <c r="T356" s="14" t="s">
        <v>69</v>
      </c>
      <c r="U356" s="14">
        <v>2</v>
      </c>
      <c r="V356" s="14" t="s">
        <v>70</v>
      </c>
      <c r="W356" s="14" t="s">
        <v>982</v>
      </c>
      <c r="X356" s="14" t="s">
        <v>65</v>
      </c>
      <c r="Y356" s="14" t="s">
        <v>30</v>
      </c>
      <c r="Z356" s="14" t="s">
        <v>48</v>
      </c>
      <c r="AA356" s="14" t="s">
        <v>48</v>
      </c>
      <c r="AF356" s="14" t="s">
        <v>133</v>
      </c>
      <c r="AK356" s="14" t="s">
        <v>655</v>
      </c>
      <c r="AL356" s="14" t="s">
        <v>133</v>
      </c>
      <c r="AM356" s="14">
        <v>1.34</v>
      </c>
      <c r="AN356" s="14">
        <v>0.98</v>
      </c>
      <c r="AO356" s="14">
        <v>1.83</v>
      </c>
      <c r="AQ356" s="14" t="s">
        <v>1509</v>
      </c>
      <c r="AR356" s="14" t="s">
        <v>48</v>
      </c>
      <c r="AS356" s="14" t="s">
        <v>133</v>
      </c>
      <c r="AV356" s="14">
        <v>0.28999999999999998</v>
      </c>
      <c r="AW356" s="14">
        <v>0.12</v>
      </c>
      <c r="AX356" s="14">
        <v>0.28999999999999998</v>
      </c>
      <c r="AY356" s="14">
        <v>0.12</v>
      </c>
      <c r="BA356" s="14">
        <v>-0.28999999999999998</v>
      </c>
      <c r="BB356" s="14">
        <v>-0.28999999999999998</v>
      </c>
    </row>
    <row r="357" spans="1:54" ht="30.75" customHeight="1" x14ac:dyDescent="0.25">
      <c r="A357" s="14" t="s">
        <v>1507</v>
      </c>
      <c r="B357" s="14">
        <v>2001</v>
      </c>
      <c r="C357" s="14" t="s">
        <v>1508</v>
      </c>
      <c r="D357" s="14" t="s">
        <v>890</v>
      </c>
      <c r="E357" s="14" t="s">
        <v>584</v>
      </c>
      <c r="F357" s="14" t="s">
        <v>1380</v>
      </c>
      <c r="G357" s="14" t="s">
        <v>1186</v>
      </c>
      <c r="H357" s="14" t="s">
        <v>1498</v>
      </c>
      <c r="I357" s="14" t="s">
        <v>1512</v>
      </c>
      <c r="J357" s="14">
        <v>9</v>
      </c>
      <c r="K357" s="14" t="s">
        <v>1251</v>
      </c>
      <c r="L357" s="14">
        <v>1</v>
      </c>
      <c r="M357" s="14" t="s">
        <v>1222</v>
      </c>
      <c r="N357" s="14" t="s">
        <v>1222</v>
      </c>
      <c r="O357" s="14" t="s">
        <v>109</v>
      </c>
      <c r="P357" s="14" t="s">
        <v>83</v>
      </c>
      <c r="R357" s="14" t="s">
        <v>347</v>
      </c>
      <c r="S357" s="14" t="s">
        <v>119</v>
      </c>
      <c r="T357" s="14" t="s">
        <v>69</v>
      </c>
      <c r="U357" s="14">
        <v>2</v>
      </c>
      <c r="V357" s="14" t="s">
        <v>70</v>
      </c>
      <c r="W357" s="14" t="s">
        <v>982</v>
      </c>
      <c r="X357" s="14" t="s">
        <v>65</v>
      </c>
      <c r="Y357" s="14" t="s">
        <v>30</v>
      </c>
      <c r="Z357" s="14" t="s">
        <v>48</v>
      </c>
      <c r="AA357" s="14" t="s">
        <v>48</v>
      </c>
      <c r="AF357" s="14" t="s">
        <v>133</v>
      </c>
      <c r="AK357" s="14" t="s">
        <v>655</v>
      </c>
      <c r="AL357" s="14" t="s">
        <v>133</v>
      </c>
      <c r="AM357" s="14">
        <v>1.54</v>
      </c>
      <c r="AN357" s="14">
        <v>1.04</v>
      </c>
      <c r="AO357" s="14">
        <v>2.29</v>
      </c>
      <c r="AQ357" s="14" t="s">
        <v>1509</v>
      </c>
      <c r="AR357" s="14" t="s">
        <v>48</v>
      </c>
      <c r="AS357" s="14" t="s">
        <v>133</v>
      </c>
      <c r="AV357" s="14">
        <v>0.43</v>
      </c>
      <c r="AW357" s="14">
        <v>0.2</v>
      </c>
      <c r="AX357" s="14">
        <v>0.43</v>
      </c>
      <c r="AY357" s="14">
        <v>0.2</v>
      </c>
      <c r="BA357" s="14">
        <v>-0.43</v>
      </c>
      <c r="BB357" s="14">
        <v>-0.43</v>
      </c>
    </row>
    <row r="358" spans="1:54" ht="30.75" customHeight="1" x14ac:dyDescent="0.25">
      <c r="A358" s="14" t="s">
        <v>1523</v>
      </c>
      <c r="B358" s="14">
        <v>2008</v>
      </c>
      <c r="C358" s="14" t="s">
        <v>1524</v>
      </c>
      <c r="D358" s="14" t="s">
        <v>336</v>
      </c>
      <c r="E358" s="14" t="s">
        <v>337</v>
      </c>
      <c r="F358" s="14" t="s">
        <v>1380</v>
      </c>
      <c r="G358" s="14" t="s">
        <v>1186</v>
      </c>
      <c r="H358" s="14" t="s">
        <v>1252</v>
      </c>
      <c r="I358" s="14" t="s">
        <v>709</v>
      </c>
      <c r="J358" s="14">
        <v>1</v>
      </c>
      <c r="K358" s="14" t="s">
        <v>1188</v>
      </c>
      <c r="L358" s="14">
        <v>1</v>
      </c>
      <c r="M358" s="14" t="s">
        <v>1221</v>
      </c>
      <c r="N358" s="14" t="s">
        <v>1252</v>
      </c>
      <c r="O358" s="14" t="s">
        <v>109</v>
      </c>
      <c r="P358" s="14" t="s">
        <v>900</v>
      </c>
      <c r="R358" s="14" t="s">
        <v>347</v>
      </c>
      <c r="S358" s="14" t="s">
        <v>119</v>
      </c>
      <c r="T358" s="14" t="s">
        <v>1521</v>
      </c>
      <c r="U358" s="14">
        <v>22</v>
      </c>
      <c r="V358" s="14" t="s">
        <v>70</v>
      </c>
      <c r="W358" s="14" t="s">
        <v>982</v>
      </c>
      <c r="X358" s="14" t="s">
        <v>48</v>
      </c>
      <c r="Y358" s="14" t="s">
        <v>48</v>
      </c>
      <c r="Z358" s="14" t="s">
        <v>48</v>
      </c>
      <c r="AA358" s="14" t="s">
        <v>48</v>
      </c>
      <c r="AF358" s="14" t="s">
        <v>133</v>
      </c>
      <c r="AG358" s="14">
        <v>0.87</v>
      </c>
      <c r="AH358" s="14">
        <v>0.68</v>
      </c>
      <c r="AI358" s="14">
        <v>1.1100000000000001</v>
      </c>
      <c r="AL358" s="14" t="s">
        <v>133</v>
      </c>
      <c r="AM358" s="14">
        <v>0.85</v>
      </c>
      <c r="AN358" s="14">
        <v>0.66</v>
      </c>
      <c r="AO358" s="14">
        <v>1.08</v>
      </c>
      <c r="AR358" s="14" t="s">
        <v>48</v>
      </c>
      <c r="AS358" s="14" t="s">
        <v>133</v>
      </c>
      <c r="AT358" s="14">
        <v>-0.14000000000000001</v>
      </c>
      <c r="AU358" s="14">
        <v>0.12</v>
      </c>
      <c r="AV358" s="14">
        <v>-0.16</v>
      </c>
      <c r="AW358" s="14">
        <v>0.12</v>
      </c>
      <c r="AX358" s="14">
        <v>-0.16</v>
      </c>
      <c r="AY358" s="14">
        <v>0.12</v>
      </c>
      <c r="AZ358" s="14">
        <v>0.14000000000000001</v>
      </c>
      <c r="BA358" s="14">
        <v>0.16</v>
      </c>
      <c r="BB358" s="14">
        <v>0.16</v>
      </c>
    </row>
    <row r="359" spans="1:54" ht="30.75" customHeight="1" x14ac:dyDescent="0.25">
      <c r="A359" s="14" t="s">
        <v>1525</v>
      </c>
      <c r="B359" s="14">
        <v>2005</v>
      </c>
      <c r="C359" s="14" t="s">
        <v>1526</v>
      </c>
      <c r="D359" s="14" t="s">
        <v>1527</v>
      </c>
      <c r="E359" s="14" t="s">
        <v>584</v>
      </c>
      <c r="F359" s="14" t="s">
        <v>1380</v>
      </c>
      <c r="G359" s="14" t="s">
        <v>1186</v>
      </c>
      <c r="H359" s="14" t="s">
        <v>1528</v>
      </c>
      <c r="I359" s="14" t="s">
        <v>1529</v>
      </c>
      <c r="J359" s="14">
        <v>1</v>
      </c>
      <c r="K359" s="14" t="s">
        <v>1188</v>
      </c>
      <c r="L359" s="14">
        <v>1</v>
      </c>
      <c r="M359" s="14" t="s">
        <v>1189</v>
      </c>
      <c r="N359" s="14" t="s">
        <v>1189</v>
      </c>
      <c r="O359" s="14" t="s">
        <v>109</v>
      </c>
      <c r="P359" s="14" t="s">
        <v>900</v>
      </c>
      <c r="R359" s="14" t="s">
        <v>347</v>
      </c>
      <c r="S359" s="14" t="s">
        <v>119</v>
      </c>
      <c r="T359" s="14" t="s">
        <v>1521</v>
      </c>
      <c r="U359" s="14">
        <v>27</v>
      </c>
      <c r="V359" s="14" t="s">
        <v>70</v>
      </c>
      <c r="W359" s="14" t="s">
        <v>982</v>
      </c>
      <c r="X359" s="14" t="s">
        <v>65</v>
      </c>
      <c r="Y359" s="14" t="s">
        <v>30</v>
      </c>
      <c r="Z359" s="14" t="s">
        <v>48</v>
      </c>
      <c r="AA359" s="14" t="s">
        <v>48</v>
      </c>
      <c r="AL359" s="14" t="s">
        <v>133</v>
      </c>
      <c r="AM359" s="14">
        <v>0.64</v>
      </c>
      <c r="AN359" s="14">
        <v>0.43</v>
      </c>
      <c r="AO359" s="14">
        <v>0.94</v>
      </c>
      <c r="AP359" s="14">
        <v>2.3E-2</v>
      </c>
      <c r="AR359" s="14" t="s">
        <v>48</v>
      </c>
      <c r="AS359" s="14" t="s">
        <v>133</v>
      </c>
      <c r="AV359" s="14">
        <v>-0.45</v>
      </c>
      <c r="AW359" s="14">
        <v>0.2</v>
      </c>
      <c r="AX359" s="14">
        <v>-0.45</v>
      </c>
      <c r="AY359" s="14">
        <v>0.2</v>
      </c>
      <c r="BA359" s="14">
        <v>0.45</v>
      </c>
      <c r="BB359" s="14">
        <v>0.45</v>
      </c>
    </row>
    <row r="360" spans="1:54" ht="30.75" customHeight="1" x14ac:dyDescent="0.25">
      <c r="A360" s="14" t="s">
        <v>1598</v>
      </c>
      <c r="B360" s="14">
        <v>1998</v>
      </c>
      <c r="C360" s="14" t="s">
        <v>1599</v>
      </c>
      <c r="D360" s="14" t="s">
        <v>336</v>
      </c>
      <c r="E360" s="14" t="s">
        <v>337</v>
      </c>
      <c r="F360" s="14" t="s">
        <v>1370</v>
      </c>
      <c r="G360" s="14" t="s">
        <v>1186</v>
      </c>
      <c r="H360" s="14" t="s">
        <v>499</v>
      </c>
      <c r="I360" s="14" t="s">
        <v>111</v>
      </c>
      <c r="J360" s="14">
        <v>0</v>
      </c>
      <c r="K360" s="14">
        <v>0</v>
      </c>
      <c r="L360" s="14">
        <v>2</v>
      </c>
      <c r="M360" s="14" t="s">
        <v>1233</v>
      </c>
      <c r="N360" s="14" t="s">
        <v>1233</v>
      </c>
      <c r="O360" s="14" t="s">
        <v>109</v>
      </c>
      <c r="P360" s="14" t="s">
        <v>1483</v>
      </c>
      <c r="R360" s="14" t="s">
        <v>347</v>
      </c>
      <c r="S360" s="14" t="s">
        <v>119</v>
      </c>
      <c r="T360" s="14" t="s">
        <v>165</v>
      </c>
      <c r="U360" s="14">
        <v>7</v>
      </c>
      <c r="V360" s="14" t="s">
        <v>70</v>
      </c>
      <c r="W360" s="14" t="s">
        <v>982</v>
      </c>
      <c r="X360" s="14" t="s">
        <v>57</v>
      </c>
      <c r="Y360" s="14" t="s">
        <v>30</v>
      </c>
      <c r="Z360" s="14" t="s">
        <v>48</v>
      </c>
      <c r="AA360" s="14" t="s">
        <v>48</v>
      </c>
      <c r="AR360" s="14" t="s">
        <v>48</v>
      </c>
      <c r="AS360" s="14" t="s">
        <v>133</v>
      </c>
      <c r="AT360" s="14">
        <v>-0.06</v>
      </c>
      <c r="AU360" s="14">
        <v>0.23</v>
      </c>
      <c r="AX360" s="14">
        <v>-0.06</v>
      </c>
      <c r="AY360" s="14">
        <v>0.23</v>
      </c>
      <c r="AZ360" s="14">
        <v>-0.06</v>
      </c>
      <c r="BB360" s="14">
        <v>-0.06</v>
      </c>
    </row>
    <row r="361" spans="1:54" ht="30.75" customHeight="1" x14ac:dyDescent="0.25">
      <c r="A361" s="14" t="s">
        <v>1584</v>
      </c>
      <c r="B361" s="14">
        <v>2008</v>
      </c>
      <c r="C361" s="14" t="s">
        <v>1585</v>
      </c>
      <c r="D361" s="14" t="s">
        <v>890</v>
      </c>
      <c r="E361" s="14" t="s">
        <v>584</v>
      </c>
      <c r="F361" s="14" t="s">
        <v>1370</v>
      </c>
      <c r="G361" s="14" t="s">
        <v>1186</v>
      </c>
      <c r="H361" s="14" t="s">
        <v>499</v>
      </c>
      <c r="I361" s="14" t="s">
        <v>111</v>
      </c>
      <c r="J361" s="14">
        <v>0</v>
      </c>
      <c r="K361" s="14">
        <v>0</v>
      </c>
      <c r="L361" s="14">
        <v>2</v>
      </c>
      <c r="M361" s="14" t="s">
        <v>1233</v>
      </c>
      <c r="N361" s="14" t="s">
        <v>1233</v>
      </c>
      <c r="O361" s="14" t="s">
        <v>109</v>
      </c>
      <c r="P361" s="14" t="s">
        <v>83</v>
      </c>
      <c r="R361" s="14" t="s">
        <v>347</v>
      </c>
      <c r="S361" s="14" t="s">
        <v>119</v>
      </c>
      <c r="T361" s="14" t="s">
        <v>165</v>
      </c>
      <c r="U361" s="14">
        <v>12</v>
      </c>
      <c r="V361" s="14" t="s">
        <v>70</v>
      </c>
      <c r="W361" s="14" t="s">
        <v>982</v>
      </c>
      <c r="X361" s="14" t="s">
        <v>57</v>
      </c>
      <c r="Y361" s="14" t="s">
        <v>30</v>
      </c>
      <c r="Z361" s="14" t="s">
        <v>48</v>
      </c>
      <c r="AA361" s="14" t="s">
        <v>48</v>
      </c>
      <c r="AF361" s="14" t="s">
        <v>133</v>
      </c>
      <c r="AG361" s="14">
        <v>0.89</v>
      </c>
      <c r="AH361" s="14">
        <v>0.81</v>
      </c>
      <c r="AI361" s="14">
        <v>0.99</v>
      </c>
      <c r="AL361" s="14" t="s">
        <v>133</v>
      </c>
      <c r="AM361" s="14">
        <v>0.87</v>
      </c>
      <c r="AN361" s="14">
        <v>0.78</v>
      </c>
      <c r="AO361" s="14">
        <v>0.97</v>
      </c>
      <c r="AR361" s="14" t="s">
        <v>48</v>
      </c>
      <c r="AS361" s="14" t="s">
        <v>133</v>
      </c>
      <c r="AT361" s="14">
        <v>-0.12</v>
      </c>
      <c r="AU361" s="14">
        <v>0.05</v>
      </c>
      <c r="AV361" s="14">
        <v>-0.14000000000000001</v>
      </c>
      <c r="AW361" s="14">
        <v>0.06</v>
      </c>
      <c r="AX361" s="14">
        <v>-0.14000000000000001</v>
      </c>
      <c r="AY361" s="14">
        <v>0.06</v>
      </c>
      <c r="AZ361" s="14">
        <v>-0.12</v>
      </c>
      <c r="BA361" s="14">
        <v>-0.14000000000000001</v>
      </c>
      <c r="BB361" s="14">
        <v>-0.14000000000000001</v>
      </c>
    </row>
    <row r="362" spans="1:54" ht="30.75" customHeight="1" x14ac:dyDescent="0.25">
      <c r="A362" s="14" t="s">
        <v>1587</v>
      </c>
      <c r="B362" s="14">
        <v>2008</v>
      </c>
      <c r="C362" s="14" t="s">
        <v>1588</v>
      </c>
      <c r="D362" s="14" t="s">
        <v>890</v>
      </c>
      <c r="E362" s="14" t="s">
        <v>584</v>
      </c>
      <c r="F362" s="14" t="s">
        <v>1370</v>
      </c>
      <c r="G362" s="14" t="s">
        <v>1186</v>
      </c>
      <c r="H362" s="14" t="s">
        <v>499</v>
      </c>
      <c r="I362" s="14" t="s">
        <v>111</v>
      </c>
      <c r="J362" s="14">
        <v>0</v>
      </c>
      <c r="K362" s="14">
        <v>0</v>
      </c>
      <c r="L362" s="14">
        <v>2</v>
      </c>
      <c r="M362" s="14" t="s">
        <v>1233</v>
      </c>
      <c r="N362" s="14" t="s">
        <v>1233</v>
      </c>
      <c r="O362" s="14" t="s">
        <v>109</v>
      </c>
      <c r="P362" s="14" t="s">
        <v>83</v>
      </c>
      <c r="R362" s="14" t="s">
        <v>347</v>
      </c>
      <c r="S362" s="14" t="s">
        <v>119</v>
      </c>
      <c r="T362" s="14" t="s">
        <v>165</v>
      </c>
      <c r="U362" s="14">
        <v>12</v>
      </c>
      <c r="V362" s="14" t="s">
        <v>70</v>
      </c>
      <c r="W362" s="14" t="s">
        <v>982</v>
      </c>
      <c r="X362" s="14" t="s">
        <v>57</v>
      </c>
      <c r="Y362" s="14" t="s">
        <v>30</v>
      </c>
      <c r="Z362" s="14" t="s">
        <v>48</v>
      </c>
      <c r="AA362" s="14" t="s">
        <v>48</v>
      </c>
      <c r="AF362" s="14" t="s">
        <v>133</v>
      </c>
      <c r="AG362" s="14">
        <v>0.81</v>
      </c>
      <c r="AH362" s="14">
        <v>0.7</v>
      </c>
      <c r="AI362" s="14">
        <v>0.95</v>
      </c>
      <c r="AL362" s="14" t="s">
        <v>133</v>
      </c>
      <c r="AM362" s="14">
        <v>0.8</v>
      </c>
      <c r="AN362" s="14">
        <v>0.68</v>
      </c>
      <c r="AO362" s="14">
        <v>0.94</v>
      </c>
      <c r="AR362" s="14" t="s">
        <v>48</v>
      </c>
      <c r="AS362" s="14" t="s">
        <v>133</v>
      </c>
      <c r="AT362" s="14">
        <v>-0.21</v>
      </c>
      <c r="AU362" s="14">
        <v>0.08</v>
      </c>
      <c r="AV362" s="14">
        <v>-0.22</v>
      </c>
      <c r="AW362" s="14">
        <v>0.08</v>
      </c>
      <c r="AX362" s="14">
        <v>-0.22</v>
      </c>
      <c r="AY362" s="14">
        <v>0.08</v>
      </c>
      <c r="AZ362" s="14">
        <v>-0.21</v>
      </c>
      <c r="BA362" s="14">
        <v>-0.22</v>
      </c>
      <c r="BB362" s="14">
        <v>-0.22</v>
      </c>
    </row>
    <row r="363" spans="1:54" ht="30.75" customHeight="1" x14ac:dyDescent="0.25">
      <c r="A363" s="14" t="s">
        <v>454</v>
      </c>
      <c r="B363" s="14">
        <v>2003</v>
      </c>
      <c r="C363" s="14" t="s">
        <v>1604</v>
      </c>
      <c r="D363" s="14" t="s">
        <v>890</v>
      </c>
      <c r="E363" s="14" t="s">
        <v>584</v>
      </c>
      <c r="F363" s="14" t="s">
        <v>1380</v>
      </c>
      <c r="G363" s="14" t="s">
        <v>1186</v>
      </c>
      <c r="H363" s="14">
        <v>0</v>
      </c>
      <c r="I363" s="14" t="s">
        <v>1198</v>
      </c>
      <c r="J363" s="14">
        <v>0</v>
      </c>
      <c r="K363" s="14">
        <v>0</v>
      </c>
      <c r="L363" s="14">
        <v>2</v>
      </c>
      <c r="M363" s="14" t="s">
        <v>1197</v>
      </c>
      <c r="N363" s="14" t="s">
        <v>1198</v>
      </c>
      <c r="O363" s="14" t="s">
        <v>109</v>
      </c>
      <c r="P363" s="14" t="s">
        <v>102</v>
      </c>
      <c r="R363" s="14" t="s">
        <v>347</v>
      </c>
      <c r="S363" s="14" t="s">
        <v>119</v>
      </c>
      <c r="T363" s="14" t="s">
        <v>165</v>
      </c>
      <c r="U363" s="14">
        <v>15</v>
      </c>
      <c r="V363" s="14" t="s">
        <v>70</v>
      </c>
      <c r="W363" s="14" t="s">
        <v>982</v>
      </c>
      <c r="X363" s="14" t="s">
        <v>57</v>
      </c>
      <c r="Y363" s="14" t="s">
        <v>30</v>
      </c>
      <c r="Z363" s="14" t="s">
        <v>48</v>
      </c>
      <c r="AA363" s="14" t="s">
        <v>48</v>
      </c>
      <c r="AF363" s="14" t="s">
        <v>133</v>
      </c>
      <c r="AG363" s="14">
        <v>0.87</v>
      </c>
      <c r="AH363" s="14">
        <v>0.59</v>
      </c>
      <c r="AI363" s="14">
        <v>1.33</v>
      </c>
      <c r="AL363" s="14" t="s">
        <v>133</v>
      </c>
      <c r="AM363" s="14">
        <v>0.86</v>
      </c>
      <c r="AN363" s="14">
        <v>0.57999999999999996</v>
      </c>
      <c r="AO363" s="14">
        <v>1.31</v>
      </c>
      <c r="AR363" s="14" t="s">
        <v>48</v>
      </c>
      <c r="AS363" s="14" t="s">
        <v>133</v>
      </c>
      <c r="AT363" s="14">
        <v>-0.14000000000000001</v>
      </c>
      <c r="AU363" s="14">
        <v>0.22</v>
      </c>
      <c r="AV363" s="14">
        <v>-0.15</v>
      </c>
      <c r="AW363" s="14">
        <v>0.21</v>
      </c>
      <c r="AX363" s="14">
        <v>-0.15</v>
      </c>
      <c r="AY363" s="14">
        <v>0.21</v>
      </c>
      <c r="AZ363" s="14">
        <v>-0.14000000000000001</v>
      </c>
      <c r="BA363" s="14">
        <v>-0.15</v>
      </c>
      <c r="BB363" s="14">
        <v>-0.15</v>
      </c>
    </row>
    <row r="364" spans="1:54" ht="30.75" customHeight="1" x14ac:dyDescent="0.25">
      <c r="A364" s="14" t="s">
        <v>1605</v>
      </c>
      <c r="B364" s="14">
        <v>2003</v>
      </c>
      <c r="C364" s="14" t="s">
        <v>1606</v>
      </c>
      <c r="D364" s="14" t="s">
        <v>610</v>
      </c>
      <c r="E364" s="14" t="s">
        <v>584</v>
      </c>
      <c r="F364" s="14" t="s">
        <v>1380</v>
      </c>
      <c r="G364" s="14" t="s">
        <v>1186</v>
      </c>
      <c r="H364" s="14" t="s">
        <v>360</v>
      </c>
      <c r="I364" s="14" t="s">
        <v>1225</v>
      </c>
      <c r="J364" s="14">
        <v>6</v>
      </c>
      <c r="K364" s="14" t="s">
        <v>361</v>
      </c>
      <c r="L364" s="14">
        <v>2</v>
      </c>
      <c r="M364" s="14" t="s">
        <v>554</v>
      </c>
      <c r="N364" s="14" t="s">
        <v>554</v>
      </c>
      <c r="O364" s="14" t="s">
        <v>109</v>
      </c>
      <c r="R364" s="14" t="s">
        <v>347</v>
      </c>
      <c r="S364" s="14" t="s">
        <v>119</v>
      </c>
      <c r="T364" s="14" t="s">
        <v>165</v>
      </c>
      <c r="U364" s="14">
        <v>12</v>
      </c>
      <c r="V364" s="14" t="s">
        <v>70</v>
      </c>
      <c r="W364" s="14" t="s">
        <v>982</v>
      </c>
      <c r="X364" s="14" t="s">
        <v>57</v>
      </c>
      <c r="Y364" s="14" t="s">
        <v>30</v>
      </c>
      <c r="Z364" s="14" t="s">
        <v>48</v>
      </c>
      <c r="AA364" s="14" t="s">
        <v>48</v>
      </c>
      <c r="AB364" s="14">
        <v>12</v>
      </c>
      <c r="AC364" s="14">
        <v>44</v>
      </c>
      <c r="AD364" s="14">
        <v>11</v>
      </c>
      <c r="AE364" s="14">
        <v>24</v>
      </c>
      <c r="AF364" s="14" t="s">
        <v>133</v>
      </c>
      <c r="AL364" s="14" t="s">
        <v>133</v>
      </c>
      <c r="AR364" s="14" t="s">
        <v>48</v>
      </c>
      <c r="AS364" s="14" t="s">
        <v>133</v>
      </c>
      <c r="AT364" s="14">
        <v>-0.52</v>
      </c>
      <c r="AU364" s="14">
        <v>0.49</v>
      </c>
      <c r="AX364" s="14">
        <v>-0.52</v>
      </c>
      <c r="AY364" s="14">
        <v>0.49</v>
      </c>
      <c r="AZ364" s="14">
        <v>-0.52</v>
      </c>
      <c r="BB364" s="14">
        <v>-0.52</v>
      </c>
    </row>
    <row r="365" spans="1:54" ht="30.75" customHeight="1" x14ac:dyDescent="0.25">
      <c r="A365" s="14" t="s">
        <v>1567</v>
      </c>
      <c r="B365" s="14">
        <v>1993</v>
      </c>
      <c r="C365" s="14" t="s">
        <v>1567</v>
      </c>
      <c r="D365" s="14" t="s">
        <v>336</v>
      </c>
      <c r="E365" s="14" t="s">
        <v>337</v>
      </c>
      <c r="F365" s="14" t="s">
        <v>1370</v>
      </c>
      <c r="G365" s="14" t="s">
        <v>1186</v>
      </c>
      <c r="H365" s="14" t="s">
        <v>499</v>
      </c>
      <c r="I365" s="14" t="s">
        <v>111</v>
      </c>
      <c r="J365" s="14">
        <v>0</v>
      </c>
      <c r="K365" s="14">
        <v>0</v>
      </c>
      <c r="L365" s="14">
        <v>2</v>
      </c>
      <c r="M365" s="14" t="s">
        <v>1233</v>
      </c>
      <c r="N365" s="14" t="s">
        <v>1233</v>
      </c>
      <c r="O365" s="14" t="s">
        <v>109</v>
      </c>
      <c r="P365" s="14" t="s">
        <v>83</v>
      </c>
      <c r="R365" s="14" t="s">
        <v>347</v>
      </c>
      <c r="S365" s="14" t="s">
        <v>119</v>
      </c>
      <c r="T365" s="14" t="s">
        <v>165</v>
      </c>
      <c r="U365" s="14">
        <v>6</v>
      </c>
      <c r="V365" s="14" t="s">
        <v>42</v>
      </c>
      <c r="W365" s="14" t="s">
        <v>42</v>
      </c>
      <c r="X365" s="14" t="s">
        <v>48</v>
      </c>
      <c r="Y365" s="14" t="s">
        <v>48</v>
      </c>
      <c r="Z365" s="14" t="s">
        <v>48</v>
      </c>
      <c r="AA365" s="14" t="s">
        <v>48</v>
      </c>
      <c r="AJ365" s="14" t="s">
        <v>1446</v>
      </c>
      <c r="AR365" s="14" t="s">
        <v>48</v>
      </c>
      <c r="AS365" s="14" t="s">
        <v>133</v>
      </c>
      <c r="AT365" s="14">
        <v>-0.68</v>
      </c>
      <c r="AU365" s="14">
        <v>0.21</v>
      </c>
      <c r="AX365" s="14">
        <v>-0.68</v>
      </c>
      <c r="AY365" s="14">
        <v>0.21</v>
      </c>
      <c r="AZ365" s="14">
        <v>-0.68</v>
      </c>
      <c r="BB365" s="14">
        <v>-0.68</v>
      </c>
    </row>
    <row r="366" spans="1:54" ht="30.75" customHeight="1" x14ac:dyDescent="0.25">
      <c r="A366" s="14" t="s">
        <v>1621</v>
      </c>
      <c r="B366" s="14">
        <v>2009</v>
      </c>
      <c r="C366" s="14" t="s">
        <v>901</v>
      </c>
      <c r="D366" s="14" t="s">
        <v>336</v>
      </c>
      <c r="E366" s="14" t="s">
        <v>337</v>
      </c>
      <c r="F366" s="14" t="s">
        <v>1380</v>
      </c>
      <c r="G366" s="14" t="s">
        <v>1186</v>
      </c>
      <c r="H366" s="14">
        <v>0</v>
      </c>
      <c r="I366" s="14" t="s">
        <v>1622</v>
      </c>
      <c r="J366" s="14">
        <v>0</v>
      </c>
      <c r="K366" s="14">
        <v>0</v>
      </c>
      <c r="L366" s="14">
        <v>2</v>
      </c>
      <c r="M366" s="14" t="s">
        <v>1197</v>
      </c>
      <c r="N366" s="14" t="s">
        <v>546</v>
      </c>
      <c r="O366" s="14" t="s">
        <v>109</v>
      </c>
      <c r="P366" s="14" t="s">
        <v>900</v>
      </c>
      <c r="R366" s="14" t="s">
        <v>347</v>
      </c>
      <c r="S366" s="14" t="s">
        <v>119</v>
      </c>
      <c r="T366" s="14" t="s">
        <v>165</v>
      </c>
      <c r="U366" s="14">
        <v>8</v>
      </c>
      <c r="V366" s="14" t="s">
        <v>70</v>
      </c>
      <c r="W366" s="14" t="s">
        <v>982</v>
      </c>
      <c r="X366" s="14" t="s">
        <v>48</v>
      </c>
      <c r="Y366" s="14" t="s">
        <v>48</v>
      </c>
      <c r="Z366" s="14" t="s">
        <v>48</v>
      </c>
      <c r="AA366" s="14" t="s">
        <v>48</v>
      </c>
      <c r="AL366" s="14" t="s">
        <v>133</v>
      </c>
      <c r="AM366" s="14">
        <v>0.66</v>
      </c>
      <c r="AN366" s="14">
        <v>0.42</v>
      </c>
      <c r="AO366" s="14">
        <v>1.04</v>
      </c>
      <c r="AQ366" s="27" t="s">
        <v>1631</v>
      </c>
      <c r="AR366" s="14" t="s">
        <v>48</v>
      </c>
      <c r="AS366" s="14" t="s">
        <v>133</v>
      </c>
      <c r="AT366" s="14">
        <v>-0.34</v>
      </c>
      <c r="AU366" s="14">
        <v>0.22</v>
      </c>
      <c r="AV366" s="14">
        <v>-0.42</v>
      </c>
      <c r="AW366" s="14">
        <v>0.23</v>
      </c>
      <c r="AX366" s="14">
        <v>-0.42</v>
      </c>
      <c r="AY366" s="14">
        <v>0.23</v>
      </c>
      <c r="AZ366" s="14">
        <v>-0.34</v>
      </c>
      <c r="BA366" s="14">
        <v>-0.42</v>
      </c>
      <c r="BB366" s="14">
        <v>-0.42</v>
      </c>
    </row>
    <row r="367" spans="1:54" ht="30.75" customHeight="1" x14ac:dyDescent="0.25">
      <c r="A367" s="14" t="s">
        <v>1656</v>
      </c>
      <c r="B367" s="14">
        <v>2008</v>
      </c>
      <c r="C367" s="14" t="s">
        <v>649</v>
      </c>
      <c r="D367" s="14" t="s">
        <v>336</v>
      </c>
      <c r="E367" s="14" t="s">
        <v>337</v>
      </c>
      <c r="F367" s="14" t="s">
        <v>1370</v>
      </c>
      <c r="G367" s="14" t="s">
        <v>1186</v>
      </c>
      <c r="H367" s="14" t="s">
        <v>499</v>
      </c>
      <c r="I367" s="14" t="s">
        <v>111</v>
      </c>
      <c r="J367" s="14">
        <v>0</v>
      </c>
      <c r="K367" s="14">
        <v>0</v>
      </c>
      <c r="L367" s="14">
        <v>2</v>
      </c>
      <c r="M367" s="14" t="s">
        <v>1233</v>
      </c>
      <c r="N367" s="14" t="s">
        <v>1233</v>
      </c>
      <c r="O367" s="14" t="s">
        <v>109</v>
      </c>
      <c r="P367" s="14" t="s">
        <v>900</v>
      </c>
      <c r="R367" s="14" t="s">
        <v>347</v>
      </c>
      <c r="S367" s="14" t="s">
        <v>119</v>
      </c>
      <c r="T367" s="14" t="s">
        <v>165</v>
      </c>
      <c r="U367" s="14">
        <v>7.5</v>
      </c>
      <c r="V367" s="14" t="s">
        <v>70</v>
      </c>
      <c r="W367" s="14" t="s">
        <v>982</v>
      </c>
      <c r="X367" s="14" t="s">
        <v>65</v>
      </c>
      <c r="Y367" s="14" t="s">
        <v>30</v>
      </c>
      <c r="Z367" s="14" t="s">
        <v>48</v>
      </c>
      <c r="AA367" s="14" t="s">
        <v>48</v>
      </c>
      <c r="AF367" s="14" t="s">
        <v>133</v>
      </c>
      <c r="AG367" s="14">
        <v>0.95</v>
      </c>
      <c r="AH367" s="14">
        <v>0.8</v>
      </c>
      <c r="AI367" s="14">
        <v>1.1399999999999999</v>
      </c>
      <c r="AL367" s="14" t="s">
        <v>133</v>
      </c>
      <c r="AM367" s="14">
        <v>0.96</v>
      </c>
      <c r="AN367" s="14">
        <v>0.79</v>
      </c>
      <c r="AO367" s="14">
        <v>1.1599999999999999</v>
      </c>
      <c r="AR367" s="14" t="s">
        <v>48</v>
      </c>
      <c r="AS367" s="14" t="s">
        <v>133</v>
      </c>
      <c r="AT367" s="14">
        <v>-0.05</v>
      </c>
      <c r="AU367" s="14">
        <v>0.09</v>
      </c>
      <c r="AV367" s="14">
        <v>-0.04</v>
      </c>
      <c r="AW367" s="14">
        <v>0.1</v>
      </c>
      <c r="AX367" s="14">
        <v>-0.04</v>
      </c>
      <c r="AY367" s="14">
        <v>0.1</v>
      </c>
      <c r="AZ367" s="14">
        <v>-0.05</v>
      </c>
      <c r="BA367" s="14">
        <v>-0.04</v>
      </c>
      <c r="BB367" s="14">
        <v>-0.04</v>
      </c>
    </row>
    <row r="368" spans="1:54" ht="30.75" customHeight="1" x14ac:dyDescent="0.25">
      <c r="A368" s="14" t="s">
        <v>1657</v>
      </c>
      <c r="B368" s="14">
        <v>1995</v>
      </c>
      <c r="C368" s="14" t="s">
        <v>1658</v>
      </c>
      <c r="D368" s="14" t="s">
        <v>336</v>
      </c>
      <c r="E368" s="14" t="s">
        <v>337</v>
      </c>
      <c r="F368" s="14" t="s">
        <v>1370</v>
      </c>
      <c r="G368" s="14" t="s">
        <v>1186</v>
      </c>
      <c r="H368" s="14" t="s">
        <v>499</v>
      </c>
      <c r="I368" s="14" t="s">
        <v>111</v>
      </c>
      <c r="J368" s="14">
        <v>0</v>
      </c>
      <c r="K368" s="14">
        <v>0</v>
      </c>
      <c r="L368" s="14">
        <v>2</v>
      </c>
      <c r="M368" s="14" t="s">
        <v>1233</v>
      </c>
      <c r="N368" s="14" t="s">
        <v>1233</v>
      </c>
      <c r="O368" s="14" t="s">
        <v>109</v>
      </c>
      <c r="P368" s="14" t="s">
        <v>1483</v>
      </c>
      <c r="R368" s="14" t="s">
        <v>347</v>
      </c>
      <c r="S368" s="14" t="s">
        <v>119</v>
      </c>
      <c r="T368" s="14" t="s">
        <v>165</v>
      </c>
      <c r="U368" s="14">
        <v>5</v>
      </c>
      <c r="V368" s="14" t="s">
        <v>70</v>
      </c>
      <c r="W368" s="14" t="s">
        <v>982</v>
      </c>
      <c r="X368" s="14" t="s">
        <v>65</v>
      </c>
      <c r="Y368" s="14" t="s">
        <v>30</v>
      </c>
      <c r="Z368" s="14" t="s">
        <v>48</v>
      </c>
      <c r="AA368" s="14" t="s">
        <v>48</v>
      </c>
      <c r="AL368" s="14" t="s">
        <v>133</v>
      </c>
      <c r="AM368" s="14">
        <v>0.9</v>
      </c>
      <c r="AN368" s="14">
        <v>0.82</v>
      </c>
      <c r="AO368" s="14">
        <v>0.99</v>
      </c>
      <c r="AR368" s="14" t="s">
        <v>48</v>
      </c>
      <c r="AS368" s="14" t="s">
        <v>133</v>
      </c>
      <c r="AT368" s="14">
        <v>-0.16</v>
      </c>
      <c r="AU368" s="14">
        <v>0.05</v>
      </c>
      <c r="AV368" s="14">
        <v>-0.11</v>
      </c>
      <c r="AW368" s="14">
        <v>0.05</v>
      </c>
      <c r="AX368" s="14">
        <v>-0.11</v>
      </c>
      <c r="AY368" s="14">
        <v>0.05</v>
      </c>
      <c r="AZ368" s="14">
        <v>-0.16</v>
      </c>
      <c r="BA368" s="14">
        <v>-0.11</v>
      </c>
      <c r="BB368" s="14">
        <v>-0.11</v>
      </c>
    </row>
    <row r="369" spans="1:54" ht="30.75" customHeight="1" x14ac:dyDescent="0.25">
      <c r="A369" s="14" t="s">
        <v>1669</v>
      </c>
      <c r="B369" s="14">
        <v>2004</v>
      </c>
      <c r="C369" s="14" t="s">
        <v>1670</v>
      </c>
      <c r="D369" s="14" t="s">
        <v>890</v>
      </c>
      <c r="E369" s="14" t="s">
        <v>584</v>
      </c>
      <c r="F369" s="14" t="s">
        <v>1370</v>
      </c>
      <c r="G369" s="14" t="s">
        <v>1186</v>
      </c>
      <c r="H369" s="14" t="s">
        <v>499</v>
      </c>
      <c r="I369" s="14" t="s">
        <v>111</v>
      </c>
      <c r="J369" s="14">
        <v>0</v>
      </c>
      <c r="K369" s="14">
        <v>0</v>
      </c>
      <c r="L369" s="14">
        <v>2</v>
      </c>
      <c r="M369" s="14" t="s">
        <v>1233</v>
      </c>
      <c r="N369" s="14" t="s">
        <v>1233</v>
      </c>
      <c r="O369" s="14" t="s">
        <v>109</v>
      </c>
      <c r="P369" s="14" t="s">
        <v>83</v>
      </c>
      <c r="R369" s="14" t="s">
        <v>347</v>
      </c>
      <c r="S369" s="14" t="s">
        <v>119</v>
      </c>
      <c r="T369" s="14" t="s">
        <v>165</v>
      </c>
      <c r="U369" s="14">
        <v>7</v>
      </c>
      <c r="V369" s="14" t="s">
        <v>70</v>
      </c>
      <c r="W369" s="14" t="s">
        <v>982</v>
      </c>
      <c r="X369" s="14" t="s">
        <v>65</v>
      </c>
      <c r="Y369" s="14" t="s">
        <v>30</v>
      </c>
      <c r="Z369" s="14" t="s">
        <v>48</v>
      </c>
      <c r="AA369" s="14" t="s">
        <v>48</v>
      </c>
      <c r="AF369" s="14" t="s">
        <v>133</v>
      </c>
      <c r="AG369" s="14">
        <v>0.59</v>
      </c>
      <c r="AH369" s="14">
        <v>0.38</v>
      </c>
      <c r="AI369" s="14">
        <v>0.92</v>
      </c>
      <c r="AL369" s="14" t="s">
        <v>133</v>
      </c>
      <c r="AM369" s="14">
        <v>0.62</v>
      </c>
      <c r="AN369" s="14">
        <v>0.37</v>
      </c>
      <c r="AO369" s="14">
        <v>1.03</v>
      </c>
      <c r="AR369" s="14" t="s">
        <v>48</v>
      </c>
      <c r="AS369" s="14" t="s">
        <v>133</v>
      </c>
      <c r="AT369" s="14">
        <v>-0.53</v>
      </c>
      <c r="AU369" s="14">
        <v>0.23</v>
      </c>
      <c r="AV369" s="14">
        <v>-0.48</v>
      </c>
      <c r="AW369" s="14">
        <v>0.26</v>
      </c>
      <c r="AX369" s="14">
        <v>-0.48</v>
      </c>
      <c r="AY369" s="14">
        <v>0.26</v>
      </c>
      <c r="AZ369" s="14">
        <v>-0.53</v>
      </c>
      <c r="BA369" s="14">
        <v>-0.48</v>
      </c>
      <c r="BB369" s="14">
        <v>-0.48</v>
      </c>
    </row>
    <row r="370" spans="1:54" ht="30.75" customHeight="1" x14ac:dyDescent="0.25">
      <c r="A370" s="14" t="s">
        <v>489</v>
      </c>
      <c r="B370" s="14">
        <v>2006</v>
      </c>
      <c r="C370" s="14" t="s">
        <v>489</v>
      </c>
      <c r="D370" s="14" t="s">
        <v>1240</v>
      </c>
      <c r="E370" s="14" t="s">
        <v>584</v>
      </c>
      <c r="F370" s="14" t="s">
        <v>1671</v>
      </c>
      <c r="G370" s="14" t="s">
        <v>1186</v>
      </c>
      <c r="H370" s="14" t="s">
        <v>1672</v>
      </c>
      <c r="J370" s="14">
        <v>0</v>
      </c>
      <c r="K370" s="14">
        <v>0</v>
      </c>
      <c r="L370" s="14">
        <v>2</v>
      </c>
      <c r="M370" s="14" t="s">
        <v>1233</v>
      </c>
      <c r="N370" s="14" t="s">
        <v>1233</v>
      </c>
      <c r="O370" s="14" t="s">
        <v>109</v>
      </c>
      <c r="P370" s="14" t="s">
        <v>1673</v>
      </c>
      <c r="R370" s="14" t="s">
        <v>347</v>
      </c>
      <c r="S370" s="14" t="s">
        <v>119</v>
      </c>
      <c r="T370" s="14" t="s">
        <v>165</v>
      </c>
      <c r="U370" s="26" t="s">
        <v>2130</v>
      </c>
      <c r="V370" s="14" t="s">
        <v>70</v>
      </c>
      <c r="W370" s="14" t="s">
        <v>982</v>
      </c>
      <c r="X370" s="14" t="s">
        <v>65</v>
      </c>
      <c r="Y370" s="14" t="s">
        <v>30</v>
      </c>
      <c r="Z370" s="14" t="s">
        <v>48</v>
      </c>
      <c r="AA370" s="14" t="s">
        <v>48</v>
      </c>
      <c r="AL370" s="14" t="s">
        <v>133</v>
      </c>
      <c r="AM370" s="14">
        <v>0.79</v>
      </c>
      <c r="AN370" s="14">
        <v>0.66</v>
      </c>
      <c r="AO370" s="14">
        <v>0.96</v>
      </c>
      <c r="AR370" s="14" t="s">
        <v>48</v>
      </c>
      <c r="AS370" s="14" t="s">
        <v>133</v>
      </c>
      <c r="AV370" s="14">
        <v>-0.24</v>
      </c>
      <c r="AW370" s="14">
        <v>0.1</v>
      </c>
      <c r="AX370" s="14">
        <v>-0.24</v>
      </c>
      <c r="AY370" s="14">
        <v>0.1</v>
      </c>
      <c r="BA370" s="14">
        <v>-0.24</v>
      </c>
      <c r="BB370" s="14">
        <v>-0.24</v>
      </c>
    </row>
    <row r="371" spans="1:54" ht="30.75" customHeight="1" x14ac:dyDescent="0.25">
      <c r="A371" s="14" t="s">
        <v>1674</v>
      </c>
      <c r="B371" s="14">
        <v>2006</v>
      </c>
      <c r="C371" s="14" t="s">
        <v>1675</v>
      </c>
      <c r="D371" s="14" t="s">
        <v>890</v>
      </c>
      <c r="E371" s="14" t="s">
        <v>584</v>
      </c>
      <c r="F371" s="14" t="s">
        <v>1464</v>
      </c>
      <c r="G371" s="14" t="s">
        <v>1186</v>
      </c>
      <c r="H371" s="14" t="s">
        <v>1676</v>
      </c>
      <c r="I371" s="14" t="s">
        <v>392</v>
      </c>
      <c r="J371" s="14">
        <v>3</v>
      </c>
      <c r="K371" s="14" t="s">
        <v>1206</v>
      </c>
      <c r="L371" s="14">
        <v>2</v>
      </c>
      <c r="M371" s="14" t="s">
        <v>1198</v>
      </c>
      <c r="N371" s="14" t="s">
        <v>1198</v>
      </c>
      <c r="O371" s="14" t="s">
        <v>102</v>
      </c>
      <c r="P371" s="14" t="s">
        <v>1677</v>
      </c>
      <c r="R371" s="14" t="s">
        <v>347</v>
      </c>
      <c r="S371" s="14" t="s">
        <v>119</v>
      </c>
      <c r="T371" s="14" t="s">
        <v>165</v>
      </c>
      <c r="U371" s="14">
        <v>7</v>
      </c>
      <c r="V371" s="14" t="s">
        <v>70</v>
      </c>
      <c r="W371" s="14" t="s">
        <v>982</v>
      </c>
      <c r="X371" s="14" t="s">
        <v>65</v>
      </c>
      <c r="Y371" s="14" t="s">
        <v>30</v>
      </c>
      <c r="Z371" s="14" t="s">
        <v>48</v>
      </c>
      <c r="AA371" s="14" t="s">
        <v>48</v>
      </c>
      <c r="AB371" s="14">
        <v>17.975999999999999</v>
      </c>
      <c r="AC371" s="14">
        <v>150.024</v>
      </c>
      <c r="AD371" s="14">
        <v>57.96</v>
      </c>
      <c r="AE371" s="14">
        <v>632.04</v>
      </c>
      <c r="AL371" s="14" t="s">
        <v>133</v>
      </c>
      <c r="AM371" s="14">
        <v>1.55</v>
      </c>
      <c r="AN371" s="14">
        <v>1.02</v>
      </c>
      <c r="AO371" s="14">
        <v>2.37</v>
      </c>
      <c r="AP371" s="14" t="s">
        <v>1679</v>
      </c>
      <c r="AR371" s="14" t="s">
        <v>48</v>
      </c>
      <c r="AS371" s="14" t="s">
        <v>133</v>
      </c>
      <c r="AT371" s="14">
        <v>0.27</v>
      </c>
      <c r="AU371" s="14">
        <v>0.28000000000000003</v>
      </c>
      <c r="AV371" s="14">
        <v>0.44</v>
      </c>
      <c r="AW371" s="14">
        <v>0.22</v>
      </c>
      <c r="AX371" s="14">
        <v>0.44</v>
      </c>
      <c r="AY371" s="14">
        <v>0.22</v>
      </c>
      <c r="AZ371" s="14">
        <v>0.27</v>
      </c>
      <c r="BA371" s="14">
        <v>0.44</v>
      </c>
      <c r="BB371" s="14">
        <v>0.44</v>
      </c>
    </row>
    <row r="372" spans="1:54" ht="30.75" customHeight="1" x14ac:dyDescent="0.25">
      <c r="A372" s="14" t="s">
        <v>1715</v>
      </c>
      <c r="B372" s="14">
        <v>1981</v>
      </c>
      <c r="C372" s="14" t="s">
        <v>1721</v>
      </c>
      <c r="D372" s="14" t="s">
        <v>336</v>
      </c>
      <c r="E372" s="14" t="s">
        <v>337</v>
      </c>
      <c r="F372" s="14" t="s">
        <v>1370</v>
      </c>
      <c r="G372" s="14" t="s">
        <v>1186</v>
      </c>
      <c r="H372" s="14" t="s">
        <v>499</v>
      </c>
      <c r="I372" s="14" t="s">
        <v>111</v>
      </c>
      <c r="J372" s="14">
        <v>0</v>
      </c>
      <c r="K372" s="14">
        <v>0</v>
      </c>
      <c r="L372" s="14">
        <v>2</v>
      </c>
      <c r="M372" s="14" t="s">
        <v>1233</v>
      </c>
      <c r="N372" s="14" t="s">
        <v>1233</v>
      </c>
      <c r="O372" s="14" t="s">
        <v>109</v>
      </c>
      <c r="P372" s="14" t="s">
        <v>1441</v>
      </c>
      <c r="R372" s="14" t="s">
        <v>347</v>
      </c>
      <c r="S372" s="14" t="s">
        <v>119</v>
      </c>
      <c r="T372" s="14" t="s">
        <v>69</v>
      </c>
      <c r="U372" s="14">
        <v>1</v>
      </c>
      <c r="V372" s="14" t="s">
        <v>70</v>
      </c>
      <c r="W372" s="14" t="s">
        <v>982</v>
      </c>
      <c r="X372" s="14" t="s">
        <v>57</v>
      </c>
      <c r="Y372" s="14" t="s">
        <v>30</v>
      </c>
      <c r="Z372" s="14" t="s">
        <v>48</v>
      </c>
      <c r="AA372" s="14" t="s">
        <v>48</v>
      </c>
      <c r="AR372" s="14" t="s">
        <v>48</v>
      </c>
      <c r="AS372" s="14" t="s">
        <v>133</v>
      </c>
      <c r="AT372" s="14">
        <v>-0.51</v>
      </c>
      <c r="AU372" s="14">
        <v>0.25</v>
      </c>
      <c r="AX372" s="14">
        <v>-0.51</v>
      </c>
      <c r="AY372" s="14">
        <v>0.25</v>
      </c>
      <c r="AZ372" s="14">
        <v>-0.51</v>
      </c>
      <c r="BB372" s="14">
        <v>-0.51</v>
      </c>
    </row>
    <row r="373" spans="1:54" ht="30.75" customHeight="1" x14ac:dyDescent="0.25">
      <c r="A373" s="14" t="s">
        <v>1718</v>
      </c>
      <c r="B373" s="14">
        <v>2009</v>
      </c>
      <c r="C373" s="14" t="s">
        <v>1719</v>
      </c>
      <c r="D373" s="14" t="s">
        <v>890</v>
      </c>
      <c r="E373" s="14" t="s">
        <v>584</v>
      </c>
      <c r="F373" s="14" t="s">
        <v>1380</v>
      </c>
      <c r="G373" s="14" t="s">
        <v>1186</v>
      </c>
      <c r="H373" s="14" t="s">
        <v>360</v>
      </c>
      <c r="I373" s="14" t="s">
        <v>1225</v>
      </c>
      <c r="J373" s="14">
        <v>6</v>
      </c>
      <c r="K373" s="14" t="s">
        <v>361</v>
      </c>
      <c r="L373" s="14">
        <v>2</v>
      </c>
      <c r="M373" s="14" t="s">
        <v>554</v>
      </c>
      <c r="N373" s="14" t="s">
        <v>554</v>
      </c>
      <c r="O373" s="14" t="s">
        <v>109</v>
      </c>
      <c r="P373" s="14" t="s">
        <v>83</v>
      </c>
      <c r="R373" s="14" t="s">
        <v>347</v>
      </c>
      <c r="S373" s="14" t="s">
        <v>119</v>
      </c>
      <c r="T373" s="14" t="s">
        <v>69</v>
      </c>
      <c r="U373" s="14">
        <v>3</v>
      </c>
      <c r="V373" s="14" t="s">
        <v>70</v>
      </c>
      <c r="W373" s="14" t="s">
        <v>982</v>
      </c>
      <c r="X373" s="14" t="s">
        <v>57</v>
      </c>
      <c r="Y373" s="14" t="s">
        <v>30</v>
      </c>
      <c r="Z373" s="14" t="s">
        <v>48</v>
      </c>
      <c r="AA373" s="14" t="s">
        <v>48</v>
      </c>
      <c r="AF373" s="14" t="s">
        <v>133</v>
      </c>
      <c r="AG373" s="14">
        <v>0.81</v>
      </c>
      <c r="AH373" s="14">
        <v>0.63</v>
      </c>
      <c r="AI373" s="14">
        <v>1.05</v>
      </c>
      <c r="AL373" s="14" t="s">
        <v>133</v>
      </c>
      <c r="AM373" s="14">
        <v>0.83</v>
      </c>
      <c r="AN373" s="14">
        <v>0.63</v>
      </c>
      <c r="AO373" s="14">
        <v>1.0900000000000001</v>
      </c>
      <c r="AR373" s="14" t="s">
        <v>48</v>
      </c>
      <c r="AS373" s="14" t="s">
        <v>133</v>
      </c>
      <c r="AT373" s="14">
        <v>-0.21</v>
      </c>
      <c r="AU373" s="14">
        <v>0.13</v>
      </c>
      <c r="AV373" s="14">
        <v>-0.19</v>
      </c>
      <c r="AW373" s="14">
        <v>0.14000000000000001</v>
      </c>
      <c r="AX373" s="14">
        <v>-0.19</v>
      </c>
      <c r="AY373" s="14">
        <v>0.14000000000000001</v>
      </c>
      <c r="AZ373" s="14">
        <v>-0.21</v>
      </c>
      <c r="BA373" s="14">
        <v>-0.19</v>
      </c>
      <c r="BB373" s="14">
        <v>-0.19</v>
      </c>
    </row>
    <row r="374" spans="1:54" ht="30.75" customHeight="1" x14ac:dyDescent="0.25">
      <c r="A374" s="14" t="s">
        <v>454</v>
      </c>
      <c r="B374" s="14">
        <v>2008</v>
      </c>
      <c r="C374" s="14" t="s">
        <v>1720</v>
      </c>
      <c r="D374" s="14" t="s">
        <v>336</v>
      </c>
      <c r="E374" s="14" t="s">
        <v>337</v>
      </c>
      <c r="F374" s="14" t="s">
        <v>1380</v>
      </c>
      <c r="G374" s="14" t="s">
        <v>1186</v>
      </c>
      <c r="H374" s="14" t="s">
        <v>1612</v>
      </c>
      <c r="I374" s="14" t="s">
        <v>554</v>
      </c>
      <c r="J374" s="14">
        <v>6</v>
      </c>
      <c r="K374" s="14" t="s">
        <v>361</v>
      </c>
      <c r="L374" s="14">
        <v>2</v>
      </c>
      <c r="M374" s="14" t="s">
        <v>554</v>
      </c>
      <c r="N374" s="14" t="s">
        <v>554</v>
      </c>
      <c r="O374" s="14" t="s">
        <v>109</v>
      </c>
      <c r="P374" s="14" t="s">
        <v>900</v>
      </c>
      <c r="R374" s="14" t="s">
        <v>347</v>
      </c>
      <c r="S374" s="14" t="s">
        <v>119</v>
      </c>
      <c r="T374" s="14" t="s">
        <v>69</v>
      </c>
      <c r="U374" s="14">
        <v>2</v>
      </c>
      <c r="V374" s="14" t="s">
        <v>70</v>
      </c>
      <c r="W374" s="14" t="s">
        <v>982</v>
      </c>
      <c r="X374" s="14" t="s">
        <v>57</v>
      </c>
      <c r="Y374" s="14" t="s">
        <v>30</v>
      </c>
      <c r="Z374" s="14" t="s">
        <v>48</v>
      </c>
      <c r="AA374" s="14" t="s">
        <v>48</v>
      </c>
      <c r="AF374" s="14" t="s">
        <v>133</v>
      </c>
      <c r="AG374" s="14">
        <v>1.1299999999999999</v>
      </c>
      <c r="AH374" s="14">
        <v>0.76</v>
      </c>
      <c r="AI374" s="14">
        <v>1.7</v>
      </c>
      <c r="AL374" s="14" t="s">
        <v>133</v>
      </c>
      <c r="AM374" s="14">
        <v>1.19</v>
      </c>
      <c r="AN374" s="14">
        <v>0.78</v>
      </c>
      <c r="AO374" s="14">
        <v>1.84</v>
      </c>
      <c r="AR374" s="14" t="s">
        <v>48</v>
      </c>
      <c r="AS374" s="14" t="s">
        <v>133</v>
      </c>
      <c r="AT374" s="14">
        <v>0.12</v>
      </c>
      <c r="AU374" s="14">
        <v>0.21</v>
      </c>
      <c r="AV374" s="14">
        <v>0.17</v>
      </c>
      <c r="AW374" s="14">
        <v>0.22</v>
      </c>
      <c r="AX374" s="14">
        <v>0.17</v>
      </c>
      <c r="AY374" s="14">
        <v>0.22</v>
      </c>
      <c r="AZ374" s="14">
        <v>0.12</v>
      </c>
      <c r="BA374" s="14">
        <v>0.17</v>
      </c>
      <c r="BB374" s="14">
        <v>0.17</v>
      </c>
    </row>
    <row r="375" spans="1:54" ht="30.75" customHeight="1" x14ac:dyDescent="0.25">
      <c r="A375" s="14" t="s">
        <v>1715</v>
      </c>
      <c r="B375" s="14">
        <v>1981</v>
      </c>
      <c r="C375" s="14" t="s">
        <v>1721</v>
      </c>
      <c r="D375" s="14" t="s">
        <v>336</v>
      </c>
      <c r="E375" s="14" t="s">
        <v>337</v>
      </c>
      <c r="F375" s="14" t="s">
        <v>1380</v>
      </c>
      <c r="G375" s="14" t="s">
        <v>1186</v>
      </c>
      <c r="H375" s="14" t="s">
        <v>360</v>
      </c>
      <c r="I375" s="14">
        <v>6</v>
      </c>
      <c r="J375" s="14">
        <v>6</v>
      </c>
      <c r="K375" s="14" t="s">
        <v>361</v>
      </c>
      <c r="L375" s="14">
        <v>2</v>
      </c>
      <c r="M375" s="14" t="s">
        <v>554</v>
      </c>
      <c r="N375" s="14" t="s">
        <v>554</v>
      </c>
      <c r="O375" s="14" t="s">
        <v>109</v>
      </c>
      <c r="P375" s="14" t="s">
        <v>1441</v>
      </c>
      <c r="R375" s="14" t="s">
        <v>347</v>
      </c>
      <c r="S375" s="14" t="s">
        <v>119</v>
      </c>
      <c r="T375" s="14" t="s">
        <v>69</v>
      </c>
      <c r="U375" s="14">
        <v>1</v>
      </c>
      <c r="V375" s="14" t="s">
        <v>70</v>
      </c>
      <c r="W375" s="14" t="s">
        <v>982</v>
      </c>
      <c r="X375" s="14" t="s">
        <v>57</v>
      </c>
      <c r="Y375" s="14" t="s">
        <v>30</v>
      </c>
      <c r="Z375" s="14" t="s">
        <v>48</v>
      </c>
      <c r="AA375" s="14" t="s">
        <v>48</v>
      </c>
      <c r="AR375" s="14" t="s">
        <v>48</v>
      </c>
      <c r="AS375" s="14" t="s">
        <v>133</v>
      </c>
      <c r="AT375" s="14">
        <v>-0.51</v>
      </c>
      <c r="AU375" s="14">
        <v>0.25</v>
      </c>
      <c r="AX375" s="14">
        <v>-0.51</v>
      </c>
      <c r="AY375" s="14">
        <v>0.25</v>
      </c>
      <c r="AZ375" s="14">
        <v>-0.51</v>
      </c>
      <c r="BB375" s="14">
        <v>-0.51</v>
      </c>
    </row>
    <row r="376" spans="1:54" ht="30.75" customHeight="1" x14ac:dyDescent="0.25">
      <c r="A376" s="14" t="s">
        <v>1412</v>
      </c>
      <c r="B376" s="14">
        <v>2002</v>
      </c>
      <c r="C376" s="27" t="s">
        <v>1739</v>
      </c>
      <c r="D376" s="14" t="s">
        <v>336</v>
      </c>
      <c r="E376" s="14" t="s">
        <v>337</v>
      </c>
      <c r="F376" s="14" t="s">
        <v>1370</v>
      </c>
      <c r="G376" s="14" t="s">
        <v>1186</v>
      </c>
      <c r="H376" s="14" t="s">
        <v>499</v>
      </c>
      <c r="I376" s="14" t="s">
        <v>111</v>
      </c>
      <c r="J376" s="14">
        <v>0</v>
      </c>
      <c r="K376" s="14">
        <v>0</v>
      </c>
      <c r="L376" s="14">
        <v>2</v>
      </c>
      <c r="M376" s="14" t="s">
        <v>1233</v>
      </c>
      <c r="N376" s="14" t="s">
        <v>1233</v>
      </c>
      <c r="O376" s="14" t="s">
        <v>109</v>
      </c>
      <c r="P376" s="14" t="s">
        <v>1483</v>
      </c>
      <c r="R376" s="14" t="s">
        <v>347</v>
      </c>
      <c r="S376" s="14" t="s">
        <v>119</v>
      </c>
      <c r="T376" s="14" t="s">
        <v>69</v>
      </c>
      <c r="U376" s="14" t="s">
        <v>1740</v>
      </c>
      <c r="V376" s="14" t="s">
        <v>42</v>
      </c>
      <c r="W376" s="14" t="s">
        <v>42</v>
      </c>
      <c r="X376" s="14" t="s">
        <v>48</v>
      </c>
      <c r="Y376" s="14" t="s">
        <v>48</v>
      </c>
      <c r="Z376" s="14" t="s">
        <v>48</v>
      </c>
      <c r="AA376" s="14" t="s">
        <v>48</v>
      </c>
      <c r="AF376" s="14" t="s">
        <v>20</v>
      </c>
      <c r="AG376" s="14">
        <v>0.71</v>
      </c>
      <c r="AH376" s="14">
        <v>0.49</v>
      </c>
      <c r="AI376" s="14">
        <v>1.02</v>
      </c>
      <c r="AL376" s="14" t="s">
        <v>20</v>
      </c>
      <c r="AP376" s="14" t="s">
        <v>1334</v>
      </c>
      <c r="AR376" s="14" t="s">
        <v>48</v>
      </c>
      <c r="AS376" s="14" t="s">
        <v>20</v>
      </c>
      <c r="AT376" s="14">
        <v>-0.34</v>
      </c>
      <c r="AU376" s="14">
        <v>0.18</v>
      </c>
      <c r="AX376" s="14">
        <v>-0.34</v>
      </c>
      <c r="AY376" s="14">
        <v>0.18</v>
      </c>
      <c r="AZ376" s="14">
        <v>-0.34</v>
      </c>
      <c r="BB376" s="14">
        <v>-0.34</v>
      </c>
    </row>
    <row r="377" spans="1:54" ht="30.75" customHeight="1" x14ac:dyDescent="0.25">
      <c r="A377" s="14" t="s">
        <v>1567</v>
      </c>
      <c r="B377" s="14">
        <v>1989</v>
      </c>
      <c r="C377" s="14" t="s">
        <v>1567</v>
      </c>
      <c r="D377" s="14" t="s">
        <v>336</v>
      </c>
      <c r="E377" s="14" t="s">
        <v>337</v>
      </c>
      <c r="F377" s="14" t="s">
        <v>1370</v>
      </c>
      <c r="G377" s="14" t="s">
        <v>1186</v>
      </c>
      <c r="H377" s="14" t="s">
        <v>499</v>
      </c>
      <c r="I377" s="14" t="s">
        <v>111</v>
      </c>
      <c r="J377" s="14">
        <v>0</v>
      </c>
      <c r="K377" s="14">
        <v>0</v>
      </c>
      <c r="L377" s="14">
        <v>2</v>
      </c>
      <c r="M377" s="14" t="s">
        <v>1233</v>
      </c>
      <c r="N377" s="14" t="s">
        <v>1233</v>
      </c>
      <c r="O377" s="14" t="s">
        <v>109</v>
      </c>
      <c r="P377" s="14" t="s">
        <v>1483</v>
      </c>
      <c r="R377" s="14" t="s">
        <v>347</v>
      </c>
      <c r="S377" s="14" t="s">
        <v>119</v>
      </c>
      <c r="T377" s="14" t="s">
        <v>69</v>
      </c>
      <c r="U377" s="14">
        <v>1</v>
      </c>
      <c r="V377" s="14" t="s">
        <v>42</v>
      </c>
      <c r="W377" s="14" t="s">
        <v>42</v>
      </c>
      <c r="X377" s="14" t="s">
        <v>48</v>
      </c>
      <c r="Y377" s="14" t="s">
        <v>48</v>
      </c>
      <c r="Z377" s="14" t="s">
        <v>48</v>
      </c>
      <c r="AA377" s="14" t="s">
        <v>48</v>
      </c>
      <c r="AJ377" s="14" t="s">
        <v>1741</v>
      </c>
      <c r="AL377" s="14" t="s">
        <v>133</v>
      </c>
      <c r="AM377" s="14">
        <v>0.53</v>
      </c>
      <c r="AN377" s="14">
        <v>0.33</v>
      </c>
      <c r="AO377" s="14">
        <v>0.86</v>
      </c>
      <c r="AR377" s="14" t="s">
        <v>48</v>
      </c>
      <c r="AS377" s="14" t="s">
        <v>133</v>
      </c>
      <c r="AT377" s="14">
        <v>-0.98</v>
      </c>
      <c r="AU377" s="14">
        <v>0.21</v>
      </c>
      <c r="AV377" s="14">
        <v>-0.63</v>
      </c>
      <c r="AW377" s="14">
        <v>0.25</v>
      </c>
      <c r="AX377" s="14">
        <v>-0.63</v>
      </c>
      <c r="AY377" s="14">
        <v>0.25</v>
      </c>
      <c r="AZ377" s="14">
        <v>-0.98</v>
      </c>
      <c r="BA377" s="14">
        <v>-0.63</v>
      </c>
      <c r="BB377" s="14">
        <v>-0.63</v>
      </c>
    </row>
    <row r="378" spans="1:54" ht="30.75" customHeight="1" x14ac:dyDescent="0.25">
      <c r="A378" s="14" t="s">
        <v>1742</v>
      </c>
      <c r="B378" s="14">
        <v>2005</v>
      </c>
      <c r="C378" s="14" t="s">
        <v>1743</v>
      </c>
      <c r="D378" s="14" t="s">
        <v>336</v>
      </c>
      <c r="E378" s="14" t="s">
        <v>337</v>
      </c>
      <c r="F378" s="14" t="s">
        <v>1380</v>
      </c>
      <c r="G378" s="14" t="s">
        <v>1186</v>
      </c>
      <c r="H378" s="14" t="s">
        <v>1744</v>
      </c>
      <c r="I378" s="14" t="s">
        <v>1745</v>
      </c>
      <c r="J378" s="14">
        <v>0</v>
      </c>
      <c r="K378" s="14">
        <v>0</v>
      </c>
      <c r="L378" s="14">
        <v>2</v>
      </c>
      <c r="M378" s="14" t="s">
        <v>1233</v>
      </c>
      <c r="N378" s="14" t="s">
        <v>1233</v>
      </c>
      <c r="O378" s="14" t="s">
        <v>109</v>
      </c>
      <c r="P378" s="14" t="s">
        <v>83</v>
      </c>
      <c r="R378" s="14" t="s">
        <v>347</v>
      </c>
      <c r="S378" s="14" t="s">
        <v>119</v>
      </c>
      <c r="T378" s="14" t="s">
        <v>69</v>
      </c>
      <c r="U378" s="14">
        <v>2</v>
      </c>
      <c r="V378" s="14" t="s">
        <v>42</v>
      </c>
      <c r="W378" s="14" t="s">
        <v>42</v>
      </c>
      <c r="X378" s="14" t="s">
        <v>48</v>
      </c>
      <c r="Y378" s="14" t="s">
        <v>48</v>
      </c>
      <c r="Z378" s="14" t="s">
        <v>48</v>
      </c>
      <c r="AA378" s="14" t="s">
        <v>48</v>
      </c>
      <c r="AL378" s="14" t="s">
        <v>133</v>
      </c>
      <c r="AM378" s="14">
        <v>0.42</v>
      </c>
      <c r="AN378" s="14">
        <v>0.18</v>
      </c>
      <c r="AO378" s="14">
        <v>0.97</v>
      </c>
      <c r="AR378" s="14" t="s">
        <v>48</v>
      </c>
      <c r="AS378" s="14" t="s">
        <v>133</v>
      </c>
      <c r="AV378" s="14">
        <v>-0.87</v>
      </c>
      <c r="AW378" s="14">
        <v>0.43</v>
      </c>
      <c r="AX378" s="14">
        <v>-0.87</v>
      </c>
      <c r="AY378" s="14">
        <v>0.43</v>
      </c>
      <c r="BA378" s="14">
        <v>-0.87</v>
      </c>
      <c r="BB378" s="14">
        <v>-0.87</v>
      </c>
    </row>
    <row r="379" spans="1:54" ht="30.75" customHeight="1" x14ac:dyDescent="0.25">
      <c r="A379" s="14" t="s">
        <v>1429</v>
      </c>
      <c r="B379" s="14">
        <v>2003</v>
      </c>
      <c r="C379" s="14" t="s">
        <v>1762</v>
      </c>
      <c r="D379" s="14" t="s">
        <v>336</v>
      </c>
      <c r="E379" s="14" t="s">
        <v>337</v>
      </c>
      <c r="F379" s="14" t="s">
        <v>1370</v>
      </c>
      <c r="G379" s="14" t="s">
        <v>1186</v>
      </c>
      <c r="H379" s="14" t="s">
        <v>499</v>
      </c>
      <c r="I379" s="14" t="s">
        <v>111</v>
      </c>
      <c r="J379" s="14">
        <v>0</v>
      </c>
      <c r="K379" s="14">
        <v>0</v>
      </c>
      <c r="L379" s="14">
        <v>2</v>
      </c>
      <c r="M379" s="14" t="s">
        <v>1233</v>
      </c>
      <c r="N379" s="14" t="s">
        <v>1233</v>
      </c>
      <c r="O379" s="14" t="s">
        <v>109</v>
      </c>
      <c r="P379" s="14" t="s">
        <v>1483</v>
      </c>
      <c r="R379" s="14" t="s">
        <v>347</v>
      </c>
      <c r="S379" s="14" t="s">
        <v>119</v>
      </c>
      <c r="T379" s="14" t="s">
        <v>69</v>
      </c>
      <c r="U379" s="14">
        <v>1</v>
      </c>
      <c r="V379" s="14" t="s">
        <v>70</v>
      </c>
      <c r="W379" s="14" t="s">
        <v>982</v>
      </c>
      <c r="X379" s="14" t="s">
        <v>48</v>
      </c>
      <c r="Y379" s="14" t="s">
        <v>48</v>
      </c>
      <c r="Z379" s="14" t="s">
        <v>48</v>
      </c>
      <c r="AA379" s="14" t="s">
        <v>48</v>
      </c>
      <c r="AF379" s="14" t="s">
        <v>133</v>
      </c>
      <c r="AG379" s="14">
        <v>1.61</v>
      </c>
      <c r="AH379" s="14">
        <v>1.1299999999999999</v>
      </c>
      <c r="AI379" s="14">
        <v>2.29</v>
      </c>
      <c r="AL379" s="14" t="s">
        <v>133</v>
      </c>
      <c r="AM379" s="14">
        <v>1.61</v>
      </c>
      <c r="AN379" s="14">
        <v>1.05</v>
      </c>
      <c r="AO379" s="14">
        <v>2.48</v>
      </c>
      <c r="AR379" s="14" t="s">
        <v>48</v>
      </c>
      <c r="AS379" s="14" t="s">
        <v>133</v>
      </c>
      <c r="AT379" s="14">
        <v>0.48</v>
      </c>
      <c r="AU379" s="14">
        <v>0.18</v>
      </c>
      <c r="AV379" s="14">
        <v>0.48</v>
      </c>
      <c r="AW379" s="14">
        <v>0.22</v>
      </c>
      <c r="AX379" s="14">
        <v>0.48</v>
      </c>
      <c r="AY379" s="14">
        <v>0.22</v>
      </c>
      <c r="AZ379" s="14">
        <v>0.48</v>
      </c>
      <c r="BA379" s="14">
        <v>0.48</v>
      </c>
      <c r="BB379" s="14">
        <v>0.48</v>
      </c>
    </row>
    <row r="380" spans="1:54" ht="30.75" customHeight="1" x14ac:dyDescent="0.25">
      <c r="A380" s="14" t="s">
        <v>410</v>
      </c>
      <c r="B380" s="14">
        <v>2004</v>
      </c>
      <c r="C380" s="14" t="s">
        <v>430</v>
      </c>
      <c r="D380" s="14" t="s">
        <v>336</v>
      </c>
      <c r="E380" s="14" t="s">
        <v>337</v>
      </c>
      <c r="F380" s="14" t="s">
        <v>1618</v>
      </c>
      <c r="G380" s="14" t="s">
        <v>1186</v>
      </c>
      <c r="H380" s="14" t="s">
        <v>1595</v>
      </c>
      <c r="I380" s="14" t="s">
        <v>1596</v>
      </c>
      <c r="J380" s="14">
        <v>0</v>
      </c>
      <c r="K380" s="14">
        <v>0</v>
      </c>
      <c r="L380" s="14">
        <v>2</v>
      </c>
      <c r="M380" s="14" t="s">
        <v>1233</v>
      </c>
      <c r="N380" s="14" t="s">
        <v>1233</v>
      </c>
      <c r="O380" s="14" t="s">
        <v>102</v>
      </c>
      <c r="P380" s="14" t="s">
        <v>119</v>
      </c>
      <c r="R380" s="14" t="s">
        <v>347</v>
      </c>
      <c r="S380" s="14" t="s">
        <v>119</v>
      </c>
      <c r="T380" s="14" t="s">
        <v>69</v>
      </c>
      <c r="U380" s="14">
        <v>2</v>
      </c>
      <c r="V380" s="14" t="s">
        <v>70</v>
      </c>
      <c r="W380" s="14" t="s">
        <v>982</v>
      </c>
      <c r="X380" s="14" t="s">
        <v>48</v>
      </c>
      <c r="Y380" s="14" t="s">
        <v>48</v>
      </c>
      <c r="Z380" s="14" t="s">
        <v>48</v>
      </c>
      <c r="AA380" s="14" t="s">
        <v>48</v>
      </c>
      <c r="AJ380" s="14">
        <v>0.27</v>
      </c>
      <c r="AK380" s="14" t="s">
        <v>433</v>
      </c>
      <c r="AL380" s="14" t="s">
        <v>133</v>
      </c>
      <c r="AM380" s="14">
        <v>0.92</v>
      </c>
      <c r="AN380" s="14">
        <v>0.61</v>
      </c>
      <c r="AO380" s="14">
        <v>1.4</v>
      </c>
      <c r="AQ380" s="27" t="s">
        <v>434</v>
      </c>
      <c r="AR380" s="14" t="s">
        <v>48</v>
      </c>
      <c r="AS380" s="14" t="s">
        <v>133</v>
      </c>
      <c r="AT380" s="14">
        <v>-0.2</v>
      </c>
      <c r="AU380" s="14">
        <v>0.18</v>
      </c>
      <c r="AV380" s="14">
        <v>-0.08</v>
      </c>
      <c r="AW380" s="14">
        <v>0.21</v>
      </c>
      <c r="AX380" s="14">
        <v>-0.08</v>
      </c>
      <c r="AY380" s="14">
        <v>0.21</v>
      </c>
      <c r="AZ380" s="14">
        <v>-0.2</v>
      </c>
      <c r="BA380" s="14">
        <v>-0.08</v>
      </c>
      <c r="BB380" s="14">
        <v>-0.08</v>
      </c>
    </row>
    <row r="381" spans="1:54" ht="30.75" customHeight="1" x14ac:dyDescent="0.25">
      <c r="A381" s="14" t="s">
        <v>1429</v>
      </c>
      <c r="B381" s="14">
        <v>2003</v>
      </c>
      <c r="C381" s="14" t="s">
        <v>1762</v>
      </c>
      <c r="D381" s="14" t="s">
        <v>336</v>
      </c>
      <c r="E381" s="14" t="s">
        <v>337</v>
      </c>
      <c r="F381" s="14" t="s">
        <v>1380</v>
      </c>
      <c r="G381" s="14" t="s">
        <v>1186</v>
      </c>
      <c r="H381" s="14" t="s">
        <v>632</v>
      </c>
      <c r="I381" s="14" t="s">
        <v>633</v>
      </c>
      <c r="J381" s="14">
        <v>2</v>
      </c>
      <c r="K381" s="14" t="s">
        <v>1188</v>
      </c>
      <c r="L381" s="14">
        <v>2</v>
      </c>
      <c r="M381" s="14" t="s">
        <v>633</v>
      </c>
      <c r="N381" s="14" t="s">
        <v>633</v>
      </c>
      <c r="O381" s="14" t="s">
        <v>109</v>
      </c>
      <c r="P381" s="14" t="s">
        <v>1483</v>
      </c>
      <c r="R381" s="14" t="s">
        <v>347</v>
      </c>
      <c r="S381" s="14" t="s">
        <v>119</v>
      </c>
      <c r="T381" s="14" t="s">
        <v>69</v>
      </c>
      <c r="U381" s="14">
        <v>1</v>
      </c>
      <c r="V381" s="14" t="s">
        <v>70</v>
      </c>
      <c r="W381" s="14" t="s">
        <v>982</v>
      </c>
      <c r="X381" s="14" t="s">
        <v>48</v>
      </c>
      <c r="Y381" s="14" t="s">
        <v>48</v>
      </c>
      <c r="Z381" s="14" t="s">
        <v>48</v>
      </c>
      <c r="AA381" s="14" t="s">
        <v>48</v>
      </c>
      <c r="AF381" s="14" t="s">
        <v>133</v>
      </c>
      <c r="AG381" s="14">
        <v>1.72</v>
      </c>
      <c r="AH381" s="14">
        <v>1.33</v>
      </c>
      <c r="AI381" s="14">
        <v>2.29</v>
      </c>
      <c r="AL381" s="14" t="s">
        <v>133</v>
      </c>
      <c r="AM381" s="14">
        <v>1.6</v>
      </c>
      <c r="AN381" s="14">
        <v>1.1399999999999999</v>
      </c>
      <c r="AO381" s="14">
        <v>2.2400000000000002</v>
      </c>
      <c r="AR381" s="14" t="s">
        <v>48</v>
      </c>
      <c r="AS381" s="14" t="s">
        <v>133</v>
      </c>
      <c r="AT381" s="14">
        <v>0.54</v>
      </c>
      <c r="AU381" s="14">
        <v>0.15</v>
      </c>
      <c r="AV381" s="14">
        <v>0.47</v>
      </c>
      <c r="AW381" s="14">
        <v>0.17</v>
      </c>
      <c r="AX381" s="14">
        <v>0.47</v>
      </c>
      <c r="AY381" s="14">
        <v>0.17</v>
      </c>
      <c r="AZ381" s="14">
        <v>0.54</v>
      </c>
      <c r="BA381" s="14">
        <v>0.47</v>
      </c>
      <c r="BB381" s="14">
        <v>0.47</v>
      </c>
    </row>
    <row r="382" spans="1:54" ht="30.75" customHeight="1" x14ac:dyDescent="0.25">
      <c r="A382" s="14" t="s">
        <v>1429</v>
      </c>
      <c r="B382" s="14">
        <v>2003</v>
      </c>
      <c r="C382" s="14" t="s">
        <v>1762</v>
      </c>
      <c r="D382" s="14" t="s">
        <v>336</v>
      </c>
      <c r="E382" s="14" t="s">
        <v>337</v>
      </c>
      <c r="F382" s="14" t="s">
        <v>1380</v>
      </c>
      <c r="G382" s="14" t="s">
        <v>1186</v>
      </c>
      <c r="H382" s="14" t="s">
        <v>547</v>
      </c>
      <c r="I382" s="14" t="s">
        <v>546</v>
      </c>
      <c r="J382" s="14">
        <v>4</v>
      </c>
      <c r="K382" s="14" t="s">
        <v>1206</v>
      </c>
      <c r="L382" s="14">
        <v>2</v>
      </c>
      <c r="M382" s="14" t="s">
        <v>546</v>
      </c>
      <c r="N382" s="14" t="s">
        <v>546</v>
      </c>
      <c r="O382" s="14" t="s">
        <v>109</v>
      </c>
      <c r="P382" s="14" t="s">
        <v>1483</v>
      </c>
      <c r="R382" s="14" t="s">
        <v>347</v>
      </c>
      <c r="S382" s="14" t="s">
        <v>119</v>
      </c>
      <c r="T382" s="14" t="s">
        <v>69</v>
      </c>
      <c r="U382" s="14">
        <v>1</v>
      </c>
      <c r="V382" s="14" t="s">
        <v>70</v>
      </c>
      <c r="W382" s="14" t="s">
        <v>982</v>
      </c>
      <c r="X382" s="14" t="s">
        <v>48</v>
      </c>
      <c r="Y382" s="14" t="s">
        <v>48</v>
      </c>
      <c r="Z382" s="14" t="s">
        <v>48</v>
      </c>
      <c r="AA382" s="14" t="s">
        <v>48</v>
      </c>
      <c r="AF382" s="14" t="s">
        <v>133</v>
      </c>
      <c r="AG382" s="14">
        <v>1.81</v>
      </c>
      <c r="AH382" s="14">
        <v>1.41</v>
      </c>
      <c r="AI382" s="14">
        <v>2.33</v>
      </c>
      <c r="AL382" s="14" t="s">
        <v>133</v>
      </c>
      <c r="AM382" s="14">
        <v>1.56</v>
      </c>
      <c r="AN382" s="14">
        <v>1.1399999999999999</v>
      </c>
      <c r="AO382" s="14">
        <v>2.12</v>
      </c>
      <c r="AR382" s="14" t="s">
        <v>48</v>
      </c>
      <c r="AS382" s="14" t="s">
        <v>133</v>
      </c>
      <c r="AT382" s="14">
        <v>0.59</v>
      </c>
      <c r="AU382" s="14">
        <v>0.13</v>
      </c>
      <c r="AV382" s="14">
        <v>0.44</v>
      </c>
      <c r="AW382" s="14">
        <v>0.16</v>
      </c>
      <c r="AX382" s="14">
        <v>0.44</v>
      </c>
      <c r="AY382" s="14">
        <v>0.16</v>
      </c>
      <c r="AZ382" s="14">
        <v>0.59</v>
      </c>
      <c r="BA382" s="14">
        <v>0.44</v>
      </c>
      <c r="BB382" s="14">
        <v>0.44</v>
      </c>
    </row>
    <row r="383" spans="1:54" ht="30.75" customHeight="1" x14ac:dyDescent="0.25">
      <c r="A383" s="14" t="s">
        <v>394</v>
      </c>
      <c r="B383" s="14">
        <v>2002</v>
      </c>
      <c r="C383" s="14" t="s">
        <v>395</v>
      </c>
      <c r="D383" s="14" t="s">
        <v>336</v>
      </c>
      <c r="E383" s="14" t="s">
        <v>337</v>
      </c>
      <c r="F383" s="14" t="s">
        <v>1380</v>
      </c>
      <c r="G383" s="14" t="s">
        <v>1186</v>
      </c>
      <c r="H383" s="14" t="s">
        <v>1612</v>
      </c>
      <c r="I383" s="14" t="s">
        <v>1613</v>
      </c>
      <c r="J383" s="14">
        <v>6</v>
      </c>
      <c r="K383" s="14" t="s">
        <v>361</v>
      </c>
      <c r="L383" s="14">
        <v>2</v>
      </c>
      <c r="M383" s="14" t="s">
        <v>554</v>
      </c>
      <c r="N383" s="14" t="s">
        <v>554</v>
      </c>
      <c r="O383" s="14" t="s">
        <v>109</v>
      </c>
      <c r="P383" s="14" t="s">
        <v>1483</v>
      </c>
      <c r="R383" s="14" t="s">
        <v>347</v>
      </c>
      <c r="S383" s="14" t="s">
        <v>119</v>
      </c>
      <c r="T383" s="14" t="s">
        <v>69</v>
      </c>
      <c r="U383" s="14">
        <v>2</v>
      </c>
      <c r="V383" s="14" t="s">
        <v>70</v>
      </c>
      <c r="W383" s="14" t="s">
        <v>982</v>
      </c>
      <c r="X383" s="14" t="s">
        <v>48</v>
      </c>
      <c r="Y383" s="14" t="s">
        <v>48</v>
      </c>
      <c r="Z383" s="14" t="s">
        <v>48</v>
      </c>
      <c r="AA383" s="14" t="s">
        <v>48</v>
      </c>
      <c r="AL383" s="14" t="s">
        <v>133</v>
      </c>
      <c r="AM383" s="14">
        <v>0.81</v>
      </c>
      <c r="AN383" s="14">
        <v>0.67</v>
      </c>
      <c r="AO383" s="14">
        <v>0.97</v>
      </c>
      <c r="AR383" s="14" t="s">
        <v>48</v>
      </c>
      <c r="AS383" s="14" t="s">
        <v>133</v>
      </c>
      <c r="AT383" s="14">
        <v>-0.27</v>
      </c>
      <c r="AU383" s="14">
        <v>0.09</v>
      </c>
      <c r="AV383" s="14">
        <v>-0.21</v>
      </c>
      <c r="AW383" s="14">
        <v>0.09</v>
      </c>
      <c r="AX383" s="14">
        <v>-0.21</v>
      </c>
      <c r="AY383" s="14">
        <v>0.09</v>
      </c>
      <c r="AZ383" s="14">
        <v>-0.27</v>
      </c>
      <c r="BA383" s="14">
        <v>-0.21</v>
      </c>
      <c r="BB383" s="14">
        <v>-0.21</v>
      </c>
    </row>
    <row r="384" spans="1:54" ht="30.75" customHeight="1" x14ac:dyDescent="0.25">
      <c r="A384" s="14" t="s">
        <v>1763</v>
      </c>
      <c r="B384" s="14">
        <v>2013</v>
      </c>
      <c r="C384" s="14" t="s">
        <v>1764</v>
      </c>
      <c r="D384" s="14" t="s">
        <v>336</v>
      </c>
      <c r="E384" s="14" t="s">
        <v>337</v>
      </c>
      <c r="F384" s="14" t="s">
        <v>1380</v>
      </c>
      <c r="G384" s="14" t="s">
        <v>1186</v>
      </c>
      <c r="H384" s="14" t="s">
        <v>360</v>
      </c>
      <c r="I384" s="14">
        <v>6</v>
      </c>
      <c r="J384" s="14">
        <v>6</v>
      </c>
      <c r="K384" s="14" t="s">
        <v>361</v>
      </c>
      <c r="L384" s="14">
        <v>2</v>
      </c>
      <c r="M384" s="14" t="s">
        <v>554</v>
      </c>
      <c r="N384" s="14">
        <v>6</v>
      </c>
      <c r="O384" s="14" t="s">
        <v>109</v>
      </c>
      <c r="P384" s="14" t="s">
        <v>1483</v>
      </c>
      <c r="R384" s="14" t="s">
        <v>347</v>
      </c>
      <c r="S384" s="14" t="s">
        <v>119</v>
      </c>
      <c r="T384" s="14" t="s">
        <v>69</v>
      </c>
      <c r="U384" s="14">
        <v>1</v>
      </c>
      <c r="V384" s="14" t="s">
        <v>70</v>
      </c>
      <c r="W384" s="14" t="s">
        <v>982</v>
      </c>
      <c r="X384" s="14" t="s">
        <v>48</v>
      </c>
      <c r="Y384" s="14" t="s">
        <v>48</v>
      </c>
      <c r="Z384" s="14" t="s">
        <v>48</v>
      </c>
      <c r="AA384" s="14" t="s">
        <v>48</v>
      </c>
      <c r="AL384" s="14" t="s">
        <v>133</v>
      </c>
      <c r="AM384" s="14">
        <v>0.65</v>
      </c>
      <c r="AN384" s="14">
        <v>0.45</v>
      </c>
      <c r="AO384" s="14">
        <v>0.92</v>
      </c>
      <c r="AR384" s="14" t="s">
        <v>48</v>
      </c>
      <c r="AS384" s="14" t="s">
        <v>133</v>
      </c>
      <c r="AT384" s="14">
        <v>-0.84</v>
      </c>
      <c r="AU384" s="14">
        <v>0.15</v>
      </c>
      <c r="AV384" s="14">
        <v>-0.43</v>
      </c>
      <c r="AW384" s="14">
        <v>0.18</v>
      </c>
      <c r="AX384" s="14">
        <v>-0.43</v>
      </c>
      <c r="AY384" s="14">
        <v>0.18</v>
      </c>
      <c r="AZ384" s="14">
        <v>-0.84</v>
      </c>
      <c r="BA384" s="14">
        <v>-0.43</v>
      </c>
      <c r="BB384" s="14">
        <v>-0.43</v>
      </c>
    </row>
    <row r="385" spans="1:54" ht="30.75" customHeight="1" x14ac:dyDescent="0.25">
      <c r="A385" s="14" t="s">
        <v>1429</v>
      </c>
      <c r="B385" s="14">
        <v>2003</v>
      </c>
      <c r="C385" s="14" t="s">
        <v>1762</v>
      </c>
      <c r="D385" s="14" t="s">
        <v>336</v>
      </c>
      <c r="E385" s="14" t="s">
        <v>337</v>
      </c>
      <c r="F385" s="14" t="s">
        <v>1380</v>
      </c>
      <c r="G385" s="14" t="s">
        <v>1186</v>
      </c>
      <c r="H385" s="14" t="s">
        <v>360</v>
      </c>
      <c r="I385" s="14" t="s">
        <v>554</v>
      </c>
      <c r="J385" s="14">
        <v>6</v>
      </c>
      <c r="K385" s="14" t="s">
        <v>361</v>
      </c>
      <c r="L385" s="14">
        <v>2</v>
      </c>
      <c r="M385" s="14" t="s">
        <v>554</v>
      </c>
      <c r="N385" s="14" t="s">
        <v>554</v>
      </c>
      <c r="O385" s="14" t="s">
        <v>109</v>
      </c>
      <c r="P385" s="14" t="s">
        <v>1483</v>
      </c>
      <c r="R385" s="14" t="s">
        <v>347</v>
      </c>
      <c r="S385" s="14" t="s">
        <v>119</v>
      </c>
      <c r="T385" s="14" t="s">
        <v>69</v>
      </c>
      <c r="U385" s="14">
        <v>1</v>
      </c>
      <c r="V385" s="14" t="s">
        <v>70</v>
      </c>
      <c r="W385" s="14" t="s">
        <v>982</v>
      </c>
      <c r="X385" s="14" t="s">
        <v>48</v>
      </c>
      <c r="Y385" s="14" t="s">
        <v>48</v>
      </c>
      <c r="Z385" s="14" t="s">
        <v>48</v>
      </c>
      <c r="AA385" s="14" t="s">
        <v>48</v>
      </c>
      <c r="AF385" s="14" t="s">
        <v>133</v>
      </c>
      <c r="AG385" s="14">
        <v>1.9</v>
      </c>
      <c r="AH385" s="14">
        <v>1.46</v>
      </c>
      <c r="AI385" s="14">
        <v>2.48</v>
      </c>
      <c r="AL385" s="14" t="s">
        <v>133</v>
      </c>
      <c r="AM385" s="14">
        <v>1.6</v>
      </c>
      <c r="AN385" s="14">
        <v>1.17</v>
      </c>
      <c r="AO385" s="14">
        <v>2.17</v>
      </c>
      <c r="AR385" s="14" t="s">
        <v>48</v>
      </c>
      <c r="AS385" s="14" t="s">
        <v>133</v>
      </c>
      <c r="AT385" s="14">
        <v>0.64</v>
      </c>
      <c r="AU385" s="14">
        <v>0.14000000000000001</v>
      </c>
      <c r="AV385" s="14">
        <v>0.47</v>
      </c>
      <c r="AW385" s="14">
        <v>0.16</v>
      </c>
      <c r="AX385" s="14">
        <v>0.47</v>
      </c>
      <c r="AY385" s="14">
        <v>0.16</v>
      </c>
      <c r="AZ385" s="14">
        <v>0.64</v>
      </c>
      <c r="BA385" s="14">
        <v>0.47</v>
      </c>
      <c r="BB385" s="14">
        <v>0.47</v>
      </c>
    </row>
    <row r="386" spans="1:54" ht="30.75" customHeight="1" x14ac:dyDescent="0.25">
      <c r="A386" s="14" t="s">
        <v>1429</v>
      </c>
      <c r="B386" s="14">
        <v>2003</v>
      </c>
      <c r="C386" s="14" t="s">
        <v>1762</v>
      </c>
      <c r="D386" s="14" t="s">
        <v>336</v>
      </c>
      <c r="E386" s="14" t="s">
        <v>337</v>
      </c>
      <c r="F386" s="14" t="s">
        <v>1380</v>
      </c>
      <c r="G386" s="14" t="s">
        <v>1186</v>
      </c>
      <c r="H386" s="14" t="s">
        <v>1765</v>
      </c>
      <c r="I386" s="14" t="s">
        <v>1766</v>
      </c>
      <c r="J386" s="14">
        <v>8</v>
      </c>
      <c r="K386" s="14" t="s">
        <v>1251</v>
      </c>
      <c r="L386" s="14">
        <v>2</v>
      </c>
      <c r="M386" s="14" t="s">
        <v>1766</v>
      </c>
      <c r="N386" s="14" t="s">
        <v>1766</v>
      </c>
      <c r="O386" s="14" t="s">
        <v>109</v>
      </c>
      <c r="P386" s="14" t="s">
        <v>1483</v>
      </c>
      <c r="R386" s="14" t="s">
        <v>347</v>
      </c>
      <c r="S386" s="14" t="s">
        <v>119</v>
      </c>
      <c r="T386" s="14" t="s">
        <v>69</v>
      </c>
      <c r="U386" s="14">
        <v>1</v>
      </c>
      <c r="V386" s="14" t="s">
        <v>70</v>
      </c>
      <c r="W386" s="14" t="s">
        <v>982</v>
      </c>
      <c r="X386" s="14" t="s">
        <v>48</v>
      </c>
      <c r="Y386" s="14" t="s">
        <v>48</v>
      </c>
      <c r="Z386" s="14" t="s">
        <v>48</v>
      </c>
      <c r="AA386" s="14" t="s">
        <v>48</v>
      </c>
      <c r="AF386" s="14" t="s">
        <v>133</v>
      </c>
      <c r="AG386" s="14">
        <v>1.92</v>
      </c>
      <c r="AH386" s="14">
        <v>1.46</v>
      </c>
      <c r="AI386" s="14">
        <v>2.52</v>
      </c>
      <c r="AL386" s="14" t="s">
        <v>133</v>
      </c>
      <c r="AM386" s="14">
        <v>1.76</v>
      </c>
      <c r="AN386" s="14">
        <v>1.27</v>
      </c>
      <c r="AO386" s="14">
        <v>2.44</v>
      </c>
      <c r="AR386" s="14" t="s">
        <v>48</v>
      </c>
      <c r="AS386" s="14" t="s">
        <v>133</v>
      </c>
      <c r="AT386" s="14">
        <v>0.65</v>
      </c>
      <c r="AU386" s="14">
        <v>0.14000000000000001</v>
      </c>
      <c r="AV386" s="14">
        <v>0.56999999999999995</v>
      </c>
      <c r="AW386" s="14">
        <v>0.17</v>
      </c>
      <c r="AX386" s="14">
        <v>0.56999999999999995</v>
      </c>
      <c r="AY386" s="14">
        <v>0.17</v>
      </c>
      <c r="AZ386" s="14">
        <v>0.65</v>
      </c>
      <c r="BA386" s="14">
        <v>0.56999999999999995</v>
      </c>
      <c r="BB386" s="14">
        <v>0.56999999999999995</v>
      </c>
    </row>
    <row r="387" spans="1:54" ht="30.75" customHeight="1" x14ac:dyDescent="0.25">
      <c r="A387" s="14" t="s">
        <v>1656</v>
      </c>
      <c r="B387" s="14">
        <v>2008</v>
      </c>
      <c r="C387" s="14" t="s">
        <v>649</v>
      </c>
      <c r="D387" s="14" t="s">
        <v>336</v>
      </c>
      <c r="E387" s="14" t="s">
        <v>337</v>
      </c>
      <c r="F387" s="14" t="s">
        <v>1370</v>
      </c>
      <c r="G387" s="14" t="s">
        <v>1186</v>
      </c>
      <c r="H387" s="14" t="s">
        <v>499</v>
      </c>
      <c r="I387" s="14" t="s">
        <v>111</v>
      </c>
      <c r="J387" s="14">
        <v>0</v>
      </c>
      <c r="K387" s="14">
        <v>0</v>
      </c>
      <c r="L387" s="14">
        <v>2</v>
      </c>
      <c r="M387" s="14" t="s">
        <v>1233</v>
      </c>
      <c r="N387" s="14" t="s">
        <v>1233</v>
      </c>
      <c r="O387" s="14" t="s">
        <v>109</v>
      </c>
      <c r="P387" s="14" t="s">
        <v>900</v>
      </c>
      <c r="R387" s="14" t="s">
        <v>347</v>
      </c>
      <c r="S387" s="14" t="s">
        <v>119</v>
      </c>
      <c r="T387" s="14" t="s">
        <v>69</v>
      </c>
      <c r="U387" s="14">
        <v>3</v>
      </c>
      <c r="V387" s="14" t="s">
        <v>70</v>
      </c>
      <c r="W387" s="14" t="s">
        <v>982</v>
      </c>
      <c r="X387" s="14" t="s">
        <v>65</v>
      </c>
      <c r="Y387" s="14" t="s">
        <v>30</v>
      </c>
      <c r="Z387" s="14" t="s">
        <v>48</v>
      </c>
      <c r="AA387" s="14" t="s">
        <v>48</v>
      </c>
      <c r="AF387" s="14" t="s">
        <v>133</v>
      </c>
      <c r="AG387" s="14">
        <v>0.72</v>
      </c>
      <c r="AH387" s="14">
        <v>0.66</v>
      </c>
      <c r="AI387" s="14">
        <v>0.8</v>
      </c>
      <c r="AL387" s="14" t="s">
        <v>133</v>
      </c>
      <c r="AM387" s="14">
        <v>0.88</v>
      </c>
      <c r="AN387" s="14">
        <v>0.79</v>
      </c>
      <c r="AO387" s="14">
        <v>0.97</v>
      </c>
      <c r="AR387" s="14" t="s">
        <v>48</v>
      </c>
      <c r="AS387" s="14" t="s">
        <v>133</v>
      </c>
      <c r="AT387" s="14">
        <v>-0.33</v>
      </c>
      <c r="AU387" s="14">
        <v>0.05</v>
      </c>
      <c r="AV387" s="14">
        <v>-0.13</v>
      </c>
      <c r="AW387" s="14">
        <v>0.05</v>
      </c>
      <c r="AX387" s="14">
        <v>-0.13</v>
      </c>
      <c r="AY387" s="14">
        <v>0.05</v>
      </c>
      <c r="AZ387" s="14">
        <v>-0.33</v>
      </c>
      <c r="BA387" s="14">
        <v>-0.13</v>
      </c>
      <c r="BB387" s="14">
        <v>-0.13</v>
      </c>
    </row>
    <row r="388" spans="1:54" ht="30.75" customHeight="1" x14ac:dyDescent="0.25">
      <c r="A388" s="14" t="s">
        <v>1778</v>
      </c>
      <c r="B388" s="14">
        <v>2012</v>
      </c>
      <c r="C388" s="14" t="s">
        <v>1779</v>
      </c>
      <c r="D388" s="14" t="s">
        <v>336</v>
      </c>
      <c r="E388" s="14" t="s">
        <v>337</v>
      </c>
      <c r="F388" s="14" t="s">
        <v>1380</v>
      </c>
      <c r="G388" s="14" t="s">
        <v>1186</v>
      </c>
      <c r="H388" s="14">
        <v>0</v>
      </c>
      <c r="I388" s="14" t="s">
        <v>359</v>
      </c>
      <c r="J388" s="14">
        <v>0</v>
      </c>
      <c r="K388" s="14">
        <v>0</v>
      </c>
      <c r="L388" s="14">
        <v>2</v>
      </c>
      <c r="M388" s="14" t="s">
        <v>1221</v>
      </c>
      <c r="N388" s="14" t="s">
        <v>554</v>
      </c>
      <c r="O388" s="14" t="s">
        <v>109</v>
      </c>
      <c r="P388" s="14" t="s">
        <v>1483</v>
      </c>
      <c r="R388" s="14" t="s">
        <v>347</v>
      </c>
      <c r="S388" s="14" t="s">
        <v>119</v>
      </c>
      <c r="T388" s="14" t="s">
        <v>69</v>
      </c>
      <c r="U388" s="14">
        <v>1</v>
      </c>
      <c r="V388" s="14" t="s">
        <v>70</v>
      </c>
      <c r="W388" s="14" t="s">
        <v>982</v>
      </c>
      <c r="X388" s="14" t="s">
        <v>65</v>
      </c>
      <c r="Y388" s="14" t="s">
        <v>30</v>
      </c>
      <c r="Z388" s="14" t="s">
        <v>48</v>
      </c>
      <c r="AA388" s="14" t="s">
        <v>48</v>
      </c>
      <c r="AF388" s="14" t="s">
        <v>133</v>
      </c>
      <c r="AG388" s="14">
        <v>1.01</v>
      </c>
      <c r="AH388" s="14">
        <v>0.53</v>
      </c>
      <c r="AI388" s="14">
        <v>1.92</v>
      </c>
      <c r="AL388" s="14" t="s">
        <v>133</v>
      </c>
      <c r="AM388" s="14">
        <v>1.1499999999999999</v>
      </c>
      <c r="AN388" s="14">
        <v>0.57999999999999996</v>
      </c>
      <c r="AO388" s="14">
        <v>2.2799999999999998</v>
      </c>
      <c r="AR388" s="14" t="s">
        <v>48</v>
      </c>
      <c r="AS388" s="14" t="s">
        <v>133</v>
      </c>
      <c r="AT388" s="14">
        <v>0.01</v>
      </c>
      <c r="AU388" s="14">
        <v>0.33</v>
      </c>
      <c r="AV388" s="14">
        <v>0.14000000000000001</v>
      </c>
      <c r="AW388" s="14">
        <v>0.35</v>
      </c>
      <c r="AX388" s="14">
        <v>0.14000000000000001</v>
      </c>
      <c r="AY388" s="14">
        <v>0.35</v>
      </c>
      <c r="AZ388" s="14">
        <v>0.01</v>
      </c>
      <c r="BA388" s="14">
        <v>0.14000000000000001</v>
      </c>
      <c r="BB388" s="14">
        <v>0.14000000000000001</v>
      </c>
    </row>
    <row r="389" spans="1:54" ht="30.75" customHeight="1" x14ac:dyDescent="0.25">
      <c r="A389" s="14" t="s">
        <v>1789</v>
      </c>
      <c r="B389" s="14">
        <v>2001</v>
      </c>
      <c r="C389" s="14" t="s">
        <v>1790</v>
      </c>
      <c r="D389" s="14" t="s">
        <v>890</v>
      </c>
      <c r="E389" s="14" t="s">
        <v>584</v>
      </c>
      <c r="F389" s="14" t="s">
        <v>1380</v>
      </c>
      <c r="G389" s="14" t="s">
        <v>1186</v>
      </c>
      <c r="H389" s="14" t="s">
        <v>499</v>
      </c>
      <c r="I389" s="14" t="s">
        <v>111</v>
      </c>
      <c r="J389" s="14">
        <v>0</v>
      </c>
      <c r="K389" s="14">
        <v>0</v>
      </c>
      <c r="L389" s="14">
        <v>2</v>
      </c>
      <c r="M389" s="14" t="s">
        <v>1233</v>
      </c>
      <c r="N389" s="14" t="s">
        <v>1233</v>
      </c>
      <c r="O389" s="14" t="s">
        <v>109</v>
      </c>
      <c r="P389" s="14" t="s">
        <v>83</v>
      </c>
      <c r="R389" s="14" t="s">
        <v>347</v>
      </c>
      <c r="S389" s="14" t="s">
        <v>119</v>
      </c>
      <c r="T389" s="14" t="s">
        <v>69</v>
      </c>
      <c r="U389" s="14" t="s">
        <v>360</v>
      </c>
      <c r="V389" s="14" t="s">
        <v>70</v>
      </c>
      <c r="W389" s="14" t="s">
        <v>982</v>
      </c>
      <c r="X389" s="14" t="s">
        <v>65</v>
      </c>
      <c r="Y389" s="14" t="s">
        <v>30</v>
      </c>
      <c r="Z389" s="14" t="s">
        <v>48</v>
      </c>
      <c r="AA389" s="14" t="s">
        <v>48</v>
      </c>
      <c r="AB389" s="14">
        <v>806</v>
      </c>
      <c r="AC389" s="14">
        <v>843</v>
      </c>
      <c r="AD389" s="14">
        <v>2510</v>
      </c>
      <c r="AE389" s="14">
        <v>2620</v>
      </c>
      <c r="AR389" s="14" t="s">
        <v>48</v>
      </c>
      <c r="AS389" s="14" t="s">
        <v>133</v>
      </c>
      <c r="AT389" s="14">
        <v>0</v>
      </c>
      <c r="AU389" s="14">
        <v>0.06</v>
      </c>
      <c r="AX389" s="14">
        <v>0</v>
      </c>
      <c r="AY389" s="14">
        <v>0.06</v>
      </c>
      <c r="AZ389" s="14">
        <v>0</v>
      </c>
      <c r="BB389" s="14">
        <v>0</v>
      </c>
    </row>
    <row r="390" spans="1:54" ht="30.75" customHeight="1" x14ac:dyDescent="0.25">
      <c r="A390" s="14" t="s">
        <v>1817</v>
      </c>
      <c r="B390" s="14">
        <v>2008</v>
      </c>
      <c r="C390" s="14" t="s">
        <v>1818</v>
      </c>
      <c r="D390" s="14" t="s">
        <v>890</v>
      </c>
      <c r="E390" s="14" t="s">
        <v>584</v>
      </c>
      <c r="F390" s="14" t="s">
        <v>1370</v>
      </c>
      <c r="G390" s="14" t="s">
        <v>1186</v>
      </c>
      <c r="H390" s="14" t="s">
        <v>499</v>
      </c>
      <c r="I390" s="14" t="s">
        <v>111</v>
      </c>
      <c r="J390" s="14">
        <v>0</v>
      </c>
      <c r="K390" s="14">
        <v>0</v>
      </c>
      <c r="L390" s="14">
        <v>2</v>
      </c>
      <c r="M390" s="14" t="s">
        <v>1233</v>
      </c>
      <c r="N390" s="14" t="s">
        <v>1233</v>
      </c>
      <c r="O390" s="14" t="s">
        <v>109</v>
      </c>
      <c r="P390" s="14" t="s">
        <v>83</v>
      </c>
      <c r="R390" s="14" t="s">
        <v>347</v>
      </c>
      <c r="S390" s="14" t="s">
        <v>119</v>
      </c>
      <c r="T390" s="14" t="s">
        <v>1521</v>
      </c>
      <c r="U390" s="14">
        <v>15</v>
      </c>
      <c r="V390" s="14" t="s">
        <v>70</v>
      </c>
      <c r="W390" s="14" t="s">
        <v>982</v>
      </c>
      <c r="X390" s="14" t="s">
        <v>48</v>
      </c>
      <c r="Y390" s="14" t="s">
        <v>48</v>
      </c>
      <c r="Z390" s="14" t="s">
        <v>48</v>
      </c>
      <c r="AA390" s="14" t="s">
        <v>48</v>
      </c>
      <c r="AF390" s="14" t="s">
        <v>133</v>
      </c>
      <c r="AL390" s="14" t="s">
        <v>133</v>
      </c>
      <c r="AM390" s="14">
        <v>0.93</v>
      </c>
      <c r="AN390" s="14">
        <v>0.87</v>
      </c>
      <c r="AO390" s="14">
        <v>0.99</v>
      </c>
      <c r="AP390" s="14" t="s">
        <v>141</v>
      </c>
      <c r="AR390" s="14" t="s">
        <v>48</v>
      </c>
      <c r="AS390" s="14" t="s">
        <v>133</v>
      </c>
      <c r="AV390" s="14">
        <v>-7.0000000000000007E-2</v>
      </c>
      <c r="AW390" s="14">
        <v>0.03</v>
      </c>
      <c r="AX390" s="14">
        <v>-7.0000000000000007E-2</v>
      </c>
      <c r="AY390" s="14">
        <v>0.03</v>
      </c>
      <c r="BA390" s="14">
        <v>-7.0000000000000007E-2</v>
      </c>
      <c r="BB390" s="14">
        <v>-7.0000000000000007E-2</v>
      </c>
    </row>
    <row r="391" spans="1:54" ht="30.75" customHeight="1" x14ac:dyDescent="0.25">
      <c r="A391" s="14" t="s">
        <v>1817</v>
      </c>
      <c r="B391" s="14">
        <v>2008</v>
      </c>
      <c r="C391" s="14" t="s">
        <v>1818</v>
      </c>
      <c r="D391" s="14" t="s">
        <v>890</v>
      </c>
      <c r="E391" s="14" t="s">
        <v>584</v>
      </c>
      <c r="F391" s="14" t="s">
        <v>1380</v>
      </c>
      <c r="G391" s="14" t="s">
        <v>1186</v>
      </c>
      <c r="H391" s="14" t="s">
        <v>360</v>
      </c>
      <c r="I391" s="14" t="s">
        <v>1225</v>
      </c>
      <c r="J391" s="14">
        <v>6</v>
      </c>
      <c r="K391" s="14" t="s">
        <v>361</v>
      </c>
      <c r="L391" s="14">
        <v>2</v>
      </c>
      <c r="M391" s="14" t="s">
        <v>554</v>
      </c>
      <c r="N391" s="14" t="s">
        <v>554</v>
      </c>
      <c r="O391" s="14" t="s">
        <v>109</v>
      </c>
      <c r="P391" s="14" t="s">
        <v>83</v>
      </c>
      <c r="R391" s="14" t="s">
        <v>347</v>
      </c>
      <c r="S391" s="14" t="s">
        <v>119</v>
      </c>
      <c r="T391" s="14" t="s">
        <v>1521</v>
      </c>
      <c r="U391" s="14">
        <v>15</v>
      </c>
      <c r="V391" s="14" t="s">
        <v>70</v>
      </c>
      <c r="W391" s="14" t="s">
        <v>982</v>
      </c>
      <c r="X391" s="14" t="s">
        <v>48</v>
      </c>
      <c r="Y391" s="14" t="s">
        <v>48</v>
      </c>
      <c r="Z391" s="14" t="s">
        <v>48</v>
      </c>
      <c r="AA391" s="14" t="s">
        <v>48</v>
      </c>
      <c r="AF391" s="14" t="s">
        <v>133</v>
      </c>
      <c r="AG391" s="14">
        <v>0.82</v>
      </c>
      <c r="AH391" s="14">
        <v>0.73</v>
      </c>
      <c r="AI391" s="14">
        <v>0.92</v>
      </c>
      <c r="AL391" s="14" t="s">
        <v>133</v>
      </c>
      <c r="AR391" s="14" t="s">
        <v>48</v>
      </c>
      <c r="AS391" s="14" t="s">
        <v>133</v>
      </c>
      <c r="AT391" s="14">
        <v>-0.2</v>
      </c>
      <c r="AU391" s="14">
        <v>0.06</v>
      </c>
      <c r="AX391" s="14">
        <v>-0.2</v>
      </c>
      <c r="AY391" s="14">
        <v>0.06</v>
      </c>
      <c r="AZ391" s="14">
        <v>-0.2</v>
      </c>
      <c r="BB391" s="14">
        <v>-0.2</v>
      </c>
    </row>
    <row r="392" spans="1:54" ht="30.75" customHeight="1" x14ac:dyDescent="0.25">
      <c r="A392" s="14" t="s">
        <v>1837</v>
      </c>
      <c r="B392" s="14">
        <v>2008</v>
      </c>
      <c r="C392" s="14" t="s">
        <v>1838</v>
      </c>
      <c r="D392" s="14" t="s">
        <v>336</v>
      </c>
      <c r="E392" s="14" t="s">
        <v>337</v>
      </c>
      <c r="F392" s="14" t="s">
        <v>1380</v>
      </c>
      <c r="G392" s="14" t="s">
        <v>1186</v>
      </c>
      <c r="H392" s="14" t="s">
        <v>709</v>
      </c>
      <c r="I392" s="14" t="s">
        <v>1498</v>
      </c>
      <c r="J392" s="14">
        <v>1</v>
      </c>
      <c r="K392" s="14" t="s">
        <v>1188</v>
      </c>
      <c r="L392" s="14">
        <v>2</v>
      </c>
      <c r="N392" s="14" t="s">
        <v>1189</v>
      </c>
      <c r="O392" s="14" t="s">
        <v>109</v>
      </c>
      <c r="P392" s="14" t="s">
        <v>1483</v>
      </c>
      <c r="R392" s="14" t="s">
        <v>347</v>
      </c>
      <c r="S392" s="14" t="s">
        <v>119</v>
      </c>
      <c r="T392" s="14" t="s">
        <v>165</v>
      </c>
      <c r="U392" s="14">
        <v>12</v>
      </c>
      <c r="V392" s="14" t="s">
        <v>70</v>
      </c>
      <c r="W392" s="14" t="s">
        <v>982</v>
      </c>
      <c r="X392" s="14" t="s">
        <v>57</v>
      </c>
      <c r="Y392" s="14" t="s">
        <v>30</v>
      </c>
      <c r="Z392" s="14" t="s">
        <v>48</v>
      </c>
      <c r="AA392" s="14" t="s">
        <v>48</v>
      </c>
      <c r="AF392" s="14" t="s">
        <v>1839</v>
      </c>
      <c r="AK392" s="14" t="s">
        <v>1840</v>
      </c>
      <c r="AR392" s="14" t="s">
        <v>48</v>
      </c>
      <c r="AS392" s="14" t="s">
        <v>133</v>
      </c>
      <c r="AT392" s="14">
        <v>-0.22</v>
      </c>
      <c r="AU392" s="14">
        <v>0.16</v>
      </c>
      <c r="AX392" s="14">
        <v>-0.22</v>
      </c>
      <c r="AY392" s="14">
        <v>0.16</v>
      </c>
      <c r="AZ392" s="14">
        <v>-0.22</v>
      </c>
      <c r="BB392" s="14">
        <v>-0.22</v>
      </c>
    </row>
    <row r="393" spans="1:54" ht="30.75" customHeight="1" x14ac:dyDescent="0.25">
      <c r="A393" s="14" t="s">
        <v>792</v>
      </c>
      <c r="B393" s="14">
        <v>2006</v>
      </c>
      <c r="C393" s="14" t="s">
        <v>1184</v>
      </c>
      <c r="D393" s="14" t="s">
        <v>368</v>
      </c>
      <c r="E393" s="14" t="s">
        <v>337</v>
      </c>
      <c r="F393" s="14" t="s">
        <v>1185</v>
      </c>
      <c r="G393" s="14" t="s">
        <v>1186</v>
      </c>
      <c r="H393" s="14" t="s">
        <v>512</v>
      </c>
      <c r="I393" s="14" t="s">
        <v>1187</v>
      </c>
      <c r="J393" s="14">
        <v>1</v>
      </c>
      <c r="K393" s="14" t="s">
        <v>1188</v>
      </c>
      <c r="L393" s="14">
        <v>2</v>
      </c>
      <c r="M393" s="14" t="s">
        <v>1189</v>
      </c>
      <c r="N393" s="14" t="s">
        <v>1189</v>
      </c>
      <c r="O393" s="14" t="s">
        <v>767</v>
      </c>
      <c r="P393" s="14" t="s">
        <v>796</v>
      </c>
      <c r="Q393" s="14" t="s">
        <v>770</v>
      </c>
      <c r="R393" s="14" t="s">
        <v>617</v>
      </c>
      <c r="S393" s="14" t="s">
        <v>769</v>
      </c>
      <c r="T393" s="14" t="s">
        <v>618</v>
      </c>
      <c r="U393" s="14">
        <v>2</v>
      </c>
      <c r="V393" s="14" t="s">
        <v>70</v>
      </c>
      <c r="W393" s="14" t="s">
        <v>982</v>
      </c>
      <c r="X393" s="14" t="s">
        <v>57</v>
      </c>
      <c r="Y393" s="14" t="s">
        <v>30</v>
      </c>
      <c r="Z393" s="14" t="s">
        <v>48</v>
      </c>
      <c r="AA393" s="14" t="s">
        <v>48</v>
      </c>
      <c r="AQ393" s="14" t="s">
        <v>1190</v>
      </c>
      <c r="AR393" s="14" t="s">
        <v>48</v>
      </c>
      <c r="AS393" s="14" t="s">
        <v>133</v>
      </c>
      <c r="AT393" s="14">
        <v>-1.35</v>
      </c>
      <c r="AU393" s="14">
        <v>0.49</v>
      </c>
      <c r="AX393" s="14">
        <v>-1.35</v>
      </c>
      <c r="AY393" s="14">
        <v>0.49</v>
      </c>
      <c r="AZ393" s="14">
        <v>-1.35</v>
      </c>
      <c r="BB393" s="14">
        <v>-1.35</v>
      </c>
    </row>
    <row r="394" spans="1:54" ht="30.75" customHeight="1" x14ac:dyDescent="0.25">
      <c r="A394" s="14" t="s">
        <v>792</v>
      </c>
      <c r="B394" s="14">
        <v>2006</v>
      </c>
      <c r="C394" s="14" t="s">
        <v>1184</v>
      </c>
      <c r="D394" s="14" t="s">
        <v>368</v>
      </c>
      <c r="E394" s="14" t="s">
        <v>337</v>
      </c>
      <c r="F394" s="14" t="s">
        <v>1185</v>
      </c>
      <c r="G394" s="14" t="s">
        <v>1186</v>
      </c>
      <c r="H394" s="14" t="s">
        <v>1191</v>
      </c>
      <c r="I394" s="14" t="s">
        <v>1192</v>
      </c>
      <c r="J394" s="14">
        <v>5</v>
      </c>
      <c r="K394" s="14" t="s">
        <v>361</v>
      </c>
      <c r="L394" s="14">
        <v>2</v>
      </c>
      <c r="M394" s="14" t="s">
        <v>1193</v>
      </c>
      <c r="N394" s="14" t="s">
        <v>1193</v>
      </c>
      <c r="O394" s="14" t="s">
        <v>767</v>
      </c>
      <c r="P394" s="14" t="s">
        <v>796</v>
      </c>
      <c r="Q394" s="14" t="s">
        <v>770</v>
      </c>
      <c r="R394" s="14" t="s">
        <v>617</v>
      </c>
      <c r="S394" s="14" t="s">
        <v>769</v>
      </c>
      <c r="T394" s="14" t="s">
        <v>618</v>
      </c>
      <c r="U394" s="14">
        <v>2</v>
      </c>
      <c r="V394" s="14" t="s">
        <v>70</v>
      </c>
      <c r="W394" s="14" t="s">
        <v>982</v>
      </c>
      <c r="X394" s="14" t="s">
        <v>57</v>
      </c>
      <c r="Y394" s="14" t="s">
        <v>30</v>
      </c>
      <c r="Z394" s="14" t="s">
        <v>48</v>
      </c>
      <c r="AA394" s="14" t="s">
        <v>48</v>
      </c>
      <c r="AQ394" s="14" t="s">
        <v>1190</v>
      </c>
      <c r="AR394" s="14" t="s">
        <v>48</v>
      </c>
      <c r="AS394" s="14" t="s">
        <v>133</v>
      </c>
      <c r="AT394" s="14">
        <v>-0.16</v>
      </c>
      <c r="AU394" s="14">
        <v>0.46</v>
      </c>
      <c r="AX394" s="14">
        <v>-0.16</v>
      </c>
      <c r="AY394" s="14">
        <v>0.46</v>
      </c>
      <c r="AZ394" s="14">
        <v>-0.16</v>
      </c>
      <c r="BB394" s="14">
        <v>-0.16</v>
      </c>
    </row>
    <row r="395" spans="1:54" ht="30.75" customHeight="1" x14ac:dyDescent="0.25">
      <c r="A395" s="14" t="s">
        <v>1194</v>
      </c>
      <c r="B395" s="14">
        <v>2008</v>
      </c>
      <c r="C395" s="14" t="s">
        <v>1195</v>
      </c>
      <c r="D395" s="14" t="s">
        <v>368</v>
      </c>
      <c r="E395" s="14" t="s">
        <v>337</v>
      </c>
      <c r="F395" s="14" t="s">
        <v>1185</v>
      </c>
      <c r="G395" s="14" t="s">
        <v>1186</v>
      </c>
      <c r="H395" s="14">
        <v>0</v>
      </c>
      <c r="I395" s="14" t="s">
        <v>1196</v>
      </c>
      <c r="J395" s="14">
        <v>0</v>
      </c>
      <c r="K395" s="14">
        <v>0</v>
      </c>
      <c r="L395" s="14">
        <v>2</v>
      </c>
      <c r="M395" s="14" t="s">
        <v>1197</v>
      </c>
      <c r="N395" s="14" t="s">
        <v>1198</v>
      </c>
      <c r="O395" s="14" t="s">
        <v>767</v>
      </c>
      <c r="P395" s="14" t="s">
        <v>1199</v>
      </c>
      <c r="Q395" s="14" t="s">
        <v>769</v>
      </c>
      <c r="R395" s="14" t="s">
        <v>617</v>
      </c>
      <c r="S395" s="14" t="s">
        <v>769</v>
      </c>
      <c r="T395" s="14" t="s">
        <v>618</v>
      </c>
      <c r="U395" s="14" t="s">
        <v>1200</v>
      </c>
      <c r="V395" s="14" t="s">
        <v>70</v>
      </c>
      <c r="W395" s="14" t="s">
        <v>982</v>
      </c>
      <c r="X395" s="14" t="s">
        <v>57</v>
      </c>
      <c r="Y395" s="14" t="s">
        <v>30</v>
      </c>
      <c r="Z395" s="14" t="s">
        <v>48</v>
      </c>
      <c r="AA395" s="14" t="s">
        <v>48</v>
      </c>
      <c r="AL395" s="14" t="s">
        <v>75</v>
      </c>
      <c r="AM395" s="14">
        <v>1.3</v>
      </c>
      <c r="AN395" s="14">
        <v>0.4</v>
      </c>
      <c r="AO395" s="14">
        <v>4.9000000000000004</v>
      </c>
      <c r="AP395" s="14">
        <v>0.7</v>
      </c>
      <c r="AR395" s="14" t="s">
        <v>48</v>
      </c>
      <c r="AS395" s="14" t="s">
        <v>75</v>
      </c>
      <c r="AV395" s="14">
        <v>0.26</v>
      </c>
      <c r="AW395" s="14">
        <v>0.68</v>
      </c>
      <c r="AX395" s="14">
        <v>0.26</v>
      </c>
      <c r="AY395" s="14">
        <v>0.68</v>
      </c>
      <c r="BA395" s="14">
        <v>0.26</v>
      </c>
      <c r="BB395" s="14">
        <v>0.26</v>
      </c>
    </row>
    <row r="396" spans="1:54" ht="30.75" customHeight="1" x14ac:dyDescent="0.25">
      <c r="A396" s="14" t="s">
        <v>1201</v>
      </c>
      <c r="B396" s="14">
        <v>2009</v>
      </c>
      <c r="C396" s="14" t="s">
        <v>1202</v>
      </c>
      <c r="D396" s="14" t="s">
        <v>336</v>
      </c>
      <c r="E396" s="14" t="s">
        <v>337</v>
      </c>
      <c r="F396" s="14" t="s">
        <v>1185</v>
      </c>
      <c r="G396" s="14" t="s">
        <v>1186</v>
      </c>
      <c r="H396" s="14">
        <v>0</v>
      </c>
      <c r="I396" s="14" t="s">
        <v>1196</v>
      </c>
      <c r="J396" s="14">
        <v>0</v>
      </c>
      <c r="K396" s="14">
        <v>0</v>
      </c>
      <c r="L396" s="14">
        <v>2</v>
      </c>
      <c r="M396" s="14" t="s">
        <v>1197</v>
      </c>
      <c r="N396" s="14" t="s">
        <v>1198</v>
      </c>
      <c r="O396" s="14" t="s">
        <v>767</v>
      </c>
      <c r="P396" s="14" t="s">
        <v>1203</v>
      </c>
      <c r="Q396" s="14" t="s">
        <v>770</v>
      </c>
      <c r="R396" s="14" t="s">
        <v>617</v>
      </c>
      <c r="S396" s="14" t="s">
        <v>769</v>
      </c>
      <c r="T396" s="14" t="s">
        <v>618</v>
      </c>
      <c r="U396" s="14">
        <v>1.7</v>
      </c>
      <c r="V396" s="14" t="s">
        <v>42</v>
      </c>
      <c r="W396" s="14" t="s">
        <v>42</v>
      </c>
      <c r="X396" s="14" t="s">
        <v>57</v>
      </c>
      <c r="Y396" s="14" t="s">
        <v>30</v>
      </c>
      <c r="Z396" s="14" t="s">
        <v>48</v>
      </c>
      <c r="AA396" s="14" t="s">
        <v>48</v>
      </c>
      <c r="AF396" s="14" t="s">
        <v>75</v>
      </c>
      <c r="AG396" s="14">
        <v>1.075268817</v>
      </c>
      <c r="AH396" s="14">
        <v>0.37037037</v>
      </c>
      <c r="AI396" s="14">
        <v>3.125</v>
      </c>
      <c r="AJ396" s="14">
        <v>0.49</v>
      </c>
      <c r="AK396" s="14" t="s">
        <v>1204</v>
      </c>
      <c r="AQ396" s="14" t="s">
        <v>1205</v>
      </c>
      <c r="AR396" s="14" t="s">
        <v>48</v>
      </c>
      <c r="AS396" s="14" t="s">
        <v>75</v>
      </c>
      <c r="AT396" s="14">
        <v>7.0000000000000007E-2</v>
      </c>
      <c r="AU396" s="14">
        <v>0.54</v>
      </c>
      <c r="AX396" s="14">
        <v>7.0000000000000007E-2</v>
      </c>
      <c r="AY396" s="14">
        <v>0.54</v>
      </c>
      <c r="AZ396" s="14">
        <v>7.0000000000000007E-2</v>
      </c>
      <c r="BB396" s="14">
        <v>7.0000000000000007E-2</v>
      </c>
    </row>
    <row r="397" spans="1:54" ht="30.75" customHeight="1" x14ac:dyDescent="0.25">
      <c r="A397" s="14" t="s">
        <v>1201</v>
      </c>
      <c r="B397" s="14">
        <v>2009</v>
      </c>
      <c r="C397" s="14" t="s">
        <v>1202</v>
      </c>
      <c r="D397" s="14" t="s">
        <v>336</v>
      </c>
      <c r="E397" s="14" t="s">
        <v>337</v>
      </c>
      <c r="F397" s="14" t="s">
        <v>1185</v>
      </c>
      <c r="G397" s="14" t="s">
        <v>1186</v>
      </c>
      <c r="H397" s="14" t="s">
        <v>784</v>
      </c>
      <c r="I397" s="14" t="s">
        <v>1196</v>
      </c>
      <c r="J397" s="14">
        <v>3</v>
      </c>
      <c r="K397" s="14" t="s">
        <v>1206</v>
      </c>
      <c r="L397" s="14">
        <v>2</v>
      </c>
      <c r="M397" s="14" t="s">
        <v>1198</v>
      </c>
      <c r="N397" s="14" t="s">
        <v>1198</v>
      </c>
      <c r="O397" s="14" t="s">
        <v>767</v>
      </c>
      <c r="P397" s="14" t="s">
        <v>1203</v>
      </c>
      <c r="Q397" s="14" t="s">
        <v>770</v>
      </c>
      <c r="R397" s="14" t="s">
        <v>617</v>
      </c>
      <c r="S397" s="14" t="s">
        <v>769</v>
      </c>
      <c r="T397" s="14" t="s">
        <v>618</v>
      </c>
      <c r="U397" s="14">
        <v>1.7</v>
      </c>
      <c r="V397" s="14" t="s">
        <v>42</v>
      </c>
      <c r="W397" s="14" t="s">
        <v>42</v>
      </c>
      <c r="X397" s="14" t="s">
        <v>57</v>
      </c>
      <c r="Y397" s="14" t="s">
        <v>30</v>
      </c>
      <c r="Z397" s="14" t="s">
        <v>48</v>
      </c>
      <c r="AA397" s="14" t="s">
        <v>48</v>
      </c>
      <c r="AF397" s="14" t="s">
        <v>75</v>
      </c>
      <c r="AG397" s="14">
        <v>1.2195121950000001</v>
      </c>
      <c r="AH397" s="14">
        <v>0.523560209</v>
      </c>
      <c r="AI397" s="14">
        <v>2.8571428569999999</v>
      </c>
      <c r="AK397" s="14" t="s">
        <v>1204</v>
      </c>
      <c r="AQ397" s="14" t="s">
        <v>1205</v>
      </c>
      <c r="AR397" s="14" t="s">
        <v>48</v>
      </c>
      <c r="AS397" s="14" t="s">
        <v>75</v>
      </c>
      <c r="AT397" s="14">
        <v>0.2</v>
      </c>
      <c r="AU397" s="14">
        <v>0.43</v>
      </c>
      <c r="AX397" s="14">
        <v>0.2</v>
      </c>
      <c r="AY397" s="14">
        <v>0.43</v>
      </c>
      <c r="AZ397" s="14">
        <v>0.2</v>
      </c>
      <c r="BB397" s="14">
        <v>0.2</v>
      </c>
    </row>
    <row r="398" spans="1:54" ht="30.75" customHeight="1" x14ac:dyDescent="0.25">
      <c r="A398" s="14" t="s">
        <v>837</v>
      </c>
      <c r="B398" s="14">
        <v>2003</v>
      </c>
      <c r="C398" s="14" t="s">
        <v>1207</v>
      </c>
      <c r="D398" s="14" t="s">
        <v>336</v>
      </c>
      <c r="E398" s="14" t="s">
        <v>337</v>
      </c>
      <c r="F398" s="14" t="s">
        <v>1185</v>
      </c>
      <c r="G398" s="14" t="s">
        <v>1186</v>
      </c>
      <c r="H398" s="14" t="s">
        <v>784</v>
      </c>
      <c r="I398" s="14" t="s">
        <v>1196</v>
      </c>
      <c r="J398" s="14">
        <v>3</v>
      </c>
      <c r="K398" s="14" t="s">
        <v>1206</v>
      </c>
      <c r="L398" s="14">
        <v>2</v>
      </c>
      <c r="M398" s="14" t="s">
        <v>1198</v>
      </c>
      <c r="N398" s="14" t="s">
        <v>1198</v>
      </c>
      <c r="O398" s="14" t="s">
        <v>767</v>
      </c>
      <c r="P398" s="14" t="s">
        <v>842</v>
      </c>
      <c r="Q398" s="14" t="s">
        <v>770</v>
      </c>
      <c r="R398" s="14" t="s">
        <v>617</v>
      </c>
      <c r="S398" s="14" t="s">
        <v>769</v>
      </c>
      <c r="T398" s="14" t="s">
        <v>618</v>
      </c>
      <c r="U398" s="14">
        <v>4</v>
      </c>
      <c r="V398" s="14" t="s">
        <v>42</v>
      </c>
      <c r="W398" s="14" t="s">
        <v>42</v>
      </c>
      <c r="X398" s="14" t="s">
        <v>57</v>
      </c>
      <c r="Y398" s="14" t="s">
        <v>30</v>
      </c>
      <c r="Z398" s="14" t="s">
        <v>48</v>
      </c>
      <c r="AA398" s="14" t="s">
        <v>48</v>
      </c>
      <c r="AF398" s="14" t="s">
        <v>75</v>
      </c>
      <c r="AG398" s="14">
        <v>0.76923076899999998</v>
      </c>
      <c r="AH398" s="14">
        <v>0.28089887600000002</v>
      </c>
      <c r="AI398" s="14">
        <v>2.1276595739999999</v>
      </c>
      <c r="AJ398" s="14">
        <v>0.61899999999999999</v>
      </c>
      <c r="AQ398" s="27" t="s">
        <v>1208</v>
      </c>
      <c r="AR398" s="14" t="s">
        <v>48</v>
      </c>
      <c r="AS398" s="14" t="s">
        <v>75</v>
      </c>
      <c r="AT398" s="14">
        <v>-0.26</v>
      </c>
      <c r="AU398" s="14">
        <v>0.52</v>
      </c>
      <c r="AX398" s="14">
        <v>-0.26</v>
      </c>
      <c r="AY398" s="14">
        <v>0.52</v>
      </c>
      <c r="AZ398" s="14">
        <v>-0.26</v>
      </c>
      <c r="BB398" s="14">
        <v>-0.26</v>
      </c>
    </row>
    <row r="399" spans="1:54" ht="30.75" customHeight="1" x14ac:dyDescent="0.25">
      <c r="A399" s="14" t="s">
        <v>248</v>
      </c>
      <c r="B399" s="14">
        <v>2003</v>
      </c>
      <c r="C399" s="14" t="s">
        <v>1209</v>
      </c>
      <c r="D399" s="14" t="s">
        <v>336</v>
      </c>
      <c r="E399" s="14" t="s">
        <v>337</v>
      </c>
      <c r="F399" s="14" t="s">
        <v>1185</v>
      </c>
      <c r="G399" s="14" t="s">
        <v>1186</v>
      </c>
      <c r="H399" s="14">
        <v>0</v>
      </c>
      <c r="I399" s="14" t="s">
        <v>1210</v>
      </c>
      <c r="J399" s="14">
        <v>0</v>
      </c>
      <c r="K399" s="14">
        <v>0</v>
      </c>
      <c r="L399" s="14">
        <v>2</v>
      </c>
      <c r="M399" s="14" t="s">
        <v>1197</v>
      </c>
      <c r="N399" s="28" t="s">
        <v>2117</v>
      </c>
      <c r="O399" s="14" t="s">
        <v>767</v>
      </c>
      <c r="P399" s="14" t="s">
        <v>1211</v>
      </c>
      <c r="Q399" s="14" t="s">
        <v>770</v>
      </c>
      <c r="R399" s="14" t="s">
        <v>617</v>
      </c>
      <c r="S399" s="14" t="s">
        <v>769</v>
      </c>
      <c r="T399" s="14" t="s">
        <v>618</v>
      </c>
      <c r="U399" s="14">
        <v>5</v>
      </c>
      <c r="V399" s="14" t="s">
        <v>42</v>
      </c>
      <c r="W399" s="14" t="s">
        <v>42</v>
      </c>
      <c r="X399" s="14" t="s">
        <v>48</v>
      </c>
      <c r="Y399" s="14" t="s">
        <v>48</v>
      </c>
      <c r="Z399" s="14" t="s">
        <v>48</v>
      </c>
      <c r="AA399" s="14" t="s">
        <v>48</v>
      </c>
      <c r="AF399" s="14" t="s">
        <v>1212</v>
      </c>
      <c r="AG399" s="14">
        <v>2</v>
      </c>
      <c r="AH399" s="14">
        <v>0.909090909</v>
      </c>
      <c r="AI399" s="14">
        <v>5</v>
      </c>
      <c r="AL399" s="14" t="s">
        <v>1212</v>
      </c>
      <c r="AM399" s="14">
        <v>1.6666666670000001</v>
      </c>
      <c r="AN399" s="14">
        <v>0.83333333300000001</v>
      </c>
      <c r="AO399" s="14">
        <v>3.3333333330000001</v>
      </c>
      <c r="AP399" s="14">
        <v>0.13</v>
      </c>
      <c r="AQ399" s="14" t="s">
        <v>1213</v>
      </c>
      <c r="AR399" s="14" t="s">
        <v>48</v>
      </c>
      <c r="AS399" s="14" t="s">
        <v>75</v>
      </c>
      <c r="AT399" s="14">
        <v>0.69</v>
      </c>
      <c r="AU399" s="14">
        <v>0.47</v>
      </c>
      <c r="AV399" s="14">
        <v>0.51</v>
      </c>
      <c r="AW399" s="14">
        <v>0.35</v>
      </c>
      <c r="AX399" s="14">
        <v>0.51</v>
      </c>
      <c r="AY399" s="14">
        <v>0.35</v>
      </c>
      <c r="AZ399" s="14">
        <v>0.69</v>
      </c>
      <c r="BA399" s="14">
        <v>0.51</v>
      </c>
      <c r="BB399" s="14">
        <v>0.51</v>
      </c>
    </row>
    <row r="400" spans="1:54" ht="30.75" customHeight="1" x14ac:dyDescent="0.25">
      <c r="A400" s="14" t="s">
        <v>248</v>
      </c>
      <c r="B400" s="14">
        <v>2003</v>
      </c>
      <c r="C400" s="14" t="s">
        <v>1209</v>
      </c>
      <c r="D400" s="14" t="s">
        <v>336</v>
      </c>
      <c r="E400" s="14" t="s">
        <v>337</v>
      </c>
      <c r="F400" s="14" t="s">
        <v>1185</v>
      </c>
      <c r="G400" s="14" t="s">
        <v>1186</v>
      </c>
      <c r="H400" s="14" t="s">
        <v>1214</v>
      </c>
      <c r="I400" s="14" t="s">
        <v>1210</v>
      </c>
      <c r="J400" s="14">
        <v>3</v>
      </c>
      <c r="K400" s="14" t="s">
        <v>1206</v>
      </c>
      <c r="L400" s="14">
        <v>2</v>
      </c>
      <c r="M400" s="14" t="s">
        <v>1197</v>
      </c>
      <c r="N400" s="28" t="s">
        <v>2117</v>
      </c>
      <c r="O400" s="14" t="s">
        <v>767</v>
      </c>
      <c r="P400" s="14" t="s">
        <v>1211</v>
      </c>
      <c r="Q400" s="14" t="s">
        <v>770</v>
      </c>
      <c r="R400" s="14" t="s">
        <v>617</v>
      </c>
      <c r="S400" s="14" t="s">
        <v>769</v>
      </c>
      <c r="T400" s="14" t="s">
        <v>618</v>
      </c>
      <c r="U400" s="14">
        <v>5</v>
      </c>
      <c r="V400" s="14" t="s">
        <v>42</v>
      </c>
      <c r="W400" s="14" t="s">
        <v>42</v>
      </c>
      <c r="X400" s="14" t="s">
        <v>48</v>
      </c>
      <c r="Y400" s="14" t="s">
        <v>48</v>
      </c>
      <c r="Z400" s="14" t="s">
        <v>48</v>
      </c>
      <c r="AA400" s="14" t="s">
        <v>48</v>
      </c>
      <c r="AF400" s="14" t="s">
        <v>1212</v>
      </c>
      <c r="AG400" s="14">
        <v>1.428571429</v>
      </c>
      <c r="AH400" s="14">
        <v>0.71428571399999996</v>
      </c>
      <c r="AI400" s="14">
        <v>2.5</v>
      </c>
      <c r="AL400" s="14" t="s">
        <v>1212</v>
      </c>
      <c r="AM400" s="14">
        <v>1.25</v>
      </c>
      <c r="AN400" s="14">
        <v>0.66666666699999999</v>
      </c>
      <c r="AO400" s="14">
        <v>2.5</v>
      </c>
      <c r="AP400" s="14">
        <v>0.44</v>
      </c>
      <c r="AR400" s="14" t="s">
        <v>48</v>
      </c>
      <c r="AS400" s="14" t="s">
        <v>75</v>
      </c>
      <c r="AT400" s="14">
        <v>0.36</v>
      </c>
      <c r="AU400" s="14">
        <v>0.28999999999999998</v>
      </c>
      <c r="AV400" s="14">
        <v>0.22</v>
      </c>
      <c r="AW400" s="14">
        <v>0.35</v>
      </c>
      <c r="AX400" s="14">
        <v>0.22</v>
      </c>
      <c r="AY400" s="14">
        <v>0.35</v>
      </c>
      <c r="AZ400" s="14">
        <v>0.36</v>
      </c>
      <c r="BA400" s="14">
        <v>0.22</v>
      </c>
      <c r="BB400" s="14">
        <v>0.22</v>
      </c>
    </row>
    <row r="401" spans="1:54" ht="30.75" customHeight="1" x14ac:dyDescent="0.25">
      <c r="A401" s="14" t="s">
        <v>1215</v>
      </c>
      <c r="B401" s="14">
        <v>2007</v>
      </c>
      <c r="C401" s="14" t="s">
        <v>1184</v>
      </c>
      <c r="D401" s="14" t="s">
        <v>336</v>
      </c>
      <c r="E401" s="14" t="s">
        <v>337</v>
      </c>
      <c r="F401" s="14" t="s">
        <v>1185</v>
      </c>
      <c r="G401" s="14" t="s">
        <v>1186</v>
      </c>
      <c r="H401" s="14" t="s">
        <v>784</v>
      </c>
      <c r="I401" s="14" t="s">
        <v>775</v>
      </c>
      <c r="J401" s="14">
        <v>3</v>
      </c>
      <c r="K401" s="14" t="s">
        <v>1206</v>
      </c>
      <c r="L401" s="14">
        <v>2</v>
      </c>
      <c r="M401" s="14" t="s">
        <v>1198</v>
      </c>
      <c r="N401" s="14" t="s">
        <v>1198</v>
      </c>
      <c r="O401" s="14" t="s">
        <v>767</v>
      </c>
      <c r="P401" s="27" t="s">
        <v>1216</v>
      </c>
      <c r="Q401" s="14" t="s">
        <v>770</v>
      </c>
      <c r="R401" s="14" t="s">
        <v>617</v>
      </c>
      <c r="S401" s="14" t="s">
        <v>769</v>
      </c>
      <c r="T401" s="14" t="s">
        <v>618</v>
      </c>
      <c r="U401" s="14">
        <v>5.5</v>
      </c>
      <c r="V401" s="14" t="s">
        <v>70</v>
      </c>
      <c r="W401" s="14" t="s">
        <v>982</v>
      </c>
      <c r="X401" s="14" t="s">
        <v>57</v>
      </c>
      <c r="Y401" s="14" t="s">
        <v>30</v>
      </c>
      <c r="Z401" s="14" t="s">
        <v>48</v>
      </c>
      <c r="AA401" s="14" t="s">
        <v>48</v>
      </c>
      <c r="AF401" s="14" t="s">
        <v>133</v>
      </c>
      <c r="AG401" s="14">
        <v>0.48</v>
      </c>
      <c r="AH401" s="14">
        <v>0.33</v>
      </c>
      <c r="AI401" s="14">
        <v>0.69</v>
      </c>
      <c r="AJ401" s="14" t="s">
        <v>598</v>
      </c>
      <c r="AL401" s="14" t="s">
        <v>133</v>
      </c>
      <c r="AN401" s="14" t="s">
        <v>1217</v>
      </c>
      <c r="AO401" s="14" t="s">
        <v>1217</v>
      </c>
      <c r="AP401" s="14" t="s">
        <v>1217</v>
      </c>
      <c r="AQ401" s="14" t="s">
        <v>1218</v>
      </c>
      <c r="AR401" s="14" t="s">
        <v>48</v>
      </c>
      <c r="AS401" s="14" t="s">
        <v>133</v>
      </c>
      <c r="AT401" s="14">
        <v>-0.73</v>
      </c>
      <c r="AU401" s="14">
        <v>0.19</v>
      </c>
      <c r="AX401" s="14">
        <v>-0.73</v>
      </c>
      <c r="AY401" s="14">
        <v>0.19</v>
      </c>
      <c r="AZ401" s="14">
        <v>-0.73</v>
      </c>
      <c r="BB401" s="14">
        <v>-0.73</v>
      </c>
    </row>
    <row r="402" spans="1:54" ht="30.75" customHeight="1" x14ac:dyDescent="0.25">
      <c r="A402" s="14" t="s">
        <v>772</v>
      </c>
      <c r="B402" s="14">
        <v>2011</v>
      </c>
      <c r="C402" s="14" t="s">
        <v>1219</v>
      </c>
      <c r="D402" s="14" t="s">
        <v>336</v>
      </c>
      <c r="E402" s="14" t="s">
        <v>337</v>
      </c>
      <c r="F402" s="14" t="s">
        <v>1185</v>
      </c>
      <c r="G402" s="14" t="s">
        <v>1186</v>
      </c>
      <c r="H402" s="14" t="s">
        <v>1191</v>
      </c>
      <c r="I402" s="14" t="s">
        <v>1220</v>
      </c>
      <c r="J402" s="14">
        <v>5</v>
      </c>
      <c r="K402" s="14" t="s">
        <v>361</v>
      </c>
      <c r="L402" s="14">
        <v>2</v>
      </c>
      <c r="M402" s="14" t="s">
        <v>1221</v>
      </c>
      <c r="N402" s="14" t="s">
        <v>1222</v>
      </c>
      <c r="O402" s="14" t="s">
        <v>767</v>
      </c>
      <c r="P402" s="14" t="s">
        <v>776</v>
      </c>
      <c r="Q402" s="14" t="s">
        <v>770</v>
      </c>
      <c r="R402" s="14" t="s">
        <v>617</v>
      </c>
      <c r="S402" s="14" t="s">
        <v>769</v>
      </c>
      <c r="T402" s="14" t="s">
        <v>618</v>
      </c>
      <c r="U402" s="14" t="s">
        <v>1223</v>
      </c>
      <c r="V402" s="14" t="s">
        <v>42</v>
      </c>
      <c r="W402" s="14" t="s">
        <v>42</v>
      </c>
      <c r="X402" s="14" t="s">
        <v>48</v>
      </c>
      <c r="Y402" s="14" t="s">
        <v>48</v>
      </c>
      <c r="Z402" s="14" t="s">
        <v>48</v>
      </c>
      <c r="AA402" s="14" t="s">
        <v>48</v>
      </c>
      <c r="AL402" s="14" t="s">
        <v>75</v>
      </c>
      <c r="AM402" s="14">
        <v>0.71428571399999996</v>
      </c>
      <c r="AN402" s="14">
        <v>0.51546391800000002</v>
      </c>
      <c r="AO402" s="14">
        <v>0.99009901</v>
      </c>
      <c r="AP402" s="14">
        <v>0.123</v>
      </c>
      <c r="AR402" s="14" t="s">
        <v>48</v>
      </c>
      <c r="AS402" s="14" t="s">
        <v>75</v>
      </c>
      <c r="AT402" s="14">
        <v>-0.13</v>
      </c>
      <c r="AU402" s="14">
        <v>0.16</v>
      </c>
      <c r="AV402" s="14">
        <v>-0.34</v>
      </c>
      <c r="AW402" s="14">
        <v>0.17</v>
      </c>
      <c r="AX402" s="14">
        <v>-0.34</v>
      </c>
      <c r="AY402" s="14">
        <v>0.17</v>
      </c>
      <c r="AZ402" s="14">
        <v>-0.13</v>
      </c>
      <c r="BA402" s="14">
        <v>-0.34</v>
      </c>
      <c r="BB402" s="14">
        <v>-0.34</v>
      </c>
    </row>
    <row r="403" spans="1:54" ht="30.75" customHeight="1" x14ac:dyDescent="0.25">
      <c r="A403" s="14" t="s">
        <v>786</v>
      </c>
      <c r="B403" s="14">
        <v>2009</v>
      </c>
      <c r="C403" s="14" t="s">
        <v>787</v>
      </c>
      <c r="D403" s="14" t="s">
        <v>764</v>
      </c>
      <c r="E403" s="14" t="s">
        <v>1224</v>
      </c>
      <c r="G403" s="14" t="s">
        <v>1186</v>
      </c>
      <c r="H403" s="14" t="s">
        <v>360</v>
      </c>
      <c r="I403" s="14" t="s">
        <v>1225</v>
      </c>
      <c r="J403" s="14">
        <v>6</v>
      </c>
      <c r="K403" s="14" t="s">
        <v>361</v>
      </c>
      <c r="L403" s="14">
        <v>2</v>
      </c>
      <c r="M403" s="14" t="s">
        <v>554</v>
      </c>
      <c r="N403" s="14" t="s">
        <v>554</v>
      </c>
      <c r="O403" s="14" t="s">
        <v>767</v>
      </c>
      <c r="P403" s="14" t="s">
        <v>791</v>
      </c>
      <c r="Q403" s="14" t="s">
        <v>769</v>
      </c>
      <c r="R403" s="14" t="s">
        <v>617</v>
      </c>
      <c r="S403" s="14" t="s">
        <v>769</v>
      </c>
      <c r="T403" s="14" t="s">
        <v>618</v>
      </c>
      <c r="U403" s="14">
        <v>11.5</v>
      </c>
      <c r="V403" s="14" t="s">
        <v>70</v>
      </c>
      <c r="W403" s="14" t="s">
        <v>982</v>
      </c>
      <c r="X403" s="14" t="s">
        <v>57</v>
      </c>
      <c r="Y403" s="14" t="s">
        <v>30</v>
      </c>
      <c r="Z403" s="14" t="s">
        <v>48</v>
      </c>
      <c r="AA403" s="14" t="s">
        <v>48</v>
      </c>
      <c r="AF403" s="14" t="s">
        <v>133</v>
      </c>
      <c r="AG403" s="14">
        <v>1.05</v>
      </c>
      <c r="AH403" s="14">
        <v>0.77</v>
      </c>
      <c r="AI403" s="14">
        <v>1.43</v>
      </c>
      <c r="AR403" s="14" t="s">
        <v>48</v>
      </c>
      <c r="AS403" s="14" t="s">
        <v>133</v>
      </c>
      <c r="AT403" s="14">
        <v>0.05</v>
      </c>
      <c r="AU403" s="14">
        <v>0.16</v>
      </c>
      <c r="AX403" s="14">
        <v>0.05</v>
      </c>
      <c r="AY403" s="14">
        <v>0.16</v>
      </c>
      <c r="AZ403" s="14">
        <v>0.05</v>
      </c>
      <c r="BB403" s="14">
        <v>0.05</v>
      </c>
    </row>
    <row r="404" spans="1:54" ht="30.75" customHeight="1" x14ac:dyDescent="0.25">
      <c r="A404" s="14" t="s">
        <v>1226</v>
      </c>
      <c r="B404" s="14">
        <v>1992</v>
      </c>
      <c r="C404" s="14" t="s">
        <v>1227</v>
      </c>
      <c r="D404" s="14" t="s">
        <v>764</v>
      </c>
      <c r="E404" s="14" t="s">
        <v>1224</v>
      </c>
      <c r="F404" s="14" t="s">
        <v>1185</v>
      </c>
      <c r="G404" s="14" t="s">
        <v>1186</v>
      </c>
      <c r="H404" s="14">
        <v>0</v>
      </c>
      <c r="I404" s="14" t="s">
        <v>1192</v>
      </c>
      <c r="J404" s="14">
        <v>0</v>
      </c>
      <c r="K404" s="14">
        <v>0</v>
      </c>
      <c r="L404" s="14">
        <v>2</v>
      </c>
      <c r="M404" s="14" t="s">
        <v>1197</v>
      </c>
      <c r="N404" s="14" t="s">
        <v>1193</v>
      </c>
      <c r="O404" s="14" t="s">
        <v>767</v>
      </c>
      <c r="P404" s="14" t="s">
        <v>791</v>
      </c>
      <c r="Q404" s="14" t="s">
        <v>769</v>
      </c>
      <c r="R404" s="14" t="s">
        <v>617</v>
      </c>
      <c r="S404" s="14" t="s">
        <v>769</v>
      </c>
      <c r="T404" s="14" t="s">
        <v>618</v>
      </c>
      <c r="U404" s="14" t="s">
        <v>1229</v>
      </c>
      <c r="V404" s="14" t="s">
        <v>70</v>
      </c>
      <c r="W404" s="14" t="s">
        <v>982</v>
      </c>
      <c r="X404" s="14" t="s">
        <v>57</v>
      </c>
      <c r="Y404" s="14" t="s">
        <v>30</v>
      </c>
      <c r="Z404" s="14" t="s">
        <v>48</v>
      </c>
      <c r="AA404" s="14" t="s">
        <v>48</v>
      </c>
      <c r="AC404" s="14">
        <v>3</v>
      </c>
      <c r="AE404" s="14">
        <v>9</v>
      </c>
      <c r="AF404" s="14" t="s">
        <v>133</v>
      </c>
      <c r="AG404" s="14">
        <v>1.5151515149999999</v>
      </c>
      <c r="AH404" s="14">
        <v>0.39682539700000002</v>
      </c>
      <c r="AI404" s="14">
        <v>5.8823529409999997</v>
      </c>
      <c r="AR404" s="14" t="s">
        <v>48</v>
      </c>
      <c r="AS404" s="14" t="s">
        <v>133</v>
      </c>
      <c r="AT404" s="14">
        <v>0.42</v>
      </c>
      <c r="AU404" s="14">
        <v>0.69</v>
      </c>
      <c r="AX404" s="14">
        <v>0.42</v>
      </c>
      <c r="AY404" s="14">
        <v>0.69</v>
      </c>
      <c r="AZ404" s="14">
        <v>0.42</v>
      </c>
      <c r="BB404" s="14">
        <v>0.42</v>
      </c>
    </row>
    <row r="405" spans="1:54" ht="30.75" customHeight="1" x14ac:dyDescent="0.25">
      <c r="A405" s="14" t="s">
        <v>1226</v>
      </c>
      <c r="B405" s="14">
        <v>1992</v>
      </c>
      <c r="C405" s="14" t="s">
        <v>1227</v>
      </c>
      <c r="D405" s="14" t="s">
        <v>764</v>
      </c>
      <c r="E405" s="14" t="s">
        <v>1224</v>
      </c>
      <c r="F405" s="14" t="s">
        <v>1185</v>
      </c>
      <c r="G405" s="14" t="s">
        <v>1186</v>
      </c>
      <c r="H405" s="14" t="s">
        <v>512</v>
      </c>
      <c r="I405" s="14" t="s">
        <v>1192</v>
      </c>
      <c r="J405" s="14">
        <v>1</v>
      </c>
      <c r="K405" s="14" t="s">
        <v>1188</v>
      </c>
      <c r="L405" s="14">
        <v>2</v>
      </c>
      <c r="M405" s="14" t="s">
        <v>1197</v>
      </c>
      <c r="N405" s="14" t="s">
        <v>1193</v>
      </c>
      <c r="O405" s="14" t="s">
        <v>767</v>
      </c>
      <c r="P405" s="14" t="s">
        <v>791</v>
      </c>
      <c r="Q405" s="14" t="s">
        <v>769</v>
      </c>
      <c r="R405" s="14" t="s">
        <v>617</v>
      </c>
      <c r="S405" s="14" t="s">
        <v>769</v>
      </c>
      <c r="T405" s="14" t="s">
        <v>618</v>
      </c>
      <c r="U405" s="14" t="s">
        <v>1229</v>
      </c>
      <c r="V405" s="14" t="s">
        <v>70</v>
      </c>
      <c r="W405" s="14" t="s">
        <v>982</v>
      </c>
      <c r="X405" s="14" t="s">
        <v>57</v>
      </c>
      <c r="Y405" s="14" t="s">
        <v>30</v>
      </c>
      <c r="Z405" s="14" t="s">
        <v>48</v>
      </c>
      <c r="AA405" s="14" t="s">
        <v>48</v>
      </c>
      <c r="AC405" s="14">
        <v>11</v>
      </c>
      <c r="AE405" s="14">
        <v>21</v>
      </c>
      <c r="AF405" s="14" t="s">
        <v>133</v>
      </c>
      <c r="AG405" s="14">
        <v>1.075268817</v>
      </c>
      <c r="AH405" s="14">
        <v>0.52910052900000004</v>
      </c>
      <c r="AI405" s="14">
        <v>2.1739130430000002</v>
      </c>
      <c r="AR405" s="14" t="s">
        <v>48</v>
      </c>
      <c r="AS405" s="14" t="s">
        <v>133</v>
      </c>
      <c r="AT405" s="14">
        <v>7.0000000000000007E-2</v>
      </c>
      <c r="AU405" s="14">
        <v>0.36</v>
      </c>
      <c r="AX405" s="14">
        <v>7.0000000000000007E-2</v>
      </c>
      <c r="AY405" s="14">
        <v>0.36</v>
      </c>
      <c r="AZ405" s="14">
        <v>7.0000000000000007E-2</v>
      </c>
      <c r="BB405" s="14">
        <v>7.0000000000000007E-2</v>
      </c>
    </row>
    <row r="406" spans="1:54" ht="30.75" customHeight="1" x14ac:dyDescent="0.25">
      <c r="A406" s="14" t="s">
        <v>762</v>
      </c>
      <c r="B406" s="14">
        <v>1996</v>
      </c>
      <c r="C406" s="14" t="s">
        <v>1207</v>
      </c>
      <c r="D406" s="14" t="s">
        <v>764</v>
      </c>
      <c r="E406" s="14" t="s">
        <v>1224</v>
      </c>
      <c r="G406" s="14" t="s">
        <v>1186</v>
      </c>
      <c r="H406" s="14" t="s">
        <v>1231</v>
      </c>
      <c r="I406" s="14" t="s">
        <v>1232</v>
      </c>
      <c r="J406" s="14">
        <v>0</v>
      </c>
      <c r="K406" s="14">
        <v>0</v>
      </c>
      <c r="L406" s="14">
        <v>2</v>
      </c>
      <c r="M406" s="14" t="s">
        <v>1233</v>
      </c>
      <c r="N406" s="14" t="s">
        <v>1233</v>
      </c>
      <c r="O406" s="14" t="s">
        <v>767</v>
      </c>
      <c r="P406" s="14" t="s">
        <v>768</v>
      </c>
      <c r="Q406" s="14" t="s">
        <v>770</v>
      </c>
      <c r="R406" s="14" t="s">
        <v>617</v>
      </c>
      <c r="S406" s="14" t="s">
        <v>769</v>
      </c>
      <c r="T406" s="14" t="s">
        <v>618</v>
      </c>
      <c r="U406" s="14" t="s">
        <v>771</v>
      </c>
      <c r="V406" s="14" t="s">
        <v>57</v>
      </c>
      <c r="W406" s="14" t="s">
        <v>42</v>
      </c>
      <c r="X406" s="14" t="s">
        <v>48</v>
      </c>
      <c r="Y406" s="14" t="s">
        <v>48</v>
      </c>
      <c r="Z406" s="14" t="s">
        <v>48</v>
      </c>
      <c r="AA406" s="14" t="s">
        <v>48</v>
      </c>
      <c r="AB406" s="14">
        <v>16</v>
      </c>
      <c r="AC406" s="14">
        <v>2</v>
      </c>
      <c r="AD406" s="14">
        <v>132</v>
      </c>
      <c r="AE406" s="14">
        <v>21</v>
      </c>
      <c r="AL406" s="14" t="s">
        <v>133</v>
      </c>
      <c r="AM406" s="14">
        <v>1.27</v>
      </c>
      <c r="AN406" s="14">
        <v>0.27</v>
      </c>
      <c r="AO406" s="14">
        <v>5.95</v>
      </c>
      <c r="AR406" s="14" t="s">
        <v>48</v>
      </c>
      <c r="AS406" s="14" t="s">
        <v>133</v>
      </c>
      <c r="AT406" s="14">
        <v>0.24</v>
      </c>
      <c r="AU406" s="14">
        <v>0.79</v>
      </c>
      <c r="AV406" s="14">
        <v>0.24</v>
      </c>
      <c r="AW406" s="14">
        <v>0.79</v>
      </c>
      <c r="AX406" s="14">
        <v>0.24</v>
      </c>
      <c r="AY406" s="14">
        <v>0.79</v>
      </c>
      <c r="AZ406" s="14">
        <v>0.24</v>
      </c>
      <c r="BA406" s="14">
        <v>0.24</v>
      </c>
      <c r="BB406" s="14">
        <v>0.24</v>
      </c>
    </row>
    <row r="407" spans="1:54" ht="30.75" customHeight="1" x14ac:dyDescent="0.25">
      <c r="A407" s="14" t="s">
        <v>1021</v>
      </c>
      <c r="B407" s="14">
        <v>1998</v>
      </c>
      <c r="C407" s="14" t="s">
        <v>1234</v>
      </c>
      <c r="D407" s="14" t="s">
        <v>764</v>
      </c>
      <c r="E407" s="14" t="s">
        <v>1224</v>
      </c>
      <c r="F407" s="14" t="s">
        <v>1235</v>
      </c>
      <c r="G407" s="14" t="s">
        <v>1186</v>
      </c>
      <c r="H407" s="14" t="s">
        <v>1236</v>
      </c>
      <c r="I407" s="14" t="s">
        <v>1232</v>
      </c>
      <c r="J407" s="14">
        <v>0</v>
      </c>
      <c r="K407" s="14">
        <v>0</v>
      </c>
      <c r="L407" s="14">
        <v>2</v>
      </c>
      <c r="M407" s="14" t="s">
        <v>1233</v>
      </c>
      <c r="N407" s="14" t="s">
        <v>1233</v>
      </c>
      <c r="O407" s="14" t="s">
        <v>767</v>
      </c>
      <c r="P407" s="14" t="s">
        <v>791</v>
      </c>
      <c r="Q407" s="14" t="s">
        <v>769</v>
      </c>
      <c r="R407" s="14" t="s">
        <v>617</v>
      </c>
      <c r="S407" s="14" t="s">
        <v>769</v>
      </c>
      <c r="T407" s="14" t="s">
        <v>618</v>
      </c>
      <c r="U407" s="28" t="s">
        <v>2128</v>
      </c>
      <c r="V407" s="14" t="s">
        <v>70</v>
      </c>
      <c r="W407" s="14" t="s">
        <v>982</v>
      </c>
      <c r="X407" s="14" t="s">
        <v>57</v>
      </c>
      <c r="Y407" s="14" t="s">
        <v>30</v>
      </c>
      <c r="Z407" s="14" t="s">
        <v>48</v>
      </c>
      <c r="AA407" s="14" t="s">
        <v>48</v>
      </c>
      <c r="AF407" s="14" t="s">
        <v>133</v>
      </c>
      <c r="AG407" s="14">
        <v>3.0303030000000002E-2</v>
      </c>
      <c r="AH407" s="14">
        <v>0.42735042699999998</v>
      </c>
      <c r="AI407" s="14">
        <v>1.315789474</v>
      </c>
      <c r="AQ407" s="14" t="s">
        <v>1237</v>
      </c>
      <c r="AR407" s="14" t="s">
        <v>48</v>
      </c>
      <c r="AS407" s="14" t="s">
        <v>133</v>
      </c>
      <c r="AT407" s="14">
        <v>-0.28000000000000003</v>
      </c>
      <c r="AU407" s="14">
        <v>0.3</v>
      </c>
      <c r="AX407" s="14">
        <v>-0.28000000000000003</v>
      </c>
      <c r="AY407" s="14">
        <v>0.3</v>
      </c>
      <c r="AZ407" s="14">
        <v>-0.28000000000000003</v>
      </c>
      <c r="BB407" s="14">
        <v>-0.28000000000000003</v>
      </c>
    </row>
    <row r="408" spans="1:54" ht="30.75" customHeight="1" x14ac:dyDescent="0.25">
      <c r="A408" s="14" t="s">
        <v>1238</v>
      </c>
      <c r="B408" s="14">
        <v>1988</v>
      </c>
      <c r="C408" s="14" t="s">
        <v>1239</v>
      </c>
      <c r="D408" s="14" t="s">
        <v>1240</v>
      </c>
      <c r="E408" s="14" t="s">
        <v>584</v>
      </c>
      <c r="F408" s="14" t="s">
        <v>1185</v>
      </c>
      <c r="G408" s="14" t="s">
        <v>1186</v>
      </c>
      <c r="H408" s="14" t="s">
        <v>1241</v>
      </c>
      <c r="I408" s="14" t="s">
        <v>1242</v>
      </c>
      <c r="J408" s="14">
        <v>0</v>
      </c>
      <c r="K408" s="14">
        <v>0</v>
      </c>
      <c r="L408" s="14">
        <v>2</v>
      </c>
      <c r="M408" s="14" t="s">
        <v>1233</v>
      </c>
      <c r="N408" s="14" t="s">
        <v>1233</v>
      </c>
      <c r="O408" s="14" t="s">
        <v>767</v>
      </c>
      <c r="P408" s="14" t="s">
        <v>791</v>
      </c>
      <c r="Q408" s="14" t="s">
        <v>769</v>
      </c>
      <c r="R408" s="14" t="s">
        <v>617</v>
      </c>
      <c r="S408" s="14" t="s">
        <v>769</v>
      </c>
      <c r="T408" s="14" t="s">
        <v>618</v>
      </c>
      <c r="U408" s="14" t="s">
        <v>1243</v>
      </c>
      <c r="V408" s="14" t="s">
        <v>70</v>
      </c>
      <c r="W408" s="14" t="s">
        <v>982</v>
      </c>
      <c r="X408" s="14" t="s">
        <v>65</v>
      </c>
      <c r="Y408" s="14" t="s">
        <v>30</v>
      </c>
      <c r="Z408" s="14" t="s">
        <v>48</v>
      </c>
      <c r="AA408" s="14" t="s">
        <v>48</v>
      </c>
      <c r="AB408" s="14">
        <v>183</v>
      </c>
      <c r="AC408" s="14">
        <v>10</v>
      </c>
      <c r="AD408" s="14">
        <v>728</v>
      </c>
      <c r="AE408" s="14">
        <v>25</v>
      </c>
      <c r="AL408" s="14" t="s">
        <v>133</v>
      </c>
      <c r="AM408" s="14">
        <v>0.71428571399999996</v>
      </c>
      <c r="AN408" s="14">
        <v>0.51282051299999998</v>
      </c>
      <c r="AO408" s="14">
        <v>1</v>
      </c>
      <c r="AP408" s="14">
        <v>0.05</v>
      </c>
      <c r="AR408" s="14" t="s">
        <v>48</v>
      </c>
      <c r="AS408" s="14" t="s">
        <v>133</v>
      </c>
      <c r="AT408" s="14">
        <v>-0.46</v>
      </c>
      <c r="AU408" s="14">
        <v>0.38</v>
      </c>
      <c r="AV408" s="14">
        <v>-0.34</v>
      </c>
      <c r="AW408" s="14">
        <v>0.17</v>
      </c>
      <c r="AX408" s="14">
        <v>-0.34</v>
      </c>
      <c r="AY408" s="14">
        <v>0.17</v>
      </c>
      <c r="AZ408" s="14">
        <v>-0.46</v>
      </c>
      <c r="BA408" s="14">
        <v>-0.34</v>
      </c>
      <c r="BB408" s="14">
        <v>-0.34</v>
      </c>
    </row>
    <row r="409" spans="1:54" ht="30.75" customHeight="1" x14ac:dyDescent="0.25">
      <c r="A409" s="14" t="s">
        <v>1244</v>
      </c>
      <c r="B409" s="14">
        <v>2012</v>
      </c>
      <c r="C409" s="14" t="s">
        <v>1245</v>
      </c>
      <c r="D409" s="14" t="s">
        <v>548</v>
      </c>
      <c r="E409" s="14" t="s">
        <v>584</v>
      </c>
      <c r="F409" s="14" t="s">
        <v>1230</v>
      </c>
      <c r="G409" s="14" t="s">
        <v>1186</v>
      </c>
      <c r="H409" s="14" t="s">
        <v>1236</v>
      </c>
      <c r="I409" s="14" t="s">
        <v>1232</v>
      </c>
      <c r="J409" s="14">
        <v>0</v>
      </c>
      <c r="K409" s="14">
        <v>0</v>
      </c>
      <c r="L409" s="14">
        <v>2</v>
      </c>
      <c r="M409" s="14" t="s">
        <v>1233</v>
      </c>
      <c r="N409" s="14" t="s">
        <v>1233</v>
      </c>
      <c r="O409" s="14" t="s">
        <v>767</v>
      </c>
      <c r="P409" s="14" t="s">
        <v>781</v>
      </c>
      <c r="Q409" s="14" t="s">
        <v>769</v>
      </c>
      <c r="R409" s="14" t="s">
        <v>617</v>
      </c>
      <c r="S409" s="14" t="s">
        <v>769</v>
      </c>
      <c r="T409" s="14" t="s">
        <v>618</v>
      </c>
      <c r="U409" s="14">
        <v>6.7</v>
      </c>
      <c r="V409" s="14" t="s">
        <v>70</v>
      </c>
      <c r="W409" s="14" t="s">
        <v>982</v>
      </c>
      <c r="X409" s="14" t="s">
        <v>57</v>
      </c>
      <c r="Y409" s="14" t="s">
        <v>30</v>
      </c>
      <c r="Z409" s="14" t="s">
        <v>48</v>
      </c>
      <c r="AA409" s="14" t="s">
        <v>48</v>
      </c>
      <c r="AB409" s="14">
        <v>116</v>
      </c>
      <c r="AC409" s="14">
        <v>7</v>
      </c>
      <c r="AD409" s="14">
        <v>122</v>
      </c>
      <c r="AE409" s="14">
        <v>1</v>
      </c>
      <c r="AF409" s="14" t="s">
        <v>133</v>
      </c>
      <c r="AG409" s="14">
        <v>0.135831382</v>
      </c>
      <c r="AJ409" s="14">
        <v>7.0000000000000007E-2</v>
      </c>
      <c r="AK409" s="14">
        <v>7.0000000000000007E-2</v>
      </c>
      <c r="AQ409" s="27" t="s">
        <v>1246</v>
      </c>
      <c r="AR409" s="14" t="s">
        <v>48</v>
      </c>
      <c r="AS409" s="14" t="s">
        <v>133</v>
      </c>
      <c r="AT409" s="14">
        <v>-2</v>
      </c>
      <c r="AU409" s="14">
        <v>1.08</v>
      </c>
      <c r="AX409" s="14">
        <v>-2</v>
      </c>
      <c r="AY409" s="14">
        <v>1.08</v>
      </c>
      <c r="AZ409" s="14">
        <v>-2</v>
      </c>
      <c r="BB409" s="14">
        <v>-2</v>
      </c>
    </row>
    <row r="410" spans="1:54" ht="30.75" customHeight="1" x14ac:dyDescent="0.25">
      <c r="A410" s="14" t="s">
        <v>1247</v>
      </c>
      <c r="B410" s="14">
        <v>2011</v>
      </c>
      <c r="C410" s="14" t="s">
        <v>1248</v>
      </c>
      <c r="D410" s="14" t="s">
        <v>548</v>
      </c>
      <c r="E410" s="14" t="s">
        <v>584</v>
      </c>
      <c r="F410" s="14" t="s">
        <v>1185</v>
      </c>
      <c r="G410" s="14" t="s">
        <v>1186</v>
      </c>
      <c r="H410" s="14" t="s">
        <v>1249</v>
      </c>
      <c r="I410" s="14" t="s">
        <v>1250</v>
      </c>
      <c r="J410" s="14">
        <v>12</v>
      </c>
      <c r="K410" s="14" t="s">
        <v>1251</v>
      </c>
      <c r="L410" s="14">
        <v>2</v>
      </c>
      <c r="M410" s="14" t="s">
        <v>1252</v>
      </c>
      <c r="N410" s="14" t="s">
        <v>1252</v>
      </c>
      <c r="O410" s="14" t="s">
        <v>767</v>
      </c>
      <c r="P410" s="14" t="s">
        <v>781</v>
      </c>
      <c r="Q410" s="14" t="s">
        <v>769</v>
      </c>
      <c r="R410" s="14" t="s">
        <v>617</v>
      </c>
      <c r="S410" s="14" t="s">
        <v>769</v>
      </c>
      <c r="T410" s="14" t="s">
        <v>618</v>
      </c>
      <c r="U410" s="14">
        <v>6.7</v>
      </c>
      <c r="V410" s="14" t="s">
        <v>70</v>
      </c>
      <c r="W410" s="14" t="s">
        <v>982</v>
      </c>
      <c r="X410" s="14" t="s">
        <v>65</v>
      </c>
      <c r="Y410" s="14" t="s">
        <v>30</v>
      </c>
      <c r="Z410" s="14" t="s">
        <v>48</v>
      </c>
      <c r="AA410" s="14" t="s">
        <v>48</v>
      </c>
      <c r="AB410" s="14">
        <v>72</v>
      </c>
      <c r="AC410" s="14">
        <v>29</v>
      </c>
      <c r="AD410" s="14">
        <v>87</v>
      </c>
      <c r="AE410" s="14">
        <v>14</v>
      </c>
      <c r="AF410" s="14" t="s">
        <v>133</v>
      </c>
      <c r="AG410" s="14">
        <v>0.39952437600000001</v>
      </c>
      <c r="AJ410" s="14">
        <v>8.9999999999999993E-3</v>
      </c>
      <c r="AP410" s="27" t="s">
        <v>1253</v>
      </c>
      <c r="AQ410" s="27" t="s">
        <v>1254</v>
      </c>
      <c r="AR410" s="14" t="s">
        <v>48</v>
      </c>
      <c r="AS410" s="14" t="s">
        <v>133</v>
      </c>
      <c r="AT410" s="14">
        <v>-0.92</v>
      </c>
      <c r="AU410" s="14">
        <v>0.36</v>
      </c>
      <c r="AX410" s="14">
        <v>-0.92</v>
      </c>
      <c r="AY410" s="14">
        <v>0.36</v>
      </c>
      <c r="AZ410" s="14">
        <v>-0.92</v>
      </c>
      <c r="BB410" s="14">
        <v>-0.92</v>
      </c>
    </row>
    <row r="411" spans="1:54" ht="30.75" customHeight="1" x14ac:dyDescent="0.25">
      <c r="A411" s="14" t="s">
        <v>1255</v>
      </c>
      <c r="B411" s="14">
        <v>1989</v>
      </c>
      <c r="C411" s="14" t="s">
        <v>1256</v>
      </c>
      <c r="D411" s="14" t="s">
        <v>548</v>
      </c>
      <c r="E411" s="14" t="s">
        <v>584</v>
      </c>
      <c r="F411" s="14" t="s">
        <v>1185</v>
      </c>
      <c r="G411" s="14" t="s">
        <v>1186</v>
      </c>
      <c r="H411" s="14" t="s">
        <v>1236</v>
      </c>
      <c r="I411" s="14" t="s">
        <v>1232</v>
      </c>
      <c r="J411" s="14">
        <v>0</v>
      </c>
      <c r="K411" s="14">
        <v>0</v>
      </c>
      <c r="L411" s="14">
        <v>2</v>
      </c>
      <c r="M411" s="14" t="s">
        <v>1233</v>
      </c>
      <c r="N411" s="14" t="s">
        <v>1233</v>
      </c>
      <c r="O411" s="14" t="s">
        <v>767</v>
      </c>
      <c r="P411" s="14" t="s">
        <v>1257</v>
      </c>
      <c r="Q411" s="14" t="s">
        <v>769</v>
      </c>
      <c r="R411" s="14" t="s">
        <v>617</v>
      </c>
      <c r="S411" s="14" t="s">
        <v>769</v>
      </c>
      <c r="T411" s="14" t="s">
        <v>618</v>
      </c>
      <c r="U411" s="14">
        <v>7</v>
      </c>
      <c r="V411" s="14" t="s">
        <v>70</v>
      </c>
      <c r="W411" s="14" t="s">
        <v>982</v>
      </c>
      <c r="X411" s="14" t="s">
        <v>57</v>
      </c>
      <c r="Y411" s="14" t="s">
        <v>30</v>
      </c>
      <c r="Z411" s="14" t="s">
        <v>48</v>
      </c>
      <c r="AA411" s="14" t="s">
        <v>48</v>
      </c>
      <c r="AB411" s="14">
        <v>308.49</v>
      </c>
      <c r="AC411" s="14">
        <v>30.51</v>
      </c>
      <c r="AD411" s="14">
        <v>459.36</v>
      </c>
      <c r="AE411" s="14">
        <v>68.64</v>
      </c>
      <c r="AQ411" s="27" t="s">
        <v>1258</v>
      </c>
      <c r="AR411" s="14" t="s">
        <v>48</v>
      </c>
      <c r="AS411" s="14" t="s">
        <v>133</v>
      </c>
      <c r="AT411" s="14">
        <v>0.41</v>
      </c>
      <c r="AU411" s="14">
        <v>0.23</v>
      </c>
      <c r="AX411" s="14">
        <v>0.41</v>
      </c>
      <c r="AY411" s="14">
        <v>0.23</v>
      </c>
      <c r="AZ411" s="14">
        <v>0.41</v>
      </c>
      <c r="BB411" s="14">
        <v>0.41</v>
      </c>
    </row>
    <row r="412" spans="1:54" ht="30.75" customHeight="1" x14ac:dyDescent="0.25">
      <c r="A412" s="14" t="s">
        <v>1255</v>
      </c>
      <c r="B412" s="14">
        <v>1989</v>
      </c>
      <c r="C412" s="14" t="s">
        <v>1256</v>
      </c>
      <c r="D412" s="14" t="s">
        <v>548</v>
      </c>
      <c r="E412" s="14" t="s">
        <v>584</v>
      </c>
      <c r="F412" s="14" t="s">
        <v>1259</v>
      </c>
      <c r="G412" s="14" t="s">
        <v>1186</v>
      </c>
      <c r="H412" s="14" t="s">
        <v>784</v>
      </c>
      <c r="I412" s="14" t="s">
        <v>1196</v>
      </c>
      <c r="J412" s="14">
        <v>3</v>
      </c>
      <c r="K412" s="14" t="s">
        <v>1206</v>
      </c>
      <c r="L412" s="14">
        <v>2</v>
      </c>
      <c r="M412" s="14" t="s">
        <v>1198</v>
      </c>
      <c r="N412" s="14" t="s">
        <v>1198</v>
      </c>
      <c r="O412" s="14" t="s">
        <v>767</v>
      </c>
      <c r="P412" s="14" t="s">
        <v>1257</v>
      </c>
      <c r="Q412" s="14" t="s">
        <v>769</v>
      </c>
      <c r="R412" s="14" t="s">
        <v>617</v>
      </c>
      <c r="S412" s="14" t="s">
        <v>769</v>
      </c>
      <c r="T412" s="14" t="s">
        <v>618</v>
      </c>
      <c r="U412" s="14">
        <v>7</v>
      </c>
      <c r="V412" s="14" t="s">
        <v>70</v>
      </c>
      <c r="W412" s="14" t="s">
        <v>982</v>
      </c>
      <c r="X412" s="14" t="s">
        <v>57</v>
      </c>
      <c r="Y412" s="14" t="s">
        <v>30</v>
      </c>
      <c r="Z412" s="14" t="s">
        <v>48</v>
      </c>
      <c r="AA412" s="14" t="s">
        <v>48</v>
      </c>
      <c r="AF412" s="14" t="s">
        <v>133</v>
      </c>
      <c r="AG412" s="14">
        <v>0.58823529399999996</v>
      </c>
      <c r="AH412" s="14">
        <v>0.34602076100000001</v>
      </c>
      <c r="AI412" s="14">
        <v>0.98039215700000004</v>
      </c>
      <c r="AQ412" s="27" t="s">
        <v>1258</v>
      </c>
      <c r="AR412" s="14" t="s">
        <v>48</v>
      </c>
      <c r="AS412" s="14" t="s">
        <v>133</v>
      </c>
      <c r="AT412" s="14">
        <v>-0.53</v>
      </c>
      <c r="AU412" s="14">
        <v>0.26</v>
      </c>
      <c r="AX412" s="14">
        <v>-0.53</v>
      </c>
      <c r="AY412" s="14">
        <v>0.26</v>
      </c>
      <c r="AZ412" s="14">
        <v>-0.53</v>
      </c>
      <c r="BB412" s="14">
        <v>-0.53</v>
      </c>
    </row>
    <row r="413" spans="1:54" ht="30.75" customHeight="1" x14ac:dyDescent="0.25">
      <c r="A413" s="14" t="s">
        <v>1260</v>
      </c>
      <c r="B413" s="14">
        <v>2004</v>
      </c>
      <c r="C413" s="14" t="s">
        <v>1261</v>
      </c>
      <c r="D413" s="14" t="s">
        <v>548</v>
      </c>
      <c r="E413" s="14" t="s">
        <v>584</v>
      </c>
      <c r="F413" s="14" t="s">
        <v>1230</v>
      </c>
      <c r="G413" s="14" t="s">
        <v>1186</v>
      </c>
      <c r="H413" s="14" t="s">
        <v>1262</v>
      </c>
      <c r="I413" s="14" t="s">
        <v>1263</v>
      </c>
      <c r="J413" s="14">
        <v>7</v>
      </c>
      <c r="K413" s="14" t="s">
        <v>361</v>
      </c>
      <c r="L413" s="14">
        <v>2</v>
      </c>
      <c r="M413" s="14" t="s">
        <v>1264</v>
      </c>
      <c r="N413" s="14" t="s">
        <v>1264</v>
      </c>
      <c r="O413" s="14" t="s">
        <v>767</v>
      </c>
      <c r="P413" s="14" t="s">
        <v>791</v>
      </c>
      <c r="Q413" s="14" t="s">
        <v>769</v>
      </c>
      <c r="R413" s="14" t="s">
        <v>617</v>
      </c>
      <c r="S413" s="14" t="s">
        <v>769</v>
      </c>
      <c r="T413" s="14" t="s">
        <v>618</v>
      </c>
      <c r="U413" s="14">
        <v>7</v>
      </c>
      <c r="V413" s="14" t="s">
        <v>70</v>
      </c>
      <c r="W413" s="14" t="s">
        <v>982</v>
      </c>
      <c r="X413" s="14" t="s">
        <v>57</v>
      </c>
      <c r="Y413" s="14" t="s">
        <v>30</v>
      </c>
      <c r="Z413" s="14" t="s">
        <v>48</v>
      </c>
      <c r="AA413" s="14" t="s">
        <v>48</v>
      </c>
      <c r="AB413" s="14">
        <v>166</v>
      </c>
      <c r="AD413" s="14">
        <v>420</v>
      </c>
      <c r="AF413" s="14" t="s">
        <v>133</v>
      </c>
      <c r="AG413" s="14">
        <v>0.68</v>
      </c>
      <c r="AH413" s="14">
        <v>0.48</v>
      </c>
      <c r="AI413" s="14">
        <v>0.96</v>
      </c>
      <c r="AL413" s="14" t="s">
        <v>133</v>
      </c>
      <c r="AM413" s="14">
        <v>0.56000000000000005</v>
      </c>
      <c r="AN413" s="14">
        <v>0.38</v>
      </c>
      <c r="AO413" s="14">
        <v>0.84</v>
      </c>
      <c r="AR413" s="14" t="s">
        <v>48</v>
      </c>
      <c r="AS413" s="14" t="s">
        <v>133</v>
      </c>
      <c r="AV413" s="14">
        <v>-0.57999999999999996</v>
      </c>
      <c r="AW413" s="14">
        <v>0.21</v>
      </c>
      <c r="AX413" s="14">
        <v>-0.57999999999999996</v>
      </c>
      <c r="AY413" s="14">
        <v>0.21</v>
      </c>
      <c r="BA413" s="14">
        <v>-0.57999999999999996</v>
      </c>
      <c r="BB413" s="14">
        <v>-0.57999999999999996</v>
      </c>
    </row>
    <row r="414" spans="1:54" ht="30.75" customHeight="1" x14ac:dyDescent="0.25">
      <c r="A414" s="14" t="s">
        <v>1260</v>
      </c>
      <c r="B414" s="14">
        <v>2004</v>
      </c>
      <c r="C414" s="14" t="s">
        <v>1261</v>
      </c>
      <c r="D414" s="14" t="s">
        <v>548</v>
      </c>
      <c r="E414" s="14" t="s">
        <v>584</v>
      </c>
      <c r="F414" s="14" t="s">
        <v>1259</v>
      </c>
      <c r="G414" s="14" t="s">
        <v>1186</v>
      </c>
      <c r="H414" s="14" t="s">
        <v>1265</v>
      </c>
      <c r="I414" s="14" t="s">
        <v>1220</v>
      </c>
      <c r="J414" s="14">
        <v>9</v>
      </c>
      <c r="K414" s="14" t="s">
        <v>1251</v>
      </c>
      <c r="L414" s="14">
        <v>2</v>
      </c>
      <c r="M414" s="14" t="s">
        <v>1222</v>
      </c>
      <c r="N414" s="14" t="s">
        <v>1222</v>
      </c>
      <c r="O414" s="14" t="s">
        <v>767</v>
      </c>
      <c r="P414" s="14" t="s">
        <v>791</v>
      </c>
      <c r="Q414" s="14" t="s">
        <v>769</v>
      </c>
      <c r="R414" s="14" t="s">
        <v>617</v>
      </c>
      <c r="S414" s="14" t="s">
        <v>769</v>
      </c>
      <c r="T414" s="14" t="s">
        <v>618</v>
      </c>
      <c r="U414" s="14">
        <v>7</v>
      </c>
      <c r="V414" s="14" t="s">
        <v>70</v>
      </c>
      <c r="W414" s="14" t="s">
        <v>982</v>
      </c>
      <c r="X414" s="14" t="s">
        <v>57</v>
      </c>
      <c r="Y414" s="14" t="s">
        <v>30</v>
      </c>
      <c r="Z414" s="14" t="s">
        <v>48</v>
      </c>
      <c r="AA414" s="14" t="s">
        <v>48</v>
      </c>
      <c r="AB414" s="14">
        <v>92</v>
      </c>
      <c r="AD414" s="14">
        <v>174</v>
      </c>
      <c r="AF414" s="14" t="s">
        <v>133</v>
      </c>
      <c r="AG414" s="14">
        <v>0.65</v>
      </c>
      <c r="AH414" s="14">
        <v>0.44</v>
      </c>
      <c r="AI414" s="14">
        <v>0.96</v>
      </c>
      <c r="AL414" s="14" t="s">
        <v>133</v>
      </c>
      <c r="AM414" s="14">
        <v>0.61</v>
      </c>
      <c r="AN414" s="14">
        <v>0.41</v>
      </c>
      <c r="AO414" s="14">
        <v>0.92</v>
      </c>
      <c r="AR414" s="14" t="s">
        <v>48</v>
      </c>
      <c r="AS414" s="14" t="s">
        <v>133</v>
      </c>
      <c r="AV414" s="14">
        <v>-0.49</v>
      </c>
      <c r="AW414" s="14">
        <v>0.21</v>
      </c>
      <c r="AX414" s="14">
        <v>-0.49</v>
      </c>
      <c r="AY414" s="14">
        <v>0.21</v>
      </c>
      <c r="BA414" s="14">
        <v>-0.49</v>
      </c>
      <c r="BB414" s="14">
        <v>-0.49</v>
      </c>
    </row>
    <row r="415" spans="1:54" ht="30.75" customHeight="1" x14ac:dyDescent="0.25">
      <c r="A415" s="14" t="s">
        <v>1266</v>
      </c>
      <c r="B415" s="14">
        <v>2006</v>
      </c>
      <c r="C415" s="14" t="s">
        <v>1267</v>
      </c>
      <c r="D415" s="14" t="s">
        <v>548</v>
      </c>
      <c r="E415" s="14" t="s">
        <v>584</v>
      </c>
      <c r="F415" s="14" t="s">
        <v>1185</v>
      </c>
      <c r="G415" s="14" t="s">
        <v>1186</v>
      </c>
      <c r="H415" s="14" t="s">
        <v>1236</v>
      </c>
      <c r="I415" s="14" t="s">
        <v>1232</v>
      </c>
      <c r="J415" s="14">
        <v>0</v>
      </c>
      <c r="K415" s="14">
        <v>0</v>
      </c>
      <c r="L415" s="14">
        <v>2</v>
      </c>
      <c r="M415" s="14" t="s">
        <v>1233</v>
      </c>
      <c r="N415" s="14" t="s">
        <v>1233</v>
      </c>
      <c r="O415" s="14" t="s">
        <v>767</v>
      </c>
      <c r="P415" s="14" t="s">
        <v>791</v>
      </c>
      <c r="Q415" s="14" t="s">
        <v>769</v>
      </c>
      <c r="R415" s="14" t="s">
        <v>617</v>
      </c>
      <c r="S415" s="14" t="s">
        <v>769</v>
      </c>
      <c r="T415" s="14" t="s">
        <v>618</v>
      </c>
      <c r="U415" s="14">
        <v>7.4</v>
      </c>
      <c r="V415" s="14" t="s">
        <v>70</v>
      </c>
      <c r="W415" s="14" t="s">
        <v>982</v>
      </c>
      <c r="X415" s="14" t="s">
        <v>65</v>
      </c>
      <c r="Y415" s="14" t="s">
        <v>30</v>
      </c>
      <c r="Z415" s="14" t="s">
        <v>48</v>
      </c>
      <c r="AA415" s="14" t="s">
        <v>48</v>
      </c>
      <c r="AB415" s="14">
        <v>60.18</v>
      </c>
      <c r="AC415" s="14">
        <v>41.82</v>
      </c>
      <c r="AD415" s="14">
        <v>234</v>
      </c>
      <c r="AE415" s="14">
        <v>66</v>
      </c>
      <c r="AJ415" s="14">
        <v>1E-3</v>
      </c>
      <c r="AQ415" s="14" t="s">
        <v>1268</v>
      </c>
      <c r="AR415" s="14" t="s">
        <v>48</v>
      </c>
      <c r="AS415" s="14" t="s">
        <v>133</v>
      </c>
      <c r="AT415" s="14">
        <v>-0.9</v>
      </c>
      <c r="AU415" s="14">
        <v>0.24</v>
      </c>
      <c r="AX415" s="14">
        <v>-0.9</v>
      </c>
      <c r="AY415" s="14">
        <v>0.24</v>
      </c>
      <c r="AZ415" s="14">
        <v>-0.9</v>
      </c>
      <c r="BB415" s="14">
        <v>-0.9</v>
      </c>
    </row>
    <row r="416" spans="1:54" ht="30.75" customHeight="1" x14ac:dyDescent="0.25">
      <c r="A416" s="14" t="s">
        <v>1269</v>
      </c>
      <c r="B416" s="14">
        <v>1998</v>
      </c>
      <c r="C416" s="14" t="s">
        <v>1270</v>
      </c>
      <c r="D416" s="14" t="s">
        <v>548</v>
      </c>
      <c r="E416" s="14" t="s">
        <v>584</v>
      </c>
      <c r="F416" s="14" t="s">
        <v>1230</v>
      </c>
      <c r="G416" s="14" t="s">
        <v>1186</v>
      </c>
      <c r="H416" s="14" t="s">
        <v>1236</v>
      </c>
      <c r="I416" s="14" t="s">
        <v>1232</v>
      </c>
      <c r="J416" s="14">
        <v>0</v>
      </c>
      <c r="K416" s="14">
        <v>0</v>
      </c>
      <c r="L416" s="14">
        <v>2</v>
      </c>
      <c r="M416" s="14" t="s">
        <v>1233</v>
      </c>
      <c r="N416" s="14" t="s">
        <v>1233</v>
      </c>
      <c r="O416" s="14" t="s">
        <v>767</v>
      </c>
      <c r="P416" s="14" t="s">
        <v>791</v>
      </c>
      <c r="Q416" s="14" t="s">
        <v>769</v>
      </c>
      <c r="R416" s="14" t="s">
        <v>617</v>
      </c>
      <c r="S416" s="14" t="s">
        <v>769</v>
      </c>
      <c r="T416" s="14" t="s">
        <v>618</v>
      </c>
      <c r="U416" s="14">
        <v>8.3000000000000007</v>
      </c>
      <c r="V416" s="14" t="s">
        <v>70</v>
      </c>
      <c r="W416" s="14" t="s">
        <v>982</v>
      </c>
      <c r="X416" s="14" t="s">
        <v>57</v>
      </c>
      <c r="Y416" s="14" t="s">
        <v>30</v>
      </c>
      <c r="Z416" s="14" t="s">
        <v>48</v>
      </c>
      <c r="AA416" s="14" t="s">
        <v>48</v>
      </c>
      <c r="AB416" s="14">
        <v>46</v>
      </c>
      <c r="AC416" s="14">
        <v>70</v>
      </c>
      <c r="AD416" s="14">
        <v>82</v>
      </c>
      <c r="AE416" s="14">
        <v>109</v>
      </c>
      <c r="AF416" s="14" t="s">
        <v>133</v>
      </c>
      <c r="AG416" s="14">
        <v>0.69930069900000003</v>
      </c>
      <c r="AH416" s="14">
        <v>0.4048583</v>
      </c>
      <c r="AI416" s="14">
        <v>1.2048192769999999</v>
      </c>
      <c r="AQ416" s="27" t="s">
        <v>1271</v>
      </c>
      <c r="AR416" s="14" t="s">
        <v>48</v>
      </c>
      <c r="AS416" s="14" t="s">
        <v>133</v>
      </c>
      <c r="AT416" s="14">
        <v>-0.36</v>
      </c>
      <c r="AU416" s="14">
        <v>0.28000000000000003</v>
      </c>
      <c r="AX416" s="14">
        <v>-0.36</v>
      </c>
      <c r="AY416" s="14">
        <v>0.28000000000000003</v>
      </c>
      <c r="AZ416" s="14">
        <v>-0.36</v>
      </c>
      <c r="BB416" s="14">
        <v>-0.36</v>
      </c>
    </row>
    <row r="417" spans="1:54" ht="30.75" customHeight="1" x14ac:dyDescent="0.25">
      <c r="A417" s="14" t="s">
        <v>1272</v>
      </c>
      <c r="B417" s="14">
        <v>1994</v>
      </c>
      <c r="C417" s="14" t="s">
        <v>1273</v>
      </c>
      <c r="D417" s="14" t="s">
        <v>548</v>
      </c>
      <c r="E417" s="14" t="s">
        <v>584</v>
      </c>
      <c r="F417" s="14" t="s">
        <v>1274</v>
      </c>
      <c r="G417" s="14" t="s">
        <v>1186</v>
      </c>
      <c r="H417" s="14" t="s">
        <v>418</v>
      </c>
      <c r="I417" s="14" t="s">
        <v>1263</v>
      </c>
      <c r="J417" s="14">
        <v>2</v>
      </c>
      <c r="K417" s="14" t="s">
        <v>1188</v>
      </c>
      <c r="L417" s="14">
        <v>2</v>
      </c>
      <c r="M417" s="14" t="s">
        <v>1221</v>
      </c>
      <c r="N417" s="14" t="s">
        <v>1264</v>
      </c>
      <c r="O417" s="14" t="s">
        <v>767</v>
      </c>
      <c r="P417" s="14" t="s">
        <v>791</v>
      </c>
      <c r="Q417" s="14" t="s">
        <v>769</v>
      </c>
      <c r="R417" s="14" t="s">
        <v>617</v>
      </c>
      <c r="S417" s="14" t="s">
        <v>769</v>
      </c>
      <c r="T417" s="14" t="s">
        <v>618</v>
      </c>
      <c r="U417" s="14">
        <v>9</v>
      </c>
      <c r="V417" s="14" t="s">
        <v>70</v>
      </c>
      <c r="W417" s="14" t="s">
        <v>982</v>
      </c>
      <c r="X417" s="14" t="s">
        <v>57</v>
      </c>
      <c r="Y417" s="14" t="s">
        <v>30</v>
      </c>
      <c r="Z417" s="14" t="s">
        <v>48</v>
      </c>
      <c r="AA417" s="14" t="s">
        <v>48</v>
      </c>
      <c r="AB417" s="14">
        <v>62</v>
      </c>
      <c r="AC417" s="14">
        <v>85</v>
      </c>
      <c r="AD417" s="14">
        <v>86</v>
      </c>
      <c r="AE417" s="14">
        <v>69</v>
      </c>
      <c r="AF417" s="14" t="s">
        <v>133</v>
      </c>
      <c r="AG417" s="14">
        <v>0.59</v>
      </c>
      <c r="AH417" s="14">
        <v>0.37</v>
      </c>
      <c r="AI417" s="14">
        <v>0.92</v>
      </c>
      <c r="AL417" s="14" t="s">
        <v>133</v>
      </c>
      <c r="AM417" s="14">
        <v>0.68</v>
      </c>
      <c r="AN417" s="14">
        <v>0.42</v>
      </c>
      <c r="AO417" s="14">
        <v>1.0900000000000001</v>
      </c>
      <c r="AR417" s="14" t="s">
        <v>48</v>
      </c>
      <c r="AS417" s="14" t="s">
        <v>133</v>
      </c>
      <c r="AT417" s="14">
        <v>-0.53</v>
      </c>
      <c r="AU417" s="14">
        <v>0.23</v>
      </c>
      <c r="AV417" s="14">
        <v>-0.39</v>
      </c>
      <c r="AW417" s="14">
        <v>0.24</v>
      </c>
      <c r="AX417" s="14">
        <v>-0.39</v>
      </c>
      <c r="AY417" s="14">
        <v>0.24</v>
      </c>
      <c r="AZ417" s="14">
        <v>-0.53</v>
      </c>
      <c r="BA417" s="14">
        <v>-0.39</v>
      </c>
      <c r="BB417" s="14">
        <v>-0.39</v>
      </c>
    </row>
    <row r="418" spans="1:54" ht="30.75" customHeight="1" x14ac:dyDescent="0.25">
      <c r="A418" s="14" t="s">
        <v>1275</v>
      </c>
      <c r="B418" s="14">
        <v>2010</v>
      </c>
      <c r="C418" s="14" t="s">
        <v>1261</v>
      </c>
      <c r="D418" s="14" t="s">
        <v>548</v>
      </c>
      <c r="E418" s="14" t="s">
        <v>584</v>
      </c>
      <c r="F418" s="14" t="s">
        <v>1230</v>
      </c>
      <c r="G418" s="14" t="s">
        <v>1186</v>
      </c>
      <c r="H418" s="14" t="s">
        <v>784</v>
      </c>
      <c r="I418" s="14" t="s">
        <v>1196</v>
      </c>
      <c r="J418" s="14">
        <v>3</v>
      </c>
      <c r="K418" s="14" t="s">
        <v>1206</v>
      </c>
      <c r="L418" s="14">
        <v>2</v>
      </c>
      <c r="M418" s="14" t="s">
        <v>1198</v>
      </c>
      <c r="N418" s="14" t="s">
        <v>1198</v>
      </c>
      <c r="O418" s="14" t="s">
        <v>767</v>
      </c>
      <c r="P418" s="14" t="s">
        <v>791</v>
      </c>
      <c r="Q418" s="14" t="s">
        <v>769</v>
      </c>
      <c r="R418" s="14" t="s">
        <v>617</v>
      </c>
      <c r="S418" s="14" t="s">
        <v>769</v>
      </c>
      <c r="T418" s="14" t="s">
        <v>618</v>
      </c>
      <c r="U418" s="14">
        <v>9</v>
      </c>
      <c r="V418" s="14" t="s">
        <v>70</v>
      </c>
      <c r="W418" s="14" t="s">
        <v>982</v>
      </c>
      <c r="X418" s="14" t="s">
        <v>65</v>
      </c>
      <c r="Y418" s="14" t="s">
        <v>30</v>
      </c>
      <c r="Z418" s="14" t="s">
        <v>48</v>
      </c>
      <c r="AA418" s="14" t="s">
        <v>48</v>
      </c>
      <c r="AL418" s="14" t="s">
        <v>133</v>
      </c>
      <c r="AM418" s="14">
        <v>0.28901734099999998</v>
      </c>
      <c r="AN418" s="14">
        <v>9.5238094999999995E-2</v>
      </c>
      <c r="AO418" s="14">
        <v>0.87719298199999995</v>
      </c>
      <c r="AP418" s="14">
        <v>2.8000000000000001E-2</v>
      </c>
      <c r="AR418" s="14" t="s">
        <v>48</v>
      </c>
      <c r="AS418" s="14" t="s">
        <v>133</v>
      </c>
      <c r="AV418" s="14">
        <v>-1.24</v>
      </c>
      <c r="AW418" s="14">
        <v>0.56999999999999995</v>
      </c>
      <c r="AX418" s="14">
        <v>-1.24</v>
      </c>
      <c r="AY418" s="14">
        <v>0.56999999999999995</v>
      </c>
      <c r="BA418" s="14">
        <v>-1.24</v>
      </c>
      <c r="BB418" s="14">
        <v>-1.24</v>
      </c>
    </row>
    <row r="419" spans="1:54" ht="30.75" customHeight="1" x14ac:dyDescent="0.25">
      <c r="A419" s="14" t="s">
        <v>868</v>
      </c>
      <c r="B419" s="14">
        <v>2004</v>
      </c>
      <c r="C419" s="14" t="s">
        <v>1276</v>
      </c>
      <c r="D419" s="14" t="s">
        <v>548</v>
      </c>
      <c r="E419" s="14" t="s">
        <v>584</v>
      </c>
      <c r="F419" s="14" t="s">
        <v>1230</v>
      </c>
      <c r="G419" s="14" t="s">
        <v>1186</v>
      </c>
      <c r="H419" s="14" t="s">
        <v>1236</v>
      </c>
      <c r="I419" s="14" t="s">
        <v>1232</v>
      </c>
      <c r="J419" s="14">
        <v>0</v>
      </c>
      <c r="K419" s="14">
        <v>0</v>
      </c>
      <c r="L419" s="14">
        <v>2</v>
      </c>
      <c r="M419" s="14" t="s">
        <v>1233</v>
      </c>
      <c r="N419" s="14" t="s">
        <v>1233</v>
      </c>
      <c r="O419" s="14" t="s">
        <v>767</v>
      </c>
      <c r="P419" s="14" t="s">
        <v>791</v>
      </c>
      <c r="Q419" s="14" t="s">
        <v>769</v>
      </c>
      <c r="R419" s="14" t="s">
        <v>617</v>
      </c>
      <c r="S419" s="14" t="s">
        <v>769</v>
      </c>
      <c r="T419" s="14" t="s">
        <v>618</v>
      </c>
      <c r="U419" s="14">
        <v>9.6999999999999993</v>
      </c>
      <c r="V419" s="14" t="s">
        <v>70</v>
      </c>
      <c r="W419" s="14" t="s">
        <v>982</v>
      </c>
      <c r="X419" s="14" t="s">
        <v>65</v>
      </c>
      <c r="Y419" s="14" t="s">
        <v>30</v>
      </c>
      <c r="Z419" s="14" t="s">
        <v>48</v>
      </c>
      <c r="AA419" s="14" t="s">
        <v>48</v>
      </c>
      <c r="AB419" s="14">
        <v>222.95</v>
      </c>
      <c r="AC419" s="14">
        <v>22.05</v>
      </c>
      <c r="AD419" s="14">
        <v>218.64</v>
      </c>
      <c r="AE419" s="14">
        <v>21.36</v>
      </c>
      <c r="AQ419" s="14" t="s">
        <v>1277</v>
      </c>
      <c r="AR419" s="14" t="s">
        <v>48</v>
      </c>
      <c r="AS419" s="14" t="s">
        <v>133</v>
      </c>
      <c r="AT419" s="14">
        <v>-0.01</v>
      </c>
      <c r="AU419" s="14">
        <v>0.32</v>
      </c>
      <c r="AX419" s="14">
        <v>-0.01</v>
      </c>
      <c r="AY419" s="14">
        <v>0.32</v>
      </c>
      <c r="AZ419" s="14">
        <v>-0.01</v>
      </c>
      <c r="BB419" s="14">
        <v>-0.01</v>
      </c>
    </row>
    <row r="420" spans="1:54" ht="30.75" customHeight="1" x14ac:dyDescent="0.25">
      <c r="A420" s="14" t="s">
        <v>1278</v>
      </c>
      <c r="B420" s="14">
        <v>2007</v>
      </c>
      <c r="C420" s="14" t="s">
        <v>1279</v>
      </c>
      <c r="D420" s="14" t="s">
        <v>548</v>
      </c>
      <c r="E420" s="14" t="s">
        <v>584</v>
      </c>
      <c r="F420" s="14" t="s">
        <v>1280</v>
      </c>
      <c r="G420" s="14" t="s">
        <v>1186</v>
      </c>
      <c r="H420" s="14" t="s">
        <v>1236</v>
      </c>
      <c r="I420" s="14" t="s">
        <v>1232</v>
      </c>
      <c r="J420" s="14">
        <v>0</v>
      </c>
      <c r="K420" s="14">
        <v>0</v>
      </c>
      <c r="L420" s="14">
        <v>2</v>
      </c>
      <c r="M420" s="14" t="s">
        <v>1233</v>
      </c>
      <c r="N420" s="14" t="s">
        <v>1233</v>
      </c>
      <c r="O420" s="14" t="s">
        <v>767</v>
      </c>
      <c r="P420" s="14" t="s">
        <v>791</v>
      </c>
      <c r="Q420" s="14" t="s">
        <v>769</v>
      </c>
      <c r="R420" s="14" t="s">
        <v>617</v>
      </c>
      <c r="S420" s="14" t="s">
        <v>769</v>
      </c>
      <c r="T420" s="14" t="s">
        <v>618</v>
      </c>
      <c r="U420" s="14">
        <v>15.5</v>
      </c>
      <c r="V420" s="14" t="s">
        <v>70</v>
      </c>
      <c r="W420" s="14" t="s">
        <v>982</v>
      </c>
      <c r="X420" s="14" t="s">
        <v>65</v>
      </c>
      <c r="Y420" s="14" t="s">
        <v>30</v>
      </c>
      <c r="Z420" s="14" t="s">
        <v>48</v>
      </c>
      <c r="AA420" s="14" t="s">
        <v>48</v>
      </c>
      <c r="AF420" s="14" t="s">
        <v>133</v>
      </c>
      <c r="AG420" s="14">
        <v>0.76923076899999998</v>
      </c>
      <c r="AH420" s="14">
        <v>0.47846889999999997</v>
      </c>
      <c r="AI420" s="14">
        <v>1.2345679009999999</v>
      </c>
      <c r="AJ420" s="14">
        <v>0.27300000000000002</v>
      </c>
      <c r="AL420" s="14" t="s">
        <v>133</v>
      </c>
      <c r="AM420" s="14">
        <v>0.54644808700000003</v>
      </c>
      <c r="AN420" s="14">
        <v>0.32362459500000001</v>
      </c>
      <c r="AO420" s="14">
        <v>0.92592592600000001</v>
      </c>
      <c r="AP420" s="14">
        <v>2.3E-2</v>
      </c>
      <c r="AR420" s="14" t="s">
        <v>48</v>
      </c>
      <c r="AS420" s="14" t="s">
        <v>133</v>
      </c>
      <c r="AT420" s="14">
        <v>-0.26</v>
      </c>
      <c r="AU420" s="14">
        <v>0.24</v>
      </c>
      <c r="AV420" s="14">
        <v>-0.6</v>
      </c>
      <c r="AW420" s="14">
        <v>0.27</v>
      </c>
      <c r="AX420" s="14">
        <v>-0.6</v>
      </c>
      <c r="AY420" s="14">
        <v>0.27</v>
      </c>
      <c r="AZ420" s="14">
        <v>-0.26</v>
      </c>
      <c r="BA420" s="14">
        <v>-0.6</v>
      </c>
      <c r="BB420" s="14">
        <v>-0.6</v>
      </c>
    </row>
    <row r="421" spans="1:54" ht="30.75" customHeight="1" x14ac:dyDescent="0.25">
      <c r="A421" s="14" t="s">
        <v>772</v>
      </c>
      <c r="B421" s="14">
        <v>1992</v>
      </c>
      <c r="C421" s="14" t="s">
        <v>1281</v>
      </c>
      <c r="D421" s="14" t="s">
        <v>548</v>
      </c>
      <c r="E421" s="14" t="s">
        <v>584</v>
      </c>
      <c r="G421" s="14" t="s">
        <v>1186</v>
      </c>
      <c r="H421" s="14" t="s">
        <v>418</v>
      </c>
      <c r="I421" s="14" t="s">
        <v>1187</v>
      </c>
      <c r="J421" s="14">
        <v>2</v>
      </c>
      <c r="K421" s="14" t="s">
        <v>1188</v>
      </c>
      <c r="L421" s="14">
        <v>2</v>
      </c>
      <c r="M421" s="14" t="s">
        <v>633</v>
      </c>
      <c r="N421" s="14" t="s">
        <v>633</v>
      </c>
      <c r="O421" s="14" t="s">
        <v>767</v>
      </c>
      <c r="P421" s="14" t="s">
        <v>791</v>
      </c>
      <c r="Q421" s="14" t="s">
        <v>769</v>
      </c>
      <c r="R421" s="14" t="s">
        <v>617</v>
      </c>
      <c r="S421" s="14" t="s">
        <v>769</v>
      </c>
      <c r="T421" s="14" t="s">
        <v>618</v>
      </c>
      <c r="U421" s="26" t="s">
        <v>2129</v>
      </c>
      <c r="V421" s="14" t="s">
        <v>70</v>
      </c>
      <c r="W421" s="14" t="s">
        <v>982</v>
      </c>
      <c r="X421" s="14" t="s">
        <v>48</v>
      </c>
      <c r="Y421" s="14" t="s">
        <v>48</v>
      </c>
      <c r="Z421" s="14" t="s">
        <v>48</v>
      </c>
      <c r="AA421" s="14" t="s">
        <v>48</v>
      </c>
      <c r="AL421" s="14" t="s">
        <v>133</v>
      </c>
      <c r="AM421" s="14">
        <v>0.64</v>
      </c>
      <c r="AN421" s="14">
        <v>0.42</v>
      </c>
      <c r="AO421" s="14">
        <v>0.98</v>
      </c>
      <c r="AR421" s="14" t="s">
        <v>48</v>
      </c>
      <c r="AS421" s="14" t="s">
        <v>133</v>
      </c>
      <c r="AV421" s="14">
        <v>-0.45</v>
      </c>
      <c r="AW421" s="14">
        <v>0.22</v>
      </c>
      <c r="AX421" s="14">
        <v>-0.45</v>
      </c>
      <c r="AY421" s="14">
        <v>0.22</v>
      </c>
      <c r="BA421" s="14">
        <v>-0.45</v>
      </c>
      <c r="BB421" s="14">
        <v>-0.45</v>
      </c>
    </row>
    <row r="422" spans="1:54" ht="30.75" customHeight="1" x14ac:dyDescent="0.25">
      <c r="A422" s="14" t="s">
        <v>772</v>
      </c>
      <c r="B422" s="14">
        <v>1992</v>
      </c>
      <c r="C422" s="14" t="s">
        <v>1281</v>
      </c>
      <c r="D422" s="14" t="s">
        <v>548</v>
      </c>
      <c r="E422" s="14" t="s">
        <v>584</v>
      </c>
      <c r="G422" s="14" t="s">
        <v>1186</v>
      </c>
      <c r="H422" s="14" t="s">
        <v>784</v>
      </c>
      <c r="I422" s="14" t="s">
        <v>1196</v>
      </c>
      <c r="J422" s="14">
        <v>3</v>
      </c>
      <c r="K422" s="14" t="s">
        <v>1206</v>
      </c>
      <c r="L422" s="14">
        <v>2</v>
      </c>
      <c r="M422" s="14" t="s">
        <v>1198</v>
      </c>
      <c r="N422" s="14" t="s">
        <v>1198</v>
      </c>
      <c r="O422" s="14" t="s">
        <v>767</v>
      </c>
      <c r="P422" s="14" t="s">
        <v>791</v>
      </c>
      <c r="Q422" s="14" t="s">
        <v>769</v>
      </c>
      <c r="R422" s="14" t="s">
        <v>617</v>
      </c>
      <c r="S422" s="14" t="s">
        <v>769</v>
      </c>
      <c r="T422" s="14" t="s">
        <v>618</v>
      </c>
      <c r="U422" s="26" t="s">
        <v>2129</v>
      </c>
      <c r="V422" s="14" t="s">
        <v>70</v>
      </c>
      <c r="W422" s="14" t="s">
        <v>982</v>
      </c>
      <c r="X422" s="14" t="s">
        <v>48</v>
      </c>
      <c r="Y422" s="14" t="s">
        <v>48</v>
      </c>
      <c r="Z422" s="14" t="s">
        <v>48</v>
      </c>
      <c r="AA422" s="14" t="s">
        <v>48</v>
      </c>
      <c r="AL422" s="14" t="s">
        <v>133</v>
      </c>
      <c r="AM422" s="14">
        <v>0.67</v>
      </c>
      <c r="AN422" s="14">
        <v>0.48</v>
      </c>
      <c r="AO422" s="14">
        <v>0.95</v>
      </c>
      <c r="AR422" s="14" t="s">
        <v>48</v>
      </c>
      <c r="AS422" s="14" t="s">
        <v>133</v>
      </c>
      <c r="AV422" s="14">
        <v>-0.4</v>
      </c>
      <c r="AW422" s="14">
        <v>0.18</v>
      </c>
      <c r="AX422" s="14">
        <v>-0.4</v>
      </c>
      <c r="AY422" s="14">
        <v>0.18</v>
      </c>
      <c r="BA422" s="14">
        <v>-0.4</v>
      </c>
      <c r="BB422" s="14">
        <v>-0.4</v>
      </c>
    </row>
    <row r="423" spans="1:54" ht="30.75" customHeight="1" x14ac:dyDescent="0.25">
      <c r="A423" s="14" t="s">
        <v>778</v>
      </c>
      <c r="B423" s="14">
        <v>2003</v>
      </c>
      <c r="C423" s="14" t="s">
        <v>779</v>
      </c>
      <c r="D423" s="14" t="s">
        <v>548</v>
      </c>
      <c r="E423" s="14" t="s">
        <v>584</v>
      </c>
      <c r="F423" s="14" t="s">
        <v>1259</v>
      </c>
      <c r="G423" s="14" t="s">
        <v>1186</v>
      </c>
      <c r="H423" s="14" t="s">
        <v>784</v>
      </c>
      <c r="I423" s="14" t="s">
        <v>1196</v>
      </c>
      <c r="J423" s="14">
        <v>3</v>
      </c>
      <c r="K423" s="14" t="s">
        <v>1206</v>
      </c>
      <c r="L423" s="14">
        <v>2</v>
      </c>
      <c r="M423" s="14" t="s">
        <v>1198</v>
      </c>
      <c r="N423" s="14" t="s">
        <v>1198</v>
      </c>
      <c r="O423" s="14" t="s">
        <v>767</v>
      </c>
      <c r="P423" s="14" t="s">
        <v>781</v>
      </c>
      <c r="Q423" s="14" t="s">
        <v>769</v>
      </c>
      <c r="R423" s="14" t="s">
        <v>617</v>
      </c>
      <c r="S423" s="14" t="s">
        <v>769</v>
      </c>
      <c r="T423" s="14" t="s">
        <v>618</v>
      </c>
      <c r="U423" s="26" t="s">
        <v>2129</v>
      </c>
      <c r="V423" s="14" t="s">
        <v>70</v>
      </c>
      <c r="W423" s="14" t="s">
        <v>982</v>
      </c>
      <c r="X423" s="14" t="s">
        <v>65</v>
      </c>
      <c r="Y423" s="14" t="s">
        <v>30</v>
      </c>
      <c r="Z423" s="14" t="s">
        <v>48</v>
      </c>
      <c r="AA423" s="14" t="s">
        <v>48</v>
      </c>
      <c r="AL423" s="14" t="s">
        <v>133</v>
      </c>
      <c r="AM423" s="14">
        <v>0.47169811299999997</v>
      </c>
      <c r="AN423" s="14">
        <v>0.306748466</v>
      </c>
      <c r="AO423" s="14">
        <v>0.72463768100000003</v>
      </c>
      <c r="AR423" s="14" t="s">
        <v>48</v>
      </c>
      <c r="AS423" s="14" t="s">
        <v>133</v>
      </c>
      <c r="AV423" s="14">
        <v>-0.75</v>
      </c>
      <c r="AW423" s="14">
        <v>0.22</v>
      </c>
      <c r="AX423" s="14">
        <v>-0.75</v>
      </c>
      <c r="AY423" s="14">
        <v>0.22</v>
      </c>
      <c r="BA423" s="14">
        <v>-0.75</v>
      </c>
      <c r="BB423" s="14">
        <v>-0.75</v>
      </c>
    </row>
    <row r="424" spans="1:54" ht="30.75" customHeight="1" x14ac:dyDescent="0.25">
      <c r="A424" s="14" t="s">
        <v>1282</v>
      </c>
      <c r="B424" s="14">
        <v>2011</v>
      </c>
      <c r="C424" s="14" t="s">
        <v>1283</v>
      </c>
      <c r="D424" s="14" t="s">
        <v>548</v>
      </c>
      <c r="E424" s="14" t="s">
        <v>584</v>
      </c>
      <c r="F424" s="14" t="s">
        <v>1230</v>
      </c>
      <c r="G424" s="14" t="s">
        <v>1186</v>
      </c>
      <c r="H424" s="14" t="s">
        <v>1236</v>
      </c>
      <c r="I424" s="14" t="s">
        <v>1232</v>
      </c>
      <c r="J424" s="14">
        <v>0</v>
      </c>
      <c r="K424" s="14">
        <v>0</v>
      </c>
      <c r="L424" s="14">
        <v>2</v>
      </c>
      <c r="M424" s="14" t="s">
        <v>1233</v>
      </c>
      <c r="N424" s="14" t="s">
        <v>1233</v>
      </c>
      <c r="O424" s="14" t="s">
        <v>767</v>
      </c>
      <c r="P424" s="14" t="s">
        <v>781</v>
      </c>
      <c r="Q424" s="14" t="s">
        <v>769</v>
      </c>
      <c r="R424" s="14" t="s">
        <v>617</v>
      </c>
      <c r="S424" s="14" t="s">
        <v>769</v>
      </c>
      <c r="T424" s="14" t="s">
        <v>618</v>
      </c>
      <c r="U424" s="14" t="s">
        <v>777</v>
      </c>
      <c r="V424" s="14" t="s">
        <v>70</v>
      </c>
      <c r="W424" s="14" t="s">
        <v>982</v>
      </c>
      <c r="X424" s="14" t="s">
        <v>57</v>
      </c>
      <c r="Y424" s="14" t="s">
        <v>30</v>
      </c>
      <c r="Z424" s="14" t="s">
        <v>48</v>
      </c>
      <c r="AA424" s="14" t="s">
        <v>48</v>
      </c>
      <c r="AB424" s="14">
        <v>245</v>
      </c>
      <c r="AC424" s="14">
        <v>61</v>
      </c>
      <c r="AD424" s="14">
        <v>980</v>
      </c>
      <c r="AE424" s="14">
        <v>244</v>
      </c>
      <c r="AF424" s="14" t="s">
        <v>133</v>
      </c>
      <c r="AG424" s="14">
        <v>1</v>
      </c>
      <c r="AH424" s="14">
        <v>0.73</v>
      </c>
      <c r="AI424" s="14">
        <v>1.36</v>
      </c>
      <c r="AR424" s="14" t="s">
        <v>48</v>
      </c>
      <c r="AS424" s="14" t="s">
        <v>133</v>
      </c>
      <c r="AT424" s="14">
        <v>0</v>
      </c>
      <c r="AU424" s="14">
        <v>0.16</v>
      </c>
      <c r="AX424" s="14">
        <v>0</v>
      </c>
      <c r="AY424" s="14">
        <v>0.16</v>
      </c>
      <c r="AZ424" s="14">
        <v>0</v>
      </c>
      <c r="BB424" s="14">
        <v>0</v>
      </c>
    </row>
    <row r="425" spans="1:54" ht="30.75" customHeight="1" x14ac:dyDescent="0.25">
      <c r="A425" s="14" t="s">
        <v>1284</v>
      </c>
      <c r="B425" s="14">
        <v>2001</v>
      </c>
      <c r="C425" s="14" t="s">
        <v>1285</v>
      </c>
      <c r="D425" s="14" t="s">
        <v>548</v>
      </c>
      <c r="E425" s="14" t="s">
        <v>584</v>
      </c>
      <c r="F425" s="14" t="s">
        <v>1230</v>
      </c>
      <c r="G425" s="14" t="s">
        <v>1186</v>
      </c>
      <c r="H425" s="14" t="s">
        <v>1236</v>
      </c>
      <c r="I425" s="14" t="s">
        <v>1232</v>
      </c>
      <c r="J425" s="14">
        <v>0</v>
      </c>
      <c r="K425" s="14">
        <v>0</v>
      </c>
      <c r="L425" s="14">
        <v>2</v>
      </c>
      <c r="M425" s="14" t="s">
        <v>1233</v>
      </c>
      <c r="N425" s="14" t="s">
        <v>1233</v>
      </c>
      <c r="O425" s="14" t="s">
        <v>767</v>
      </c>
      <c r="P425" s="14" t="s">
        <v>791</v>
      </c>
      <c r="Q425" s="14" t="s">
        <v>769</v>
      </c>
      <c r="R425" s="14" t="s">
        <v>617</v>
      </c>
      <c r="S425" s="14" t="s">
        <v>769</v>
      </c>
      <c r="T425" s="14" t="s">
        <v>618</v>
      </c>
      <c r="U425" s="14" t="s">
        <v>1286</v>
      </c>
      <c r="V425" s="14" t="s">
        <v>70</v>
      </c>
      <c r="W425" s="14" t="s">
        <v>982</v>
      </c>
      <c r="X425" s="14" t="s">
        <v>57</v>
      </c>
      <c r="Y425" s="14" t="s">
        <v>30</v>
      </c>
      <c r="Z425" s="14" t="s">
        <v>48</v>
      </c>
      <c r="AA425" s="14" t="s">
        <v>48</v>
      </c>
      <c r="AB425" s="14">
        <v>43</v>
      </c>
      <c r="AC425" s="14">
        <v>9</v>
      </c>
      <c r="AD425" s="14">
        <v>40</v>
      </c>
      <c r="AE425" s="14">
        <v>12</v>
      </c>
      <c r="AF425" s="14" t="s">
        <v>133</v>
      </c>
      <c r="AG425" s="14">
        <v>1.433333333</v>
      </c>
      <c r="AR425" s="14" t="s">
        <v>48</v>
      </c>
      <c r="AS425" s="14" t="s">
        <v>133</v>
      </c>
      <c r="AT425" s="14">
        <v>0.36</v>
      </c>
      <c r="AU425" s="14">
        <v>0.49</v>
      </c>
      <c r="AX425" s="14">
        <v>0.36</v>
      </c>
      <c r="AY425" s="14">
        <v>0.49</v>
      </c>
      <c r="AZ425" s="14">
        <v>0.36</v>
      </c>
      <c r="BB425" s="14">
        <v>0.36</v>
      </c>
    </row>
    <row r="426" spans="1:54" ht="30.75" customHeight="1" x14ac:dyDescent="0.25">
      <c r="A426" s="14" t="s">
        <v>1287</v>
      </c>
      <c r="B426" s="14">
        <v>1994</v>
      </c>
      <c r="C426" s="14" t="s">
        <v>1288</v>
      </c>
      <c r="D426" s="14" t="s">
        <v>548</v>
      </c>
      <c r="E426" s="14" t="s">
        <v>584</v>
      </c>
      <c r="G426" s="14" t="s">
        <v>1186</v>
      </c>
      <c r="H426" s="14" t="s">
        <v>1236</v>
      </c>
      <c r="I426" s="14" t="s">
        <v>1232</v>
      </c>
      <c r="J426" s="14">
        <v>0</v>
      </c>
      <c r="K426" s="14">
        <v>0</v>
      </c>
      <c r="L426" s="14">
        <v>2</v>
      </c>
      <c r="M426" s="14" t="s">
        <v>1233</v>
      </c>
      <c r="N426" s="14" t="s">
        <v>1233</v>
      </c>
      <c r="O426" s="14" t="s">
        <v>767</v>
      </c>
      <c r="P426" s="14" t="s">
        <v>791</v>
      </c>
      <c r="Q426" s="14" t="s">
        <v>769</v>
      </c>
      <c r="R426" s="14" t="s">
        <v>617</v>
      </c>
      <c r="S426" s="14" t="s">
        <v>769</v>
      </c>
      <c r="T426" s="14" t="s">
        <v>618</v>
      </c>
      <c r="U426" s="14" t="s">
        <v>1286</v>
      </c>
      <c r="V426" s="14" t="s">
        <v>70</v>
      </c>
      <c r="W426" s="14" t="s">
        <v>982</v>
      </c>
      <c r="X426" s="14" t="s">
        <v>57</v>
      </c>
      <c r="Y426" s="14" t="s">
        <v>30</v>
      </c>
      <c r="Z426" s="14" t="s">
        <v>48</v>
      </c>
      <c r="AA426" s="14" t="s">
        <v>48</v>
      </c>
      <c r="AC426" s="14">
        <v>21</v>
      </c>
      <c r="AE426" s="14">
        <v>16</v>
      </c>
      <c r="AF426" s="14" t="s">
        <v>133</v>
      </c>
      <c r="AG426" s="14">
        <v>0.56818181800000001</v>
      </c>
      <c r="AH426" s="14">
        <v>0.29325513199999997</v>
      </c>
      <c r="AI426" s="14">
        <v>1.0989010990000001</v>
      </c>
      <c r="AJ426" s="14">
        <v>0.09</v>
      </c>
      <c r="AQ426" s="14" t="s">
        <v>1289</v>
      </c>
      <c r="AR426" s="14" t="s">
        <v>48</v>
      </c>
      <c r="AS426" s="14" t="s">
        <v>133</v>
      </c>
      <c r="AT426" s="14">
        <v>-0.56999999999999995</v>
      </c>
      <c r="AU426" s="14">
        <v>0.34</v>
      </c>
      <c r="AX426" s="14">
        <v>-0.56999999999999995</v>
      </c>
      <c r="AY426" s="14">
        <v>0.34</v>
      </c>
      <c r="AZ426" s="14">
        <v>-0.56999999999999995</v>
      </c>
      <c r="BB426" s="14">
        <v>-0.56999999999999995</v>
      </c>
    </row>
    <row r="427" spans="1:54" ht="30.75" customHeight="1" x14ac:dyDescent="0.25">
      <c r="A427" s="14" t="s">
        <v>1290</v>
      </c>
      <c r="B427" s="14">
        <v>1994</v>
      </c>
      <c r="C427" s="14" t="s">
        <v>1291</v>
      </c>
      <c r="D427" s="14" t="s">
        <v>548</v>
      </c>
      <c r="E427" s="14" t="s">
        <v>584</v>
      </c>
      <c r="G427" s="14" t="s">
        <v>1186</v>
      </c>
      <c r="H427" s="14" t="s">
        <v>1236</v>
      </c>
      <c r="I427" s="14" t="s">
        <v>1232</v>
      </c>
      <c r="J427" s="14">
        <v>0</v>
      </c>
      <c r="K427" s="14">
        <v>0</v>
      </c>
      <c r="L427" s="14">
        <v>2</v>
      </c>
      <c r="M427" s="14" t="s">
        <v>1233</v>
      </c>
      <c r="N427" s="14" t="s">
        <v>1233</v>
      </c>
      <c r="O427" s="14" t="s">
        <v>767</v>
      </c>
      <c r="P427" s="14" t="s">
        <v>791</v>
      </c>
      <c r="Q427" s="14" t="s">
        <v>769</v>
      </c>
      <c r="R427" s="14" t="s">
        <v>617</v>
      </c>
      <c r="S427" s="14" t="s">
        <v>769</v>
      </c>
      <c r="T427" s="14" t="s">
        <v>618</v>
      </c>
      <c r="U427" s="14" t="s">
        <v>1292</v>
      </c>
      <c r="V427" s="14" t="s">
        <v>70</v>
      </c>
      <c r="W427" s="14" t="s">
        <v>982</v>
      </c>
      <c r="X427" s="14" t="s">
        <v>57</v>
      </c>
      <c r="Y427" s="14" t="s">
        <v>30</v>
      </c>
      <c r="Z427" s="14" t="s">
        <v>48</v>
      </c>
      <c r="AA427" s="14" t="s">
        <v>48</v>
      </c>
      <c r="AB427" s="14">
        <v>95</v>
      </c>
      <c r="AC427" s="14">
        <v>85</v>
      </c>
      <c r="AD427" s="14">
        <v>96</v>
      </c>
      <c r="AE427" s="14">
        <v>86</v>
      </c>
      <c r="AF427" s="14" t="s">
        <v>133</v>
      </c>
      <c r="AG427" s="14">
        <v>1.0204081629999999</v>
      </c>
      <c r="AH427" s="14">
        <v>0.68027210900000001</v>
      </c>
      <c r="AI427" s="14">
        <v>1.538461538</v>
      </c>
      <c r="AR427" s="14" t="s">
        <v>48</v>
      </c>
      <c r="AS427" s="14" t="s">
        <v>133</v>
      </c>
      <c r="AT427" s="14">
        <v>0.02</v>
      </c>
      <c r="AU427" s="14">
        <v>0.21</v>
      </c>
      <c r="AX427" s="14">
        <v>0.02</v>
      </c>
      <c r="AY427" s="14">
        <v>0.21</v>
      </c>
      <c r="AZ427" s="14">
        <v>0.02</v>
      </c>
      <c r="BB427" s="14">
        <v>0.02</v>
      </c>
    </row>
    <row r="428" spans="1:54" ht="30.75" customHeight="1" x14ac:dyDescent="0.25">
      <c r="A428" s="14" t="s">
        <v>1293</v>
      </c>
      <c r="B428" s="14">
        <v>2006</v>
      </c>
      <c r="C428" s="14" t="s">
        <v>1294</v>
      </c>
      <c r="D428" s="14" t="s">
        <v>548</v>
      </c>
      <c r="E428" s="14" t="s">
        <v>584</v>
      </c>
      <c r="F428" s="14" t="s">
        <v>1185</v>
      </c>
      <c r="G428" s="14" t="s">
        <v>1186</v>
      </c>
      <c r="H428" s="14">
        <v>0</v>
      </c>
      <c r="I428" s="14" t="s">
        <v>1295</v>
      </c>
      <c r="J428" s="14">
        <v>0</v>
      </c>
      <c r="K428" s="14">
        <v>0</v>
      </c>
      <c r="L428" s="14">
        <v>2</v>
      </c>
      <c r="M428" s="14" t="s">
        <v>1233</v>
      </c>
      <c r="N428" s="14" t="s">
        <v>1233</v>
      </c>
      <c r="O428" s="14" t="s">
        <v>767</v>
      </c>
      <c r="P428" s="14" t="s">
        <v>791</v>
      </c>
      <c r="Q428" s="14" t="s">
        <v>769</v>
      </c>
      <c r="R428" s="14" t="s">
        <v>617</v>
      </c>
      <c r="S428" s="14" t="s">
        <v>769</v>
      </c>
      <c r="T428" s="14" t="s">
        <v>618</v>
      </c>
      <c r="U428" s="14" t="s">
        <v>1292</v>
      </c>
      <c r="V428" s="14" t="s">
        <v>70</v>
      </c>
      <c r="W428" s="14" t="s">
        <v>982</v>
      </c>
      <c r="X428" s="14" t="s">
        <v>57</v>
      </c>
      <c r="Y428" s="14" t="s">
        <v>30</v>
      </c>
      <c r="Z428" s="14" t="s">
        <v>48</v>
      </c>
      <c r="AA428" s="14" t="s">
        <v>48</v>
      </c>
      <c r="AB428" s="14">
        <v>268</v>
      </c>
      <c r="AC428" s="14">
        <v>79</v>
      </c>
      <c r="AD428" s="14">
        <v>471</v>
      </c>
      <c r="AE428" s="14">
        <v>113</v>
      </c>
      <c r="AF428" s="14" t="s">
        <v>133</v>
      </c>
      <c r="AG428" s="14">
        <v>0.81300813000000005</v>
      </c>
      <c r="AH428" s="14">
        <v>0.58823529399999996</v>
      </c>
      <c r="AI428" s="14">
        <v>1.123595506</v>
      </c>
      <c r="AL428" s="14" t="s">
        <v>133</v>
      </c>
      <c r="AM428" s="14">
        <v>0.51813471499999997</v>
      </c>
      <c r="AN428" s="14">
        <v>0.35714285699999998</v>
      </c>
      <c r="AO428" s="14">
        <v>0.75187969899999996</v>
      </c>
      <c r="AR428" s="14" t="s">
        <v>48</v>
      </c>
      <c r="AS428" s="14" t="s">
        <v>133</v>
      </c>
      <c r="AT428" s="14">
        <v>-0.21</v>
      </c>
      <c r="AU428" s="14">
        <v>0.17</v>
      </c>
      <c r="AV428" s="14">
        <v>-0.66</v>
      </c>
      <c r="AW428" s="14">
        <v>0.19</v>
      </c>
      <c r="AX428" s="14">
        <v>-0.66</v>
      </c>
      <c r="AY428" s="14">
        <v>0.19</v>
      </c>
      <c r="AZ428" s="14">
        <v>-0.21</v>
      </c>
      <c r="BA428" s="14">
        <v>-0.66</v>
      </c>
      <c r="BB428" s="14">
        <v>-0.66</v>
      </c>
    </row>
    <row r="429" spans="1:54" ht="30.75" customHeight="1" x14ac:dyDescent="0.25">
      <c r="A429" s="14" t="s">
        <v>1296</v>
      </c>
      <c r="B429" s="14">
        <v>1996</v>
      </c>
      <c r="C429" s="14" t="s">
        <v>1296</v>
      </c>
      <c r="D429" s="14" t="s">
        <v>548</v>
      </c>
      <c r="E429" s="14" t="s">
        <v>584</v>
      </c>
      <c r="F429" s="14" t="s">
        <v>1185</v>
      </c>
      <c r="G429" s="14" t="s">
        <v>1186</v>
      </c>
      <c r="H429" s="14">
        <v>0</v>
      </c>
      <c r="I429" s="14" t="s">
        <v>1297</v>
      </c>
      <c r="J429" s="14">
        <v>0</v>
      </c>
      <c r="K429" s="14">
        <v>0</v>
      </c>
      <c r="L429" s="14">
        <v>2</v>
      </c>
      <c r="M429" s="14" t="s">
        <v>1233</v>
      </c>
      <c r="N429" s="14" t="s">
        <v>1233</v>
      </c>
      <c r="O429" s="14" t="s">
        <v>767</v>
      </c>
      <c r="P429" s="14" t="s">
        <v>1298</v>
      </c>
      <c r="Q429" s="14" t="s">
        <v>769</v>
      </c>
      <c r="R429" s="14" t="s">
        <v>617</v>
      </c>
      <c r="S429" s="14" t="s">
        <v>769</v>
      </c>
      <c r="T429" s="14" t="s">
        <v>618</v>
      </c>
      <c r="U429" s="14" t="s">
        <v>1292</v>
      </c>
      <c r="V429" s="14" t="s">
        <v>70</v>
      </c>
      <c r="W429" s="14" t="s">
        <v>982</v>
      </c>
      <c r="X429" s="14" t="s">
        <v>57</v>
      </c>
      <c r="Y429" s="14" t="s">
        <v>30</v>
      </c>
      <c r="Z429" s="14" t="s">
        <v>48</v>
      </c>
      <c r="AA429" s="14" t="s">
        <v>48</v>
      </c>
      <c r="AB429" s="14">
        <v>70</v>
      </c>
      <c r="AC429" s="14">
        <v>10</v>
      </c>
      <c r="AD429" s="14">
        <v>81</v>
      </c>
      <c r="AE429" s="14">
        <v>4</v>
      </c>
      <c r="AR429" s="14" t="s">
        <v>48</v>
      </c>
      <c r="AS429" s="14" t="s">
        <v>133</v>
      </c>
      <c r="AT429" s="14">
        <v>-1.06</v>
      </c>
      <c r="AU429" s="14">
        <v>0.61</v>
      </c>
      <c r="AX429" s="14">
        <v>-1.06</v>
      </c>
      <c r="AY429" s="14">
        <v>0.61</v>
      </c>
      <c r="AZ429" s="14">
        <v>-1.06</v>
      </c>
      <c r="BB429" s="14">
        <v>-1.06</v>
      </c>
    </row>
    <row r="430" spans="1:54" ht="30.75" customHeight="1" x14ac:dyDescent="0.25">
      <c r="A430" s="14" t="s">
        <v>1299</v>
      </c>
      <c r="B430" s="14">
        <v>1993</v>
      </c>
      <c r="C430" s="14" t="s">
        <v>1300</v>
      </c>
      <c r="D430" s="14" t="s">
        <v>548</v>
      </c>
      <c r="E430" s="14" t="s">
        <v>584</v>
      </c>
      <c r="F430" s="14" t="s">
        <v>1185</v>
      </c>
      <c r="G430" s="14" t="s">
        <v>1186</v>
      </c>
      <c r="H430" s="14" t="s">
        <v>1236</v>
      </c>
      <c r="I430" s="14" t="s">
        <v>1232</v>
      </c>
      <c r="J430" s="14">
        <v>0</v>
      </c>
      <c r="K430" s="14">
        <v>0</v>
      </c>
      <c r="L430" s="14">
        <v>2</v>
      </c>
      <c r="M430" s="14" t="s">
        <v>1233</v>
      </c>
      <c r="N430" s="14" t="s">
        <v>1233</v>
      </c>
      <c r="O430" s="14" t="s">
        <v>767</v>
      </c>
      <c r="P430" s="14" t="s">
        <v>791</v>
      </c>
      <c r="Q430" s="14" t="s">
        <v>769</v>
      </c>
      <c r="R430" s="14" t="s">
        <v>617</v>
      </c>
      <c r="S430" s="14" t="s">
        <v>769</v>
      </c>
      <c r="T430" s="14" t="s">
        <v>618</v>
      </c>
      <c r="U430" s="14" t="s">
        <v>1292</v>
      </c>
      <c r="V430" s="14" t="s">
        <v>70</v>
      </c>
      <c r="W430" s="14" t="s">
        <v>982</v>
      </c>
      <c r="X430" s="14" t="s">
        <v>57</v>
      </c>
      <c r="Y430" s="14" t="s">
        <v>30</v>
      </c>
      <c r="Z430" s="14" t="s">
        <v>48</v>
      </c>
      <c r="AA430" s="14" t="s">
        <v>48</v>
      </c>
      <c r="AB430" s="14">
        <v>260</v>
      </c>
      <c r="AC430" s="14">
        <v>30</v>
      </c>
      <c r="AD430" s="14">
        <v>674</v>
      </c>
      <c r="AE430" s="14">
        <v>81</v>
      </c>
      <c r="AF430" s="14" t="s">
        <v>133</v>
      </c>
      <c r="AG430" s="14">
        <v>1.0415430269999999</v>
      </c>
      <c r="AQ430" s="14" t="s">
        <v>1301</v>
      </c>
      <c r="AR430" s="14" t="s">
        <v>48</v>
      </c>
      <c r="AS430" s="14" t="s">
        <v>133</v>
      </c>
      <c r="AT430" s="14">
        <v>0.04</v>
      </c>
      <c r="AU430" s="14">
        <v>0.23</v>
      </c>
      <c r="AX430" s="14">
        <v>0.04</v>
      </c>
      <c r="AY430" s="14">
        <v>0.23</v>
      </c>
      <c r="AZ430" s="14">
        <v>0.04</v>
      </c>
      <c r="BB430" s="14">
        <v>0.04</v>
      </c>
    </row>
    <row r="431" spans="1:54" ht="30.75" customHeight="1" x14ac:dyDescent="0.25">
      <c r="A431" s="14" t="s">
        <v>1293</v>
      </c>
      <c r="B431" s="14">
        <v>2006</v>
      </c>
      <c r="C431" s="14" t="s">
        <v>1294</v>
      </c>
      <c r="D431" s="14" t="s">
        <v>548</v>
      </c>
      <c r="E431" s="14" t="s">
        <v>584</v>
      </c>
      <c r="F431" s="14" t="s">
        <v>1185</v>
      </c>
      <c r="G431" s="14" t="s">
        <v>1186</v>
      </c>
      <c r="H431" s="14" t="s">
        <v>1295</v>
      </c>
      <c r="I431" s="14" t="s">
        <v>1250</v>
      </c>
      <c r="J431" s="14">
        <v>3</v>
      </c>
      <c r="K431" s="14" t="s">
        <v>1206</v>
      </c>
      <c r="L431" s="14">
        <v>2</v>
      </c>
      <c r="M431" s="14" t="s">
        <v>1221</v>
      </c>
      <c r="N431" s="14" t="s">
        <v>1252</v>
      </c>
      <c r="O431" s="14" t="s">
        <v>767</v>
      </c>
      <c r="P431" s="14" t="s">
        <v>791</v>
      </c>
      <c r="Q431" s="14" t="s">
        <v>769</v>
      </c>
      <c r="R431" s="14" t="s">
        <v>617</v>
      </c>
      <c r="S431" s="14" t="s">
        <v>769</v>
      </c>
      <c r="T431" s="14" t="s">
        <v>618</v>
      </c>
      <c r="U431" s="14" t="s">
        <v>1292</v>
      </c>
      <c r="V431" s="14" t="s">
        <v>70</v>
      </c>
      <c r="W431" s="14" t="s">
        <v>982</v>
      </c>
      <c r="X431" s="14" t="s">
        <v>57</v>
      </c>
      <c r="Y431" s="14" t="s">
        <v>30</v>
      </c>
      <c r="Z431" s="14" t="s">
        <v>48</v>
      </c>
      <c r="AA431" s="14" t="s">
        <v>48</v>
      </c>
      <c r="AB431" s="14">
        <v>30</v>
      </c>
      <c r="AC431" s="14">
        <v>708</v>
      </c>
      <c r="AD431" s="14">
        <v>88</v>
      </c>
      <c r="AE431" s="14">
        <v>1268</v>
      </c>
      <c r="AF431" s="14" t="s">
        <v>133</v>
      </c>
      <c r="AG431" s="14">
        <v>0.6</v>
      </c>
      <c r="AH431" s="14">
        <v>0.39</v>
      </c>
      <c r="AI431" s="14">
        <v>0.93</v>
      </c>
      <c r="AL431" s="14" t="s">
        <v>133</v>
      </c>
      <c r="AM431" s="14">
        <v>0.42</v>
      </c>
      <c r="AN431" s="14">
        <v>0.22</v>
      </c>
      <c r="AO431" s="14">
        <v>0.81</v>
      </c>
      <c r="AR431" s="14" t="s">
        <v>48</v>
      </c>
      <c r="AS431" s="14" t="s">
        <v>133</v>
      </c>
      <c r="AT431" s="14">
        <v>-0.51</v>
      </c>
      <c r="AU431" s="14">
        <v>0.22</v>
      </c>
      <c r="AV431" s="14">
        <v>-0.87</v>
      </c>
      <c r="AW431" s="14">
        <v>0.34</v>
      </c>
      <c r="AX431" s="14">
        <v>-0.87</v>
      </c>
      <c r="AY431" s="14">
        <v>0.34</v>
      </c>
      <c r="AZ431" s="14">
        <v>-0.51</v>
      </c>
      <c r="BA431" s="14">
        <v>-0.87</v>
      </c>
      <c r="BB431" s="14">
        <v>-0.87</v>
      </c>
    </row>
    <row r="432" spans="1:54" ht="30.75" customHeight="1" x14ac:dyDescent="0.25">
      <c r="A432" s="14" t="s">
        <v>1302</v>
      </c>
      <c r="B432" s="14">
        <v>1994</v>
      </c>
      <c r="C432" s="14" t="s">
        <v>1303</v>
      </c>
      <c r="D432" s="14" t="s">
        <v>548</v>
      </c>
      <c r="E432" s="14" t="s">
        <v>584</v>
      </c>
      <c r="F432" s="14" t="s">
        <v>1304</v>
      </c>
      <c r="G432" s="14" t="s">
        <v>1186</v>
      </c>
      <c r="H432" s="14" t="s">
        <v>1305</v>
      </c>
      <c r="I432" s="14">
        <v>0.5</v>
      </c>
      <c r="J432" s="14">
        <v>0</v>
      </c>
      <c r="K432" s="14">
        <v>0</v>
      </c>
      <c r="L432" s="14">
        <v>2</v>
      </c>
      <c r="M432" s="14" t="s">
        <v>1233</v>
      </c>
      <c r="N432" s="14" t="s">
        <v>1233</v>
      </c>
      <c r="O432" s="14" t="s">
        <v>767</v>
      </c>
      <c r="P432" s="14" t="s">
        <v>791</v>
      </c>
      <c r="Q432" s="14" t="s">
        <v>769</v>
      </c>
      <c r="R432" s="14" t="s">
        <v>617</v>
      </c>
      <c r="S432" s="14" t="s">
        <v>769</v>
      </c>
      <c r="T432" s="14" t="s">
        <v>618</v>
      </c>
      <c r="U432" s="14" t="s">
        <v>1292</v>
      </c>
      <c r="V432" s="14" t="s">
        <v>70</v>
      </c>
      <c r="W432" s="14" t="s">
        <v>982</v>
      </c>
      <c r="X432" s="14" t="s">
        <v>65</v>
      </c>
      <c r="Y432" s="14" t="s">
        <v>30</v>
      </c>
      <c r="Z432" s="14" t="s">
        <v>48</v>
      </c>
      <c r="AA432" s="14" t="s">
        <v>48</v>
      </c>
      <c r="AB432" s="14">
        <v>64</v>
      </c>
      <c r="AC432" s="14">
        <v>186</v>
      </c>
      <c r="AD432" s="14">
        <v>327</v>
      </c>
      <c r="AE432" s="14">
        <v>895</v>
      </c>
      <c r="AF432" s="14" t="s">
        <v>133</v>
      </c>
      <c r="AG432" s="14">
        <v>0.93</v>
      </c>
      <c r="AH432" s="14">
        <v>0.67</v>
      </c>
      <c r="AI432" s="14">
        <v>1.28</v>
      </c>
      <c r="AL432" s="14" t="s">
        <v>133</v>
      </c>
      <c r="AM432" s="14">
        <v>0.76</v>
      </c>
      <c r="AN432" s="14">
        <v>0.54</v>
      </c>
      <c r="AO432" s="14">
        <v>1.07</v>
      </c>
      <c r="AR432" s="14" t="s">
        <v>48</v>
      </c>
      <c r="AS432" s="14" t="s">
        <v>133</v>
      </c>
      <c r="AT432" s="14">
        <v>-7.0000000000000007E-2</v>
      </c>
      <c r="AU432" s="14">
        <v>0.16</v>
      </c>
      <c r="AV432" s="14">
        <v>-0.27</v>
      </c>
      <c r="AW432" s="14">
        <v>0.17</v>
      </c>
      <c r="AX432" s="14">
        <v>-0.27</v>
      </c>
      <c r="AY432" s="14">
        <v>0.17</v>
      </c>
      <c r="AZ432" s="14">
        <v>-7.0000000000000007E-2</v>
      </c>
      <c r="BA432" s="14">
        <v>-0.27</v>
      </c>
      <c r="BB432" s="14">
        <v>-0.27</v>
      </c>
    </row>
    <row r="433" spans="1:54" ht="30.75" customHeight="1" x14ac:dyDescent="0.25">
      <c r="A433" s="14" t="s">
        <v>1306</v>
      </c>
      <c r="B433" s="14">
        <v>2010</v>
      </c>
      <c r="C433" s="14" t="s">
        <v>1307</v>
      </c>
      <c r="D433" s="14" t="s">
        <v>548</v>
      </c>
      <c r="E433" s="14" t="s">
        <v>584</v>
      </c>
      <c r="F433" s="14" t="s">
        <v>1235</v>
      </c>
      <c r="G433" s="14" t="s">
        <v>1186</v>
      </c>
      <c r="H433" s="14" t="s">
        <v>1308</v>
      </c>
      <c r="I433" s="14" t="s">
        <v>1235</v>
      </c>
      <c r="J433" s="14">
        <v>0</v>
      </c>
      <c r="K433" s="14">
        <v>0</v>
      </c>
      <c r="L433" s="14">
        <v>2</v>
      </c>
      <c r="M433" s="14" t="s">
        <v>1233</v>
      </c>
      <c r="N433" s="14" t="s">
        <v>1233</v>
      </c>
      <c r="O433" s="14" t="s">
        <v>767</v>
      </c>
      <c r="P433" s="14" t="s">
        <v>791</v>
      </c>
      <c r="Q433" s="14" t="s">
        <v>769</v>
      </c>
      <c r="R433" s="14" t="s">
        <v>617</v>
      </c>
      <c r="S433" s="14" t="s">
        <v>769</v>
      </c>
      <c r="T433" s="14" t="s">
        <v>618</v>
      </c>
      <c r="U433" s="14" t="s">
        <v>1292</v>
      </c>
      <c r="V433" s="14" t="s">
        <v>70</v>
      </c>
      <c r="W433" s="14" t="s">
        <v>982</v>
      </c>
      <c r="X433" s="14" t="s">
        <v>65</v>
      </c>
      <c r="Y433" s="14" t="s">
        <v>30</v>
      </c>
      <c r="Z433" s="14" t="s">
        <v>48</v>
      </c>
      <c r="AA433" s="14" t="s">
        <v>48</v>
      </c>
      <c r="AB433" s="14">
        <v>32</v>
      </c>
      <c r="AC433" s="14">
        <v>23</v>
      </c>
      <c r="AD433" s="14">
        <v>90</v>
      </c>
      <c r="AE433" s="14">
        <v>80</v>
      </c>
      <c r="AF433" s="14" t="s">
        <v>133</v>
      </c>
      <c r="AG433" s="14">
        <v>1.27</v>
      </c>
      <c r="AH433" s="14">
        <v>0.67</v>
      </c>
      <c r="AI433" s="14">
        <v>2.42</v>
      </c>
      <c r="AL433" s="14" t="s">
        <v>133</v>
      </c>
      <c r="AM433" s="14">
        <v>1.62</v>
      </c>
      <c r="AN433" s="14">
        <v>0.77</v>
      </c>
      <c r="AO433" s="14">
        <v>3.44</v>
      </c>
      <c r="AR433" s="14" t="s">
        <v>48</v>
      </c>
      <c r="AS433" s="14" t="s">
        <v>133</v>
      </c>
      <c r="AT433" s="14">
        <v>0.24</v>
      </c>
      <c r="AU433" s="14">
        <v>0.33</v>
      </c>
      <c r="AV433" s="14">
        <v>0.48</v>
      </c>
      <c r="AW433" s="14">
        <v>0.38</v>
      </c>
      <c r="AX433" s="14">
        <v>0.48</v>
      </c>
      <c r="AY433" s="14">
        <v>0.38</v>
      </c>
      <c r="AZ433" s="14">
        <v>0.24</v>
      </c>
      <c r="BA433" s="14">
        <v>0.48</v>
      </c>
      <c r="BB433" s="14">
        <v>0.48</v>
      </c>
    </row>
    <row r="434" spans="1:54" ht="30.75" customHeight="1" x14ac:dyDescent="0.25">
      <c r="A434" s="14" t="s">
        <v>1309</v>
      </c>
      <c r="B434" s="14">
        <v>2002</v>
      </c>
      <c r="C434" s="14" t="s">
        <v>1310</v>
      </c>
      <c r="D434" s="14" t="s">
        <v>548</v>
      </c>
      <c r="E434" s="14" t="s">
        <v>584</v>
      </c>
      <c r="F434" s="14" t="s">
        <v>1230</v>
      </c>
      <c r="G434" s="14" t="s">
        <v>1186</v>
      </c>
      <c r="H434" s="14" t="s">
        <v>1236</v>
      </c>
      <c r="I434" s="14" t="s">
        <v>1232</v>
      </c>
      <c r="J434" s="14">
        <v>0</v>
      </c>
      <c r="K434" s="14">
        <v>0</v>
      </c>
      <c r="L434" s="14">
        <v>2</v>
      </c>
      <c r="M434" s="14" t="s">
        <v>1233</v>
      </c>
      <c r="N434" s="14" t="s">
        <v>1233</v>
      </c>
      <c r="O434" s="14" t="s">
        <v>767</v>
      </c>
      <c r="P434" s="14" t="s">
        <v>791</v>
      </c>
      <c r="Q434" s="14" t="s">
        <v>769</v>
      </c>
      <c r="R434" s="14" t="s">
        <v>617</v>
      </c>
      <c r="S434" s="14" t="s">
        <v>769</v>
      </c>
      <c r="T434" s="14" t="s">
        <v>618</v>
      </c>
      <c r="U434" s="14" t="s">
        <v>1292</v>
      </c>
      <c r="V434" s="14" t="s">
        <v>70</v>
      </c>
      <c r="W434" s="14" t="s">
        <v>982</v>
      </c>
      <c r="X434" s="14" t="s">
        <v>65</v>
      </c>
      <c r="Y434" s="14" t="s">
        <v>30</v>
      </c>
      <c r="Z434" s="14" t="s">
        <v>48</v>
      </c>
      <c r="AA434" s="14" t="s">
        <v>48</v>
      </c>
      <c r="AL434" s="14" t="s">
        <v>133</v>
      </c>
      <c r="AM434" s="14">
        <v>0.75</v>
      </c>
      <c r="AN434" s="14">
        <v>0.57999999999999996</v>
      </c>
      <c r="AO434" s="14">
        <v>0.96</v>
      </c>
      <c r="AR434" s="14" t="s">
        <v>48</v>
      </c>
      <c r="AS434" s="14" t="s">
        <v>133</v>
      </c>
      <c r="AV434" s="14">
        <v>-0.28999999999999998</v>
      </c>
      <c r="AW434" s="14">
        <v>0.13</v>
      </c>
      <c r="AX434" s="14">
        <v>-0.28999999999999998</v>
      </c>
      <c r="AY434" s="14">
        <v>0.13</v>
      </c>
      <c r="BA434" s="14">
        <v>-0.28999999999999998</v>
      </c>
      <c r="BB434" s="14">
        <v>-0.28999999999999998</v>
      </c>
    </row>
    <row r="435" spans="1:54" ht="30.75" customHeight="1" x14ac:dyDescent="0.25">
      <c r="A435" s="14" t="s">
        <v>1311</v>
      </c>
      <c r="B435" s="14">
        <v>2004</v>
      </c>
      <c r="C435" s="14" t="s">
        <v>1312</v>
      </c>
      <c r="D435" s="14" t="s">
        <v>548</v>
      </c>
      <c r="E435" s="14" t="s">
        <v>584</v>
      </c>
      <c r="F435" s="14" t="s">
        <v>1185</v>
      </c>
      <c r="G435" s="14" t="s">
        <v>1186</v>
      </c>
      <c r="H435" s="14" t="s">
        <v>1236</v>
      </c>
      <c r="I435" s="14" t="s">
        <v>1232</v>
      </c>
      <c r="J435" s="14">
        <v>0</v>
      </c>
      <c r="K435" s="14">
        <v>0</v>
      </c>
      <c r="L435" s="14">
        <v>2</v>
      </c>
      <c r="M435" s="14" t="s">
        <v>1233</v>
      </c>
      <c r="N435" s="14" t="s">
        <v>1233</v>
      </c>
      <c r="O435" s="14" t="s">
        <v>767</v>
      </c>
      <c r="P435" s="14" t="s">
        <v>791</v>
      </c>
      <c r="Q435" s="14" t="s">
        <v>769</v>
      </c>
      <c r="R435" s="14" t="s">
        <v>617</v>
      </c>
      <c r="S435" s="14" t="s">
        <v>769</v>
      </c>
      <c r="T435" s="14" t="s">
        <v>618</v>
      </c>
      <c r="U435" s="14" t="s">
        <v>1313</v>
      </c>
      <c r="V435" s="14" t="s">
        <v>70</v>
      </c>
      <c r="W435" s="14" t="s">
        <v>982</v>
      </c>
      <c r="X435" s="14" t="s">
        <v>57</v>
      </c>
      <c r="Y435" s="14" t="s">
        <v>30</v>
      </c>
      <c r="Z435" s="14" t="s">
        <v>48</v>
      </c>
      <c r="AA435" s="14" t="s">
        <v>48</v>
      </c>
      <c r="AB435" s="14">
        <v>0.59</v>
      </c>
      <c r="AD435" s="14">
        <v>0.64</v>
      </c>
      <c r="AF435" s="14" t="s">
        <v>133</v>
      </c>
      <c r="AG435" s="14">
        <v>0.70199999999999996</v>
      </c>
      <c r="AH435" s="14">
        <v>0.48499999999999999</v>
      </c>
      <c r="AI435" s="14">
        <v>1.02</v>
      </c>
      <c r="AQ435" s="27" t="s">
        <v>1314</v>
      </c>
      <c r="AR435" s="14" t="s">
        <v>48</v>
      </c>
      <c r="AS435" s="14" t="s">
        <v>133</v>
      </c>
      <c r="AT435" s="14">
        <v>-0.35</v>
      </c>
      <c r="AU435" s="14">
        <v>0.19</v>
      </c>
      <c r="AX435" s="14">
        <v>-0.35</v>
      </c>
      <c r="AY435" s="14">
        <v>0.19</v>
      </c>
      <c r="AZ435" s="14">
        <v>-0.35</v>
      </c>
      <c r="BB435" s="14">
        <v>-0.35</v>
      </c>
    </row>
    <row r="436" spans="1:54" ht="30.75" customHeight="1" x14ac:dyDescent="0.25">
      <c r="A436" s="14" t="s">
        <v>1315</v>
      </c>
      <c r="B436" s="14">
        <v>1999</v>
      </c>
      <c r="C436" s="14" t="s">
        <v>1316</v>
      </c>
      <c r="D436" s="14" t="s">
        <v>548</v>
      </c>
      <c r="E436" s="14" t="s">
        <v>584</v>
      </c>
      <c r="F436" s="14" t="s">
        <v>1230</v>
      </c>
      <c r="G436" s="14" t="s">
        <v>1186</v>
      </c>
      <c r="H436" s="14" t="s">
        <v>1236</v>
      </c>
      <c r="I436" s="14" t="s">
        <v>1232</v>
      </c>
      <c r="J436" s="14">
        <v>0</v>
      </c>
      <c r="K436" s="14">
        <v>0</v>
      </c>
      <c r="L436" s="14">
        <v>2</v>
      </c>
      <c r="M436" s="14" t="s">
        <v>1233</v>
      </c>
      <c r="N436" s="14" t="s">
        <v>1233</v>
      </c>
      <c r="O436" s="14" t="s">
        <v>767</v>
      </c>
      <c r="P436" s="14" t="s">
        <v>791</v>
      </c>
      <c r="Q436" s="14" t="s">
        <v>769</v>
      </c>
      <c r="R436" s="14" t="s">
        <v>617</v>
      </c>
      <c r="S436" s="14" t="s">
        <v>769</v>
      </c>
      <c r="T436" s="14" t="s">
        <v>618</v>
      </c>
      <c r="U436" s="14" t="s">
        <v>1313</v>
      </c>
      <c r="V436" s="14" t="s">
        <v>70</v>
      </c>
      <c r="W436" s="14" t="s">
        <v>982</v>
      </c>
      <c r="X436" s="14" t="s">
        <v>65</v>
      </c>
      <c r="Y436" s="14" t="s">
        <v>30</v>
      </c>
      <c r="Z436" s="14" t="s">
        <v>48</v>
      </c>
      <c r="AA436" s="14" t="s">
        <v>48</v>
      </c>
      <c r="AB436" s="14">
        <v>73</v>
      </c>
      <c r="AC436" s="14">
        <v>123</v>
      </c>
      <c r="AD436" s="14">
        <v>151</v>
      </c>
      <c r="AE436" s="14">
        <v>174</v>
      </c>
      <c r="AF436" s="14" t="s">
        <v>133</v>
      </c>
      <c r="AG436" s="14">
        <v>0.65</v>
      </c>
      <c r="AH436" s="14">
        <v>0.45</v>
      </c>
      <c r="AI436" s="14">
        <v>0.94</v>
      </c>
      <c r="AL436" s="14" t="s">
        <v>133</v>
      </c>
      <c r="AM436" s="14">
        <v>0.6</v>
      </c>
      <c r="AN436" s="14">
        <v>0.41</v>
      </c>
      <c r="AO436" s="14">
        <v>0.89</v>
      </c>
      <c r="AR436" s="14" t="s">
        <v>48</v>
      </c>
      <c r="AS436" s="14" t="s">
        <v>133</v>
      </c>
      <c r="AT436" s="14">
        <v>-0.43</v>
      </c>
      <c r="AU436" s="14">
        <v>0.19</v>
      </c>
      <c r="AV436" s="14">
        <v>-0.51</v>
      </c>
      <c r="AW436" s="14">
        <v>0.2</v>
      </c>
      <c r="AX436" s="14">
        <v>-0.51</v>
      </c>
      <c r="AY436" s="14">
        <v>0.2</v>
      </c>
      <c r="AZ436" s="14">
        <v>-0.43</v>
      </c>
      <c r="BA436" s="14">
        <v>-0.51</v>
      </c>
      <c r="BB436" s="14">
        <v>-0.51</v>
      </c>
    </row>
    <row r="437" spans="1:54" ht="30.75" customHeight="1" x14ac:dyDescent="0.25">
      <c r="A437" s="14" t="s">
        <v>800</v>
      </c>
      <c r="B437" s="14">
        <v>2005</v>
      </c>
      <c r="C437" s="14" t="s">
        <v>801</v>
      </c>
      <c r="D437" s="14" t="s">
        <v>548</v>
      </c>
      <c r="E437" s="14" t="s">
        <v>584</v>
      </c>
      <c r="F437" s="14" t="s">
        <v>1259</v>
      </c>
      <c r="G437" s="14" t="s">
        <v>1186</v>
      </c>
      <c r="H437" s="14" t="s">
        <v>348</v>
      </c>
      <c r="I437" s="14" t="s">
        <v>775</v>
      </c>
      <c r="J437" s="14">
        <v>4</v>
      </c>
      <c r="K437" s="14" t="s">
        <v>1206</v>
      </c>
      <c r="L437" s="14">
        <v>2</v>
      </c>
      <c r="M437" s="14" t="s">
        <v>546</v>
      </c>
      <c r="N437" s="14" t="s">
        <v>546</v>
      </c>
      <c r="O437" s="14" t="s">
        <v>767</v>
      </c>
      <c r="P437" s="14" t="s">
        <v>791</v>
      </c>
      <c r="Q437" s="14" t="s">
        <v>769</v>
      </c>
      <c r="R437" s="14" t="s">
        <v>617</v>
      </c>
      <c r="S437" s="14" t="s">
        <v>769</v>
      </c>
      <c r="T437" s="14" t="s">
        <v>618</v>
      </c>
      <c r="U437" s="14" t="s">
        <v>1313</v>
      </c>
      <c r="V437" s="14" t="s">
        <v>70</v>
      </c>
      <c r="W437" s="14" t="s">
        <v>982</v>
      </c>
      <c r="X437" s="14" t="s">
        <v>65</v>
      </c>
      <c r="Y437" s="14" t="s">
        <v>30</v>
      </c>
      <c r="Z437" s="14" t="s">
        <v>48</v>
      </c>
      <c r="AA437" s="14" t="s">
        <v>48</v>
      </c>
      <c r="AB437" s="14">
        <v>0.371</v>
      </c>
      <c r="AD437" s="14">
        <v>0.55200000000000005</v>
      </c>
      <c r="AF437" s="14" t="s">
        <v>133</v>
      </c>
      <c r="AG437" s="14">
        <v>0.47846889999999997</v>
      </c>
      <c r="AH437" s="14">
        <v>0.76923076899999998</v>
      </c>
      <c r="AI437" s="14">
        <v>0.297619048</v>
      </c>
      <c r="AQ437" s="14" t="s">
        <v>1277</v>
      </c>
      <c r="AR437" s="14" t="s">
        <v>48</v>
      </c>
      <c r="AS437" s="14" t="s">
        <v>133</v>
      </c>
      <c r="AT437" s="14">
        <v>-0.74</v>
      </c>
      <c r="AU437" s="14">
        <v>0.48</v>
      </c>
      <c r="AX437" s="14">
        <v>-0.74</v>
      </c>
      <c r="AY437" s="14">
        <v>0.48</v>
      </c>
      <c r="AZ437" s="14">
        <v>-0.74</v>
      </c>
      <c r="BB437" s="14">
        <v>-0.74</v>
      </c>
    </row>
    <row r="438" spans="1:54" ht="30.75" customHeight="1" x14ac:dyDescent="0.25">
      <c r="A438" s="14" t="s">
        <v>1317</v>
      </c>
      <c r="B438" s="14">
        <v>1997</v>
      </c>
      <c r="C438" s="14" t="s">
        <v>1318</v>
      </c>
      <c r="D438" s="14" t="s">
        <v>548</v>
      </c>
      <c r="E438" s="14" t="s">
        <v>584</v>
      </c>
      <c r="F438" s="14" t="s">
        <v>1230</v>
      </c>
      <c r="G438" s="14" t="s">
        <v>1186</v>
      </c>
      <c r="H438" s="14" t="s">
        <v>1236</v>
      </c>
      <c r="I438" s="14" t="s">
        <v>1232</v>
      </c>
      <c r="J438" s="14">
        <v>0</v>
      </c>
      <c r="K438" s="14">
        <v>0</v>
      </c>
      <c r="L438" s="14">
        <v>2</v>
      </c>
      <c r="M438" s="14" t="s">
        <v>1233</v>
      </c>
      <c r="N438" s="14" t="s">
        <v>1233</v>
      </c>
      <c r="O438" s="14" t="s">
        <v>767</v>
      </c>
      <c r="P438" s="14" t="s">
        <v>791</v>
      </c>
      <c r="Q438" s="14" t="s">
        <v>769</v>
      </c>
      <c r="R438" s="14" t="s">
        <v>617</v>
      </c>
      <c r="S438" s="14" t="s">
        <v>769</v>
      </c>
      <c r="T438" s="14" t="s">
        <v>618</v>
      </c>
      <c r="U438" s="14" t="s">
        <v>1319</v>
      </c>
      <c r="V438" s="14" t="s">
        <v>70</v>
      </c>
      <c r="W438" s="14" t="s">
        <v>982</v>
      </c>
      <c r="X438" s="14" t="s">
        <v>65</v>
      </c>
      <c r="Y438" s="14" t="s">
        <v>30</v>
      </c>
      <c r="Z438" s="14" t="s">
        <v>48</v>
      </c>
      <c r="AA438" s="14" t="s">
        <v>48</v>
      </c>
      <c r="AB438" s="14">
        <v>84</v>
      </c>
      <c r="AC438" s="14">
        <v>16</v>
      </c>
      <c r="AD438" s="14">
        <v>70</v>
      </c>
      <c r="AE438" s="14">
        <v>30</v>
      </c>
      <c r="AL438" s="14" t="s">
        <v>133</v>
      </c>
      <c r="AM438" s="14">
        <v>2.4390243900000002</v>
      </c>
      <c r="AN438" s="14">
        <v>1.0989010990000001</v>
      </c>
      <c r="AO438" s="14">
        <v>5.263157895</v>
      </c>
      <c r="AR438" s="14" t="s">
        <v>48</v>
      </c>
      <c r="AS438" s="14" t="s">
        <v>133</v>
      </c>
      <c r="AT438" s="14">
        <v>0.81</v>
      </c>
      <c r="AU438" s="14">
        <v>0.35</v>
      </c>
      <c r="AV438" s="14">
        <v>0.89</v>
      </c>
      <c r="AW438" s="14">
        <v>0.39</v>
      </c>
      <c r="AX438" s="14">
        <v>0.89</v>
      </c>
      <c r="AY438" s="14">
        <v>0.39</v>
      </c>
      <c r="AZ438" s="14">
        <v>0.81</v>
      </c>
      <c r="BA438" s="14">
        <v>0.89</v>
      </c>
      <c r="BB438" s="14">
        <v>0.89</v>
      </c>
    </row>
    <row r="439" spans="1:54" ht="30.75" customHeight="1" x14ac:dyDescent="0.25">
      <c r="A439" s="14" t="s">
        <v>1320</v>
      </c>
      <c r="B439" s="14">
        <v>1989</v>
      </c>
      <c r="C439" s="14" t="s">
        <v>1321</v>
      </c>
      <c r="D439" s="14" t="s">
        <v>548</v>
      </c>
      <c r="E439" s="14" t="s">
        <v>584</v>
      </c>
      <c r="F439" s="14" t="s">
        <v>1259</v>
      </c>
      <c r="G439" s="14" t="s">
        <v>1186</v>
      </c>
      <c r="H439" s="14" t="s">
        <v>1236</v>
      </c>
      <c r="I439" s="14" t="s">
        <v>1232</v>
      </c>
      <c r="J439" s="14">
        <v>0</v>
      </c>
      <c r="K439" s="14">
        <v>0</v>
      </c>
      <c r="L439" s="14">
        <v>2</v>
      </c>
      <c r="M439" s="14" t="s">
        <v>1233</v>
      </c>
      <c r="N439" s="14" t="s">
        <v>1233</v>
      </c>
      <c r="O439" s="14" t="s">
        <v>767</v>
      </c>
      <c r="P439" s="14" t="s">
        <v>791</v>
      </c>
      <c r="Q439" s="14" t="s">
        <v>769</v>
      </c>
      <c r="R439" s="14" t="s">
        <v>617</v>
      </c>
      <c r="S439" s="14" t="s">
        <v>769</v>
      </c>
      <c r="T439" s="14" t="s">
        <v>618</v>
      </c>
      <c r="U439" s="14" t="s">
        <v>1319</v>
      </c>
      <c r="V439" s="14" t="s">
        <v>70</v>
      </c>
      <c r="W439" s="14" t="s">
        <v>982</v>
      </c>
      <c r="X439" s="14" t="s">
        <v>65</v>
      </c>
      <c r="Y439" s="14" t="s">
        <v>30</v>
      </c>
      <c r="Z439" s="14" t="s">
        <v>48</v>
      </c>
      <c r="AA439" s="14" t="s">
        <v>48</v>
      </c>
      <c r="AB439" s="14">
        <v>215</v>
      </c>
      <c r="AD439" s="14">
        <v>116</v>
      </c>
      <c r="AF439" s="14" t="s">
        <v>133</v>
      </c>
      <c r="AG439" s="14">
        <v>0.76923076899999998</v>
      </c>
      <c r="AH439" s="14">
        <v>0.47619047599999997</v>
      </c>
      <c r="AI439" s="14">
        <v>1.25</v>
      </c>
      <c r="AL439" s="14" t="s">
        <v>133</v>
      </c>
      <c r="AM439" s="14">
        <v>0.83333333300000001</v>
      </c>
      <c r="AN439" s="14">
        <v>0.4</v>
      </c>
      <c r="AO439" s="14">
        <v>1.6666666670000001</v>
      </c>
      <c r="AR439" s="14" t="s">
        <v>48</v>
      </c>
      <c r="AS439" s="14" t="s">
        <v>133</v>
      </c>
      <c r="AT439" s="14">
        <v>-0.26</v>
      </c>
      <c r="AU439" s="14">
        <v>0.25</v>
      </c>
      <c r="AV439" s="14">
        <v>-0.18</v>
      </c>
      <c r="AW439" s="14">
        <v>0.35</v>
      </c>
      <c r="AX439" s="14">
        <v>-0.18</v>
      </c>
      <c r="AY439" s="14">
        <v>0.35</v>
      </c>
      <c r="AZ439" s="14">
        <v>-0.26</v>
      </c>
      <c r="BA439" s="14">
        <v>-0.18</v>
      </c>
      <c r="BB439" s="14">
        <v>-0.18</v>
      </c>
    </row>
    <row r="440" spans="1:54" ht="30.75" customHeight="1" x14ac:dyDescent="0.25">
      <c r="A440" s="14" t="s">
        <v>1322</v>
      </c>
      <c r="B440" s="14">
        <v>1988</v>
      </c>
      <c r="C440" s="14" t="s">
        <v>1323</v>
      </c>
      <c r="D440" s="14" t="s">
        <v>548</v>
      </c>
      <c r="E440" s="14" t="s">
        <v>584</v>
      </c>
      <c r="F440" s="14" t="s">
        <v>1185</v>
      </c>
      <c r="G440" s="14" t="s">
        <v>1186</v>
      </c>
      <c r="H440" s="14" t="s">
        <v>1236</v>
      </c>
      <c r="I440" s="14" t="s">
        <v>1232</v>
      </c>
      <c r="J440" s="14">
        <v>0</v>
      </c>
      <c r="K440" s="14">
        <v>0</v>
      </c>
      <c r="L440" s="14">
        <v>2</v>
      </c>
      <c r="M440" s="14" t="s">
        <v>1233</v>
      </c>
      <c r="N440" s="14" t="s">
        <v>1233</v>
      </c>
      <c r="O440" s="14" t="s">
        <v>767</v>
      </c>
      <c r="P440" s="14" t="s">
        <v>791</v>
      </c>
      <c r="Q440" s="14" t="s">
        <v>769</v>
      </c>
      <c r="R440" s="14" t="s">
        <v>617</v>
      </c>
      <c r="S440" s="14" t="s">
        <v>769</v>
      </c>
      <c r="T440" s="14" t="s">
        <v>618</v>
      </c>
      <c r="U440" s="14" t="s">
        <v>1243</v>
      </c>
      <c r="V440" s="14" t="s">
        <v>70</v>
      </c>
      <c r="W440" s="14" t="s">
        <v>982</v>
      </c>
      <c r="X440" s="14" t="s">
        <v>57</v>
      </c>
      <c r="Y440" s="14" t="s">
        <v>30</v>
      </c>
      <c r="Z440" s="14" t="s">
        <v>48</v>
      </c>
      <c r="AA440" s="14" t="s">
        <v>48</v>
      </c>
      <c r="AB440" s="14">
        <v>134</v>
      </c>
      <c r="AC440" s="14">
        <v>134</v>
      </c>
      <c r="AD440" s="14">
        <v>299</v>
      </c>
      <c r="AE440" s="14">
        <v>180</v>
      </c>
      <c r="AF440" s="14" t="s">
        <v>133</v>
      </c>
      <c r="AG440" s="14">
        <v>0.6</v>
      </c>
      <c r="AH440" s="14">
        <v>0.45</v>
      </c>
      <c r="AI440" s="14">
        <v>0.82</v>
      </c>
      <c r="AL440" s="14" t="s">
        <v>133</v>
      </c>
      <c r="AM440" s="14">
        <v>0.7</v>
      </c>
      <c r="AN440" s="14">
        <v>0.5</v>
      </c>
      <c r="AO440" s="14">
        <v>0.97</v>
      </c>
      <c r="AP440" s="14">
        <v>0.03</v>
      </c>
      <c r="AR440" s="14" t="s">
        <v>48</v>
      </c>
      <c r="AS440" s="14" t="s">
        <v>133</v>
      </c>
      <c r="AT440" s="14">
        <v>-0.51</v>
      </c>
      <c r="AU440" s="14">
        <v>0.16</v>
      </c>
      <c r="AV440" s="14">
        <v>-0.36</v>
      </c>
      <c r="AW440" s="14">
        <v>0.17</v>
      </c>
      <c r="AX440" s="14">
        <v>-0.36</v>
      </c>
      <c r="AY440" s="14">
        <v>0.17</v>
      </c>
      <c r="AZ440" s="14">
        <v>-0.51</v>
      </c>
      <c r="BA440" s="14">
        <v>-0.36</v>
      </c>
      <c r="BB440" s="14">
        <v>-0.36</v>
      </c>
    </row>
    <row r="441" spans="1:54" ht="30.75" customHeight="1" x14ac:dyDescent="0.25">
      <c r="A441" s="14" t="s">
        <v>1324</v>
      </c>
      <c r="B441" s="14">
        <v>1997</v>
      </c>
      <c r="C441" s="14" t="s">
        <v>1325</v>
      </c>
      <c r="D441" s="14" t="s">
        <v>548</v>
      </c>
      <c r="E441" s="14" t="s">
        <v>584</v>
      </c>
      <c r="F441" s="14" t="s">
        <v>1185</v>
      </c>
      <c r="G441" s="14" t="s">
        <v>1186</v>
      </c>
      <c r="H441" s="14" t="s">
        <v>1236</v>
      </c>
      <c r="I441" s="14" t="s">
        <v>1232</v>
      </c>
      <c r="J441" s="14">
        <v>0</v>
      </c>
      <c r="K441" s="14">
        <v>0</v>
      </c>
      <c r="L441" s="14">
        <v>2</v>
      </c>
      <c r="M441" s="14" t="s">
        <v>1233</v>
      </c>
      <c r="N441" s="14" t="s">
        <v>1233</v>
      </c>
      <c r="O441" s="14" t="s">
        <v>767</v>
      </c>
      <c r="P441" s="14" t="s">
        <v>791</v>
      </c>
      <c r="Q441" s="14" t="s">
        <v>769</v>
      </c>
      <c r="R441" s="14" t="s">
        <v>617</v>
      </c>
      <c r="S441" s="14" t="s">
        <v>769</v>
      </c>
      <c r="T441" s="14" t="s">
        <v>618</v>
      </c>
      <c r="U441" s="14" t="s">
        <v>1243</v>
      </c>
      <c r="V441" s="14" t="s">
        <v>70</v>
      </c>
      <c r="W441" s="14" t="s">
        <v>982</v>
      </c>
      <c r="X441" s="14" t="s">
        <v>65</v>
      </c>
      <c r="Y441" s="14" t="s">
        <v>30</v>
      </c>
      <c r="Z441" s="14" t="s">
        <v>48</v>
      </c>
      <c r="AA441" s="14" t="s">
        <v>48</v>
      </c>
      <c r="AL441" s="14" t="s">
        <v>133</v>
      </c>
      <c r="AM441" s="14">
        <v>0.43668122300000001</v>
      </c>
      <c r="AN441" s="14">
        <v>0.23364486000000001</v>
      </c>
      <c r="AO441" s="14">
        <v>0.81967213100000003</v>
      </c>
      <c r="AR441" s="14" t="s">
        <v>48</v>
      </c>
      <c r="AS441" s="14" t="s">
        <v>133</v>
      </c>
      <c r="AV441" s="14">
        <v>-0.83</v>
      </c>
      <c r="AW441" s="14">
        <v>0.32</v>
      </c>
      <c r="AX441" s="14">
        <v>-0.83</v>
      </c>
      <c r="AY441" s="14">
        <v>0.32</v>
      </c>
      <c r="BA441" s="14">
        <v>-0.83</v>
      </c>
      <c r="BB441" s="14">
        <v>-0.83</v>
      </c>
    </row>
    <row r="442" spans="1:54" ht="30.75" customHeight="1" x14ac:dyDescent="0.25">
      <c r="A442" s="14" t="s">
        <v>811</v>
      </c>
      <c r="B442" s="14">
        <v>2008</v>
      </c>
      <c r="C442" s="14" t="s">
        <v>816</v>
      </c>
      <c r="D442" s="14" t="s">
        <v>548</v>
      </c>
      <c r="E442" s="14" t="s">
        <v>584</v>
      </c>
      <c r="F442" s="14" t="s">
        <v>1185</v>
      </c>
      <c r="G442" s="14" t="s">
        <v>1186</v>
      </c>
      <c r="H442" s="14" t="s">
        <v>1305</v>
      </c>
      <c r="I442" s="14" t="s">
        <v>1192</v>
      </c>
      <c r="J442" s="14">
        <v>0</v>
      </c>
      <c r="K442" s="14">
        <v>0</v>
      </c>
      <c r="L442" s="14">
        <v>2</v>
      </c>
      <c r="M442" s="14" t="s">
        <v>1197</v>
      </c>
      <c r="N442" s="14" t="s">
        <v>1193</v>
      </c>
      <c r="O442" s="14" t="s">
        <v>767</v>
      </c>
      <c r="P442" s="14" t="s">
        <v>791</v>
      </c>
      <c r="Q442" s="14" t="s">
        <v>769</v>
      </c>
      <c r="R442" s="14" t="s">
        <v>617</v>
      </c>
      <c r="S442" s="14" t="s">
        <v>769</v>
      </c>
      <c r="T442" s="14" t="s">
        <v>618</v>
      </c>
      <c r="U442" s="14" t="s">
        <v>815</v>
      </c>
      <c r="V442" s="14" t="s">
        <v>70</v>
      </c>
      <c r="W442" s="14" t="s">
        <v>982</v>
      </c>
      <c r="X442" s="14" t="s">
        <v>57</v>
      </c>
      <c r="Y442" s="14" t="s">
        <v>30</v>
      </c>
      <c r="Z442" s="14" t="s">
        <v>48</v>
      </c>
      <c r="AA442" s="14" t="s">
        <v>48</v>
      </c>
      <c r="AB442" s="14">
        <v>253</v>
      </c>
      <c r="AC442" s="14">
        <v>214</v>
      </c>
      <c r="AD442" s="14">
        <v>792</v>
      </c>
      <c r="AE442" s="14">
        <v>380</v>
      </c>
      <c r="AF442" s="14" t="s">
        <v>133</v>
      </c>
      <c r="AG442" s="14">
        <v>0.56999999999999995</v>
      </c>
      <c r="AH442" s="14">
        <v>0.45</v>
      </c>
      <c r="AI442" s="14">
        <v>0.72</v>
      </c>
      <c r="AJ442" s="14" t="s">
        <v>619</v>
      </c>
      <c r="AL442" s="14" t="s">
        <v>133</v>
      </c>
      <c r="AM442" s="14">
        <v>0.71</v>
      </c>
      <c r="AN442" s="14">
        <v>0.54</v>
      </c>
      <c r="AO442" s="14">
        <v>0.93</v>
      </c>
      <c r="AP442" s="14">
        <v>1.2E-2</v>
      </c>
      <c r="AR442" s="14" t="s">
        <v>48</v>
      </c>
      <c r="AS442" s="14" t="s">
        <v>133</v>
      </c>
      <c r="AT442" s="14">
        <v>-0.56000000000000005</v>
      </c>
      <c r="AU442" s="14">
        <v>0.12</v>
      </c>
      <c r="AV442" s="14">
        <v>-0.34</v>
      </c>
      <c r="AW442" s="14">
        <v>0.14000000000000001</v>
      </c>
      <c r="AX442" s="14">
        <v>-0.34</v>
      </c>
      <c r="AY442" s="14">
        <v>0.14000000000000001</v>
      </c>
      <c r="AZ442" s="14">
        <v>-0.56000000000000005</v>
      </c>
      <c r="BA442" s="14">
        <v>-0.34</v>
      </c>
      <c r="BB442" s="14">
        <v>-0.34</v>
      </c>
    </row>
    <row r="443" spans="1:54" ht="30.75" customHeight="1" x14ac:dyDescent="0.25">
      <c r="A443" s="14" t="s">
        <v>872</v>
      </c>
      <c r="B443" s="14">
        <v>2011</v>
      </c>
      <c r="C443" s="14" t="s">
        <v>872</v>
      </c>
      <c r="D443" s="14" t="s">
        <v>548</v>
      </c>
      <c r="E443" s="14" t="s">
        <v>584</v>
      </c>
      <c r="F443" s="14" t="s">
        <v>1185</v>
      </c>
      <c r="G443" s="14" t="s">
        <v>1186</v>
      </c>
      <c r="H443" s="14" t="s">
        <v>766</v>
      </c>
      <c r="I443" s="14" t="s">
        <v>1326</v>
      </c>
      <c r="J443" s="14">
        <v>6</v>
      </c>
      <c r="K443" s="14" t="s">
        <v>361</v>
      </c>
      <c r="L443" s="14">
        <v>2</v>
      </c>
      <c r="M443" s="14" t="s">
        <v>554</v>
      </c>
      <c r="N443" s="14" t="s">
        <v>554</v>
      </c>
      <c r="O443" s="14" t="s">
        <v>769</v>
      </c>
      <c r="P443" s="14" t="s">
        <v>791</v>
      </c>
      <c r="Q443" s="14" t="s">
        <v>769</v>
      </c>
      <c r="R443" s="14" t="s">
        <v>617</v>
      </c>
      <c r="S443" s="14" t="s">
        <v>769</v>
      </c>
      <c r="T443" s="14" t="s">
        <v>618</v>
      </c>
      <c r="U443" s="14" t="s">
        <v>876</v>
      </c>
      <c r="V443" s="14" t="s">
        <v>70</v>
      </c>
      <c r="W443" s="14" t="s">
        <v>982</v>
      </c>
      <c r="X443" s="14" t="s">
        <v>65</v>
      </c>
      <c r="Y443" s="14" t="s">
        <v>30</v>
      </c>
      <c r="Z443" s="14" t="s">
        <v>48</v>
      </c>
      <c r="AA443" s="14" t="s">
        <v>48</v>
      </c>
      <c r="AB443" s="14">
        <v>55</v>
      </c>
      <c r="AC443" s="14">
        <v>10</v>
      </c>
      <c r="AD443" s="14">
        <v>243</v>
      </c>
      <c r="AE443" s="14">
        <v>2</v>
      </c>
      <c r="AF443" s="14" t="s">
        <v>133</v>
      </c>
      <c r="AG443" s="14">
        <v>4.5267490000000001E-2</v>
      </c>
      <c r="AP443" s="14" t="s">
        <v>389</v>
      </c>
      <c r="AR443" s="14" t="s">
        <v>48</v>
      </c>
      <c r="AS443" s="14" t="s">
        <v>133</v>
      </c>
      <c r="AT443" s="14">
        <v>-3.1</v>
      </c>
      <c r="AU443" s="14">
        <v>0.79</v>
      </c>
      <c r="AX443" s="14">
        <v>-3.1</v>
      </c>
      <c r="AY443" s="14">
        <v>0.79</v>
      </c>
      <c r="AZ443" s="14">
        <v>-3.1</v>
      </c>
      <c r="BB443" s="14">
        <v>-3.1</v>
      </c>
    </row>
    <row r="444" spans="1:54" ht="30.75" customHeight="1" x14ac:dyDescent="0.25">
      <c r="A444" s="14" t="s">
        <v>1247</v>
      </c>
      <c r="B444" s="14">
        <v>2011</v>
      </c>
      <c r="C444" s="14" t="s">
        <v>1248</v>
      </c>
      <c r="E444" s="14" t="s">
        <v>584</v>
      </c>
      <c r="F444" s="14" t="s">
        <v>1185</v>
      </c>
      <c r="G444" s="14" t="s">
        <v>1186</v>
      </c>
      <c r="H444" s="14" t="s">
        <v>766</v>
      </c>
      <c r="I444" s="14" t="s">
        <v>1326</v>
      </c>
      <c r="J444" s="14">
        <v>6</v>
      </c>
      <c r="K444" s="14" t="s">
        <v>361</v>
      </c>
      <c r="L444" s="14">
        <v>2</v>
      </c>
      <c r="M444" s="14" t="s">
        <v>554</v>
      </c>
      <c r="N444" s="14" t="s">
        <v>554</v>
      </c>
      <c r="O444" s="14" t="s">
        <v>767</v>
      </c>
      <c r="P444" s="14" t="s">
        <v>781</v>
      </c>
      <c r="Q444" s="14" t="s">
        <v>769</v>
      </c>
      <c r="R444" s="14" t="s">
        <v>617</v>
      </c>
      <c r="S444" s="14" t="s">
        <v>769</v>
      </c>
      <c r="T444" s="14" t="s">
        <v>618</v>
      </c>
      <c r="U444" s="14">
        <v>6.7</v>
      </c>
      <c r="V444" s="14" t="s">
        <v>70</v>
      </c>
      <c r="W444" s="14" t="s">
        <v>982</v>
      </c>
      <c r="X444" s="14" t="s">
        <v>65</v>
      </c>
      <c r="Y444" s="14" t="s">
        <v>30</v>
      </c>
      <c r="Z444" s="14" t="s">
        <v>48</v>
      </c>
      <c r="AA444" s="14" t="s">
        <v>48</v>
      </c>
      <c r="AB444" s="14">
        <v>78</v>
      </c>
      <c r="AC444" s="14">
        <v>23</v>
      </c>
      <c r="AD444" s="14">
        <v>90</v>
      </c>
      <c r="AE444" s="14">
        <v>11</v>
      </c>
      <c r="AF444" s="14" t="s">
        <v>133</v>
      </c>
      <c r="AG444" s="14">
        <v>0.41449275400000002</v>
      </c>
      <c r="AJ444" s="14">
        <v>0.03</v>
      </c>
      <c r="AQ444" s="27" t="s">
        <v>1254</v>
      </c>
      <c r="AR444" s="14" t="s">
        <v>48</v>
      </c>
      <c r="AS444" s="14" t="s">
        <v>133</v>
      </c>
      <c r="AT444" s="14">
        <v>-0.88</v>
      </c>
      <c r="AU444" s="14">
        <v>0.4</v>
      </c>
      <c r="AX444" s="14">
        <v>-0.88</v>
      </c>
      <c r="AY444" s="14">
        <v>0.4</v>
      </c>
      <c r="AZ444" s="14">
        <v>-0.88</v>
      </c>
      <c r="BB444" s="14">
        <v>-0.88</v>
      </c>
    </row>
    <row r="445" spans="1:54" ht="30.75" customHeight="1" x14ac:dyDescent="0.25">
      <c r="A445" s="14" t="s">
        <v>1546</v>
      </c>
      <c r="B445" s="14">
        <v>1995</v>
      </c>
      <c r="C445" s="14" t="s">
        <v>1546</v>
      </c>
      <c r="D445" s="14" t="s">
        <v>610</v>
      </c>
      <c r="E445" s="14" t="s">
        <v>584</v>
      </c>
      <c r="F445" s="14" t="s">
        <v>1370</v>
      </c>
      <c r="G445" s="14" t="s">
        <v>1186</v>
      </c>
      <c r="H445" s="14" t="s">
        <v>499</v>
      </c>
      <c r="I445" s="14" t="s">
        <v>111</v>
      </c>
      <c r="J445" s="14">
        <v>0</v>
      </c>
      <c r="K445" s="14">
        <v>0</v>
      </c>
      <c r="L445" s="14">
        <v>2</v>
      </c>
      <c r="M445" s="14" t="s">
        <v>1233</v>
      </c>
      <c r="N445" s="14" t="s">
        <v>1233</v>
      </c>
      <c r="O445" s="14" t="s">
        <v>1547</v>
      </c>
      <c r="P445" s="14" t="s">
        <v>1550</v>
      </c>
      <c r="R445" s="14" t="s">
        <v>617</v>
      </c>
      <c r="S445" s="14" t="s">
        <v>1551</v>
      </c>
      <c r="T445" s="14" t="s">
        <v>618</v>
      </c>
      <c r="U445" s="14">
        <v>6</v>
      </c>
      <c r="V445" s="14" t="s">
        <v>70</v>
      </c>
      <c r="W445" s="14" t="s">
        <v>982</v>
      </c>
      <c r="X445" s="14" t="s">
        <v>57</v>
      </c>
      <c r="Y445" s="14" t="s">
        <v>30</v>
      </c>
      <c r="Z445" s="14" t="s">
        <v>48</v>
      </c>
      <c r="AA445" s="14" t="s">
        <v>48</v>
      </c>
      <c r="AB445" s="14">
        <v>10</v>
      </c>
      <c r="AC445" s="14">
        <v>14</v>
      </c>
      <c r="AD445" s="14">
        <v>18</v>
      </c>
      <c r="AE445" s="14">
        <v>15</v>
      </c>
      <c r="AF445" s="14" t="s">
        <v>133</v>
      </c>
      <c r="AG445" s="14">
        <v>0.6</v>
      </c>
      <c r="AH445" s="14">
        <v>0.21</v>
      </c>
      <c r="AI445" s="14">
        <v>1.7</v>
      </c>
      <c r="AJ445" s="14" t="s">
        <v>619</v>
      </c>
      <c r="AL445" s="14" t="s">
        <v>133</v>
      </c>
      <c r="AR445" s="14" t="s">
        <v>48</v>
      </c>
      <c r="AS445" s="14" t="s">
        <v>133</v>
      </c>
      <c r="AT445" s="14">
        <v>-0.51</v>
      </c>
      <c r="AU445" s="14">
        <v>0.53</v>
      </c>
      <c r="AX445" s="14">
        <v>-0.51</v>
      </c>
      <c r="AY445" s="14">
        <v>0.53</v>
      </c>
      <c r="AZ445" s="14">
        <v>-0.51</v>
      </c>
      <c r="BB445" s="14">
        <v>-0.51</v>
      </c>
    </row>
    <row r="446" spans="1:54" ht="30.75" customHeight="1" x14ac:dyDescent="0.25">
      <c r="A446" s="14" t="s">
        <v>1546</v>
      </c>
      <c r="B446" s="14">
        <v>1995</v>
      </c>
      <c r="C446" s="14" t="s">
        <v>1546</v>
      </c>
      <c r="D446" s="14" t="s">
        <v>610</v>
      </c>
      <c r="E446" s="14" t="s">
        <v>584</v>
      </c>
      <c r="F446" s="14" t="s">
        <v>1370</v>
      </c>
      <c r="G446" s="14" t="s">
        <v>1186</v>
      </c>
      <c r="H446" s="14" t="s">
        <v>499</v>
      </c>
      <c r="I446" s="14" t="s">
        <v>111</v>
      </c>
      <c r="J446" s="14">
        <v>0</v>
      </c>
      <c r="K446" s="14">
        <v>0</v>
      </c>
      <c r="L446" s="14">
        <v>2</v>
      </c>
      <c r="M446" s="14" t="s">
        <v>1233</v>
      </c>
      <c r="N446" s="14" t="s">
        <v>1233</v>
      </c>
      <c r="O446" s="14" t="s">
        <v>1547</v>
      </c>
      <c r="P446" s="14" t="s">
        <v>1548</v>
      </c>
      <c r="R446" s="14" t="s">
        <v>617</v>
      </c>
      <c r="S446" s="14" t="s">
        <v>1549</v>
      </c>
      <c r="T446" s="14" t="s">
        <v>618</v>
      </c>
      <c r="U446" s="14">
        <v>6</v>
      </c>
      <c r="V446" s="14" t="s">
        <v>70</v>
      </c>
      <c r="W446" s="14" t="s">
        <v>982</v>
      </c>
      <c r="X446" s="14" t="s">
        <v>57</v>
      </c>
      <c r="Y446" s="14" t="s">
        <v>30</v>
      </c>
      <c r="Z446" s="14" t="s">
        <v>48</v>
      </c>
      <c r="AA446" s="14" t="s">
        <v>48</v>
      </c>
      <c r="AB446" s="14">
        <v>10</v>
      </c>
      <c r="AC446" s="14">
        <v>18</v>
      </c>
      <c r="AD446" s="14">
        <v>27</v>
      </c>
      <c r="AE446" s="14">
        <v>15</v>
      </c>
      <c r="AF446" s="14" t="s">
        <v>133</v>
      </c>
      <c r="AG446" s="14">
        <v>0.31</v>
      </c>
      <c r="AH446" s="14">
        <v>0.2</v>
      </c>
      <c r="AI446" s="14">
        <v>0.93</v>
      </c>
      <c r="AJ446" s="14" t="s">
        <v>619</v>
      </c>
      <c r="AL446" s="14" t="s">
        <v>133</v>
      </c>
      <c r="AR446" s="14" t="s">
        <v>48</v>
      </c>
      <c r="AS446" s="14" t="s">
        <v>133</v>
      </c>
      <c r="AT446" s="14">
        <v>-1.17</v>
      </c>
      <c r="AU446" s="14">
        <v>0.56000000000000005</v>
      </c>
      <c r="AX446" s="14">
        <v>-1.17</v>
      </c>
      <c r="AY446" s="14">
        <v>0.56000000000000005</v>
      </c>
      <c r="AZ446" s="14">
        <v>-1.17</v>
      </c>
      <c r="BB446" s="14">
        <v>-1.17</v>
      </c>
    </row>
    <row r="447" spans="1:54" ht="30.75" customHeight="1" x14ac:dyDescent="0.25">
      <c r="A447" s="14" t="s">
        <v>1546</v>
      </c>
      <c r="B447" s="14">
        <v>1995</v>
      </c>
      <c r="C447" s="14" t="s">
        <v>1546</v>
      </c>
      <c r="D447" s="14" t="s">
        <v>610</v>
      </c>
      <c r="E447" s="14" t="s">
        <v>584</v>
      </c>
      <c r="F447" s="14" t="s">
        <v>1370</v>
      </c>
      <c r="G447" s="14" t="s">
        <v>1186</v>
      </c>
      <c r="H447" s="14" t="s">
        <v>499</v>
      </c>
      <c r="I447" s="14" t="s">
        <v>111</v>
      </c>
      <c r="J447" s="14">
        <v>0</v>
      </c>
      <c r="K447" s="14">
        <v>0</v>
      </c>
      <c r="L447" s="14">
        <v>2</v>
      </c>
      <c r="M447" s="14" t="s">
        <v>1233</v>
      </c>
      <c r="N447" s="14" t="s">
        <v>1233</v>
      </c>
      <c r="O447" s="14" t="s">
        <v>1547</v>
      </c>
      <c r="R447" s="14" t="s">
        <v>617</v>
      </c>
      <c r="S447" s="14" t="s">
        <v>1547</v>
      </c>
      <c r="T447" s="14" t="s">
        <v>618</v>
      </c>
      <c r="U447" s="14">
        <v>6</v>
      </c>
      <c r="V447" s="14" t="s">
        <v>70</v>
      </c>
      <c r="W447" s="14" t="s">
        <v>982</v>
      </c>
      <c r="X447" s="14" t="s">
        <v>57</v>
      </c>
      <c r="Y447" s="14" t="s">
        <v>30</v>
      </c>
      <c r="Z447" s="14" t="s">
        <v>48</v>
      </c>
      <c r="AA447" s="14" t="s">
        <v>48</v>
      </c>
      <c r="AB447" s="14">
        <v>20</v>
      </c>
      <c r="AC447" s="14">
        <v>34</v>
      </c>
      <c r="AD447" s="14">
        <v>47</v>
      </c>
      <c r="AE447" s="14">
        <v>32</v>
      </c>
      <c r="AF447" s="14" t="s">
        <v>133</v>
      </c>
      <c r="AG447" s="14">
        <v>0.4</v>
      </c>
      <c r="AH447" s="14">
        <v>0.2</v>
      </c>
      <c r="AI447" s="14">
        <v>0.81</v>
      </c>
      <c r="AJ447" s="14" t="s">
        <v>619</v>
      </c>
      <c r="AL447" s="14" t="s">
        <v>133</v>
      </c>
      <c r="AR447" s="14" t="s">
        <v>48</v>
      </c>
      <c r="AS447" s="14" t="s">
        <v>133</v>
      </c>
      <c r="AT447" s="14">
        <v>-0.92</v>
      </c>
      <c r="AU447" s="14">
        <v>0.36</v>
      </c>
      <c r="AX447" s="14">
        <v>-0.92</v>
      </c>
      <c r="AY447" s="14">
        <v>0.36</v>
      </c>
      <c r="AZ447" s="14">
        <v>-0.92</v>
      </c>
      <c r="BB447" s="14">
        <v>-0.92</v>
      </c>
    </row>
    <row r="448" spans="1:54" ht="30.75" customHeight="1" x14ac:dyDescent="0.25">
      <c r="A448" s="14" t="s">
        <v>676</v>
      </c>
      <c r="B448" s="14">
        <v>2012</v>
      </c>
      <c r="C448" s="14" t="s">
        <v>677</v>
      </c>
      <c r="D448" s="14" t="s">
        <v>548</v>
      </c>
      <c r="E448" s="14" t="s">
        <v>584</v>
      </c>
      <c r="F448" s="14" t="s">
        <v>1185</v>
      </c>
      <c r="G448" s="14" t="s">
        <v>1186</v>
      </c>
      <c r="H448" s="14">
        <v>0</v>
      </c>
      <c r="I448" s="14" t="s">
        <v>1297</v>
      </c>
      <c r="J448" s="14">
        <v>0</v>
      </c>
      <c r="K448" s="14">
        <v>0</v>
      </c>
      <c r="L448" s="14">
        <v>2</v>
      </c>
      <c r="M448" s="14" t="s">
        <v>1233</v>
      </c>
      <c r="N448" s="14" t="s">
        <v>1233</v>
      </c>
      <c r="O448" s="14" t="s">
        <v>681</v>
      </c>
      <c r="P448" s="14" t="s">
        <v>681</v>
      </c>
      <c r="R448" s="14" t="s">
        <v>617</v>
      </c>
      <c r="S448" s="14" t="s">
        <v>1547</v>
      </c>
      <c r="T448" s="14" t="s">
        <v>618</v>
      </c>
      <c r="U448" s="14" t="s">
        <v>1243</v>
      </c>
      <c r="V448" s="14" t="s">
        <v>70</v>
      </c>
      <c r="W448" s="14" t="s">
        <v>982</v>
      </c>
      <c r="X448" s="14" t="s">
        <v>57</v>
      </c>
      <c r="Y448" s="14" t="s">
        <v>30</v>
      </c>
      <c r="Z448" s="14" t="s">
        <v>48</v>
      </c>
      <c r="AA448" s="14" t="s">
        <v>48</v>
      </c>
      <c r="AB448" s="14">
        <v>197</v>
      </c>
      <c r="AC448" s="14">
        <v>31</v>
      </c>
      <c r="AD448" s="14">
        <v>369</v>
      </c>
      <c r="AE448" s="14">
        <v>85</v>
      </c>
      <c r="AF448" s="14" t="s">
        <v>133</v>
      </c>
      <c r="AL448" s="14" t="s">
        <v>684</v>
      </c>
      <c r="AM448" s="14">
        <v>0.86</v>
      </c>
      <c r="AN448" s="14">
        <v>0.39</v>
      </c>
      <c r="AO448" s="14">
        <v>1.89</v>
      </c>
      <c r="AR448" s="14" t="s">
        <v>48</v>
      </c>
      <c r="AS448" s="14" t="s">
        <v>133</v>
      </c>
      <c r="AT448" s="14">
        <v>0.38</v>
      </c>
      <c r="AU448" s="14">
        <v>0.23</v>
      </c>
      <c r="AV448" s="14">
        <v>-0.15</v>
      </c>
      <c r="AW448" s="14">
        <v>0.4</v>
      </c>
      <c r="AX448" s="14">
        <v>-0.15</v>
      </c>
      <c r="AY448" s="14">
        <v>0.4</v>
      </c>
      <c r="AZ448" s="14">
        <v>0.38</v>
      </c>
      <c r="BA448" s="14">
        <v>-0.15</v>
      </c>
      <c r="BB448" s="14">
        <v>-0.15</v>
      </c>
    </row>
    <row r="449" spans="1:54" ht="30.75" customHeight="1" x14ac:dyDescent="0.25">
      <c r="A449" s="14" t="s">
        <v>1368</v>
      </c>
      <c r="B449" s="14">
        <v>2007</v>
      </c>
      <c r="C449" s="14" t="s">
        <v>1369</v>
      </c>
      <c r="D449" s="14" t="s">
        <v>610</v>
      </c>
      <c r="E449" s="14" t="s">
        <v>584</v>
      </c>
      <c r="F449" s="14" t="s">
        <v>1370</v>
      </c>
      <c r="G449" s="14" t="s">
        <v>1186</v>
      </c>
      <c r="H449" s="14" t="s">
        <v>1371</v>
      </c>
      <c r="I449" s="14" t="s">
        <v>111</v>
      </c>
      <c r="J449" s="14">
        <v>0</v>
      </c>
      <c r="K449" s="14">
        <v>0</v>
      </c>
      <c r="L449" s="14">
        <v>2</v>
      </c>
      <c r="M449" s="14" t="s">
        <v>1233</v>
      </c>
      <c r="N449" s="14" t="s">
        <v>1233</v>
      </c>
      <c r="O449" s="14" t="s">
        <v>1372</v>
      </c>
      <c r="P449" s="14" t="s">
        <v>1376</v>
      </c>
      <c r="R449" s="14" t="s">
        <v>617</v>
      </c>
      <c r="S449" s="14" t="s">
        <v>1377</v>
      </c>
      <c r="T449" s="14" t="s">
        <v>618</v>
      </c>
      <c r="U449" s="14">
        <v>40</v>
      </c>
      <c r="V449" s="14" t="s">
        <v>70</v>
      </c>
      <c r="W449" s="14" t="s">
        <v>982</v>
      </c>
      <c r="X449" s="14" t="s">
        <v>57</v>
      </c>
      <c r="Y449" s="14" t="s">
        <v>30</v>
      </c>
      <c r="Z449" s="14" t="s">
        <v>48</v>
      </c>
      <c r="AA449" s="14" t="s">
        <v>48</v>
      </c>
      <c r="AF449" s="14" t="s">
        <v>133</v>
      </c>
      <c r="AG449" s="14">
        <v>1.0149999999999999</v>
      </c>
      <c r="AH449" s="14">
        <v>0.81200000000000006</v>
      </c>
      <c r="AI449" s="14">
        <v>1.2669999999999999</v>
      </c>
      <c r="AK449" s="27" t="s">
        <v>1375</v>
      </c>
      <c r="AL449" s="14" t="s">
        <v>133</v>
      </c>
      <c r="AR449" s="14" t="s">
        <v>48</v>
      </c>
      <c r="AS449" s="14" t="s">
        <v>133</v>
      </c>
      <c r="AT449" s="14">
        <v>0.01</v>
      </c>
      <c r="AU449" s="14">
        <v>0.11</v>
      </c>
      <c r="AX449" s="14">
        <v>0.01</v>
      </c>
      <c r="AY449" s="14">
        <v>0.11</v>
      </c>
      <c r="AZ449" s="14">
        <v>0.01</v>
      </c>
      <c r="BB449" s="14">
        <v>0.01</v>
      </c>
    </row>
    <row r="450" spans="1:54" ht="30.75" customHeight="1" x14ac:dyDescent="0.25">
      <c r="A450" s="14" t="s">
        <v>1540</v>
      </c>
      <c r="B450" s="14">
        <v>1997</v>
      </c>
      <c r="C450" s="14" t="s">
        <v>1541</v>
      </c>
      <c r="D450" s="14" t="s">
        <v>610</v>
      </c>
      <c r="E450" s="14" t="s">
        <v>584</v>
      </c>
      <c r="F450" s="14" t="s">
        <v>1370</v>
      </c>
      <c r="G450" s="14" t="s">
        <v>1186</v>
      </c>
      <c r="H450" s="14" t="s">
        <v>111</v>
      </c>
      <c r="I450" s="14" t="s">
        <v>499</v>
      </c>
      <c r="J450" s="14">
        <v>0</v>
      </c>
      <c r="K450" s="14">
        <v>0</v>
      </c>
      <c r="L450" s="14">
        <v>1</v>
      </c>
      <c r="M450" s="14" t="s">
        <v>1233</v>
      </c>
      <c r="N450" s="14" t="s">
        <v>1233</v>
      </c>
      <c r="O450" s="14" t="s">
        <v>1372</v>
      </c>
      <c r="P450" s="14" t="s">
        <v>1376</v>
      </c>
      <c r="R450" s="14" t="s">
        <v>617</v>
      </c>
      <c r="S450" s="14" t="s">
        <v>1377</v>
      </c>
      <c r="T450" s="14" t="s">
        <v>618</v>
      </c>
      <c r="U450" s="14" t="s">
        <v>1542</v>
      </c>
      <c r="V450" s="14" t="s">
        <v>70</v>
      </c>
      <c r="W450" s="14" t="s">
        <v>982</v>
      </c>
      <c r="X450" s="14" t="s">
        <v>65</v>
      </c>
      <c r="Y450" s="14" t="s">
        <v>30</v>
      </c>
      <c r="Z450" s="14" t="s">
        <v>48</v>
      </c>
      <c r="AA450" s="14" t="s">
        <v>48</v>
      </c>
      <c r="AB450" s="14">
        <v>111</v>
      </c>
      <c r="AC450" s="14">
        <v>483</v>
      </c>
      <c r="AD450" s="14">
        <v>81</v>
      </c>
      <c r="AE450" s="14">
        <v>513</v>
      </c>
      <c r="AF450" s="14" t="s">
        <v>133</v>
      </c>
      <c r="AL450" s="14" t="s">
        <v>133</v>
      </c>
      <c r="AM450" s="14">
        <v>1.5</v>
      </c>
      <c r="AN450" s="14">
        <v>1.1000000000000001</v>
      </c>
      <c r="AO450" s="14">
        <v>2.1</v>
      </c>
      <c r="AR450" s="14" t="s">
        <v>48</v>
      </c>
      <c r="AS450" s="14" t="s">
        <v>133</v>
      </c>
      <c r="AT450" s="14">
        <v>0.38</v>
      </c>
      <c r="AU450" s="14">
        <v>0.16</v>
      </c>
      <c r="AV450" s="14">
        <v>0.41</v>
      </c>
      <c r="AW450" s="14">
        <v>0.17</v>
      </c>
      <c r="AX450" s="14">
        <v>0.41</v>
      </c>
      <c r="AY450" s="14">
        <v>0.17</v>
      </c>
      <c r="AZ450" s="14">
        <v>-0.38</v>
      </c>
      <c r="BA450" s="14">
        <v>-0.41</v>
      </c>
      <c r="BB450" s="14">
        <v>-0.41</v>
      </c>
    </row>
    <row r="451" spans="1:54" ht="30.75" customHeight="1" x14ac:dyDescent="0.25">
      <c r="A451" s="14" t="s">
        <v>1552</v>
      </c>
      <c r="B451" s="14">
        <v>1991</v>
      </c>
      <c r="C451" s="14" t="s">
        <v>1553</v>
      </c>
      <c r="D451" s="14" t="s">
        <v>610</v>
      </c>
      <c r="E451" s="14" t="s">
        <v>584</v>
      </c>
      <c r="F451" s="14" t="s">
        <v>1370</v>
      </c>
      <c r="G451" s="14" t="s">
        <v>1186</v>
      </c>
      <c r="H451" s="14" t="s">
        <v>499</v>
      </c>
      <c r="I451" s="14" t="s">
        <v>111</v>
      </c>
      <c r="J451" s="14">
        <v>0</v>
      </c>
      <c r="K451" s="14">
        <v>0</v>
      </c>
      <c r="L451" s="14">
        <v>2</v>
      </c>
      <c r="M451" s="14" t="s">
        <v>1233</v>
      </c>
      <c r="N451" s="14" t="s">
        <v>1233</v>
      </c>
      <c r="O451" s="14" t="s">
        <v>1372</v>
      </c>
      <c r="P451" s="14" t="s">
        <v>1376</v>
      </c>
      <c r="R451" s="14" t="s">
        <v>617</v>
      </c>
      <c r="S451" s="14" t="s">
        <v>1377</v>
      </c>
      <c r="T451" s="14" t="s">
        <v>618</v>
      </c>
      <c r="U451" s="14">
        <v>15</v>
      </c>
      <c r="V451" s="14" t="s">
        <v>70</v>
      </c>
      <c r="W451" s="14" t="s">
        <v>982</v>
      </c>
      <c r="X451" s="14" t="s">
        <v>48</v>
      </c>
      <c r="Y451" s="14" t="s">
        <v>48</v>
      </c>
      <c r="Z451" s="14" t="s">
        <v>48</v>
      </c>
      <c r="AA451" s="14" t="s">
        <v>48</v>
      </c>
      <c r="AF451" s="14" t="s">
        <v>133</v>
      </c>
      <c r="AL451" s="14" t="s">
        <v>133</v>
      </c>
      <c r="AM451" s="14">
        <v>1.7</v>
      </c>
      <c r="AN451" s="14">
        <v>0.77</v>
      </c>
      <c r="AO451" s="14">
        <v>3.65</v>
      </c>
      <c r="AP451" s="14">
        <v>0.19</v>
      </c>
      <c r="AQ451" s="27" t="s">
        <v>1554</v>
      </c>
      <c r="AR451" s="14" t="s">
        <v>48</v>
      </c>
      <c r="AS451" s="14" t="s">
        <v>133</v>
      </c>
      <c r="AV451" s="14">
        <v>0.53</v>
      </c>
      <c r="AW451" s="14">
        <v>0.39</v>
      </c>
      <c r="AX451" s="14">
        <v>0.53</v>
      </c>
      <c r="AY451" s="14">
        <v>0.39</v>
      </c>
      <c r="BA451" s="14">
        <v>0.53</v>
      </c>
      <c r="BB451" s="14">
        <v>0.53</v>
      </c>
    </row>
    <row r="452" spans="1:54" ht="30.75" customHeight="1" x14ac:dyDescent="0.25">
      <c r="A452" s="14" t="s">
        <v>60</v>
      </c>
      <c r="B452" s="14">
        <v>2011</v>
      </c>
      <c r="C452" s="14" t="s">
        <v>60</v>
      </c>
      <c r="D452" s="14" t="s">
        <v>610</v>
      </c>
      <c r="E452" s="14" t="s">
        <v>584</v>
      </c>
      <c r="F452" s="14" t="s">
        <v>1370</v>
      </c>
      <c r="G452" s="14" t="s">
        <v>1186</v>
      </c>
      <c r="H452" s="14" t="s">
        <v>499</v>
      </c>
      <c r="I452" s="14" t="s">
        <v>111</v>
      </c>
      <c r="J452" s="14">
        <v>0</v>
      </c>
      <c r="K452" s="14">
        <v>0</v>
      </c>
      <c r="L452" s="14">
        <v>2</v>
      </c>
      <c r="M452" s="14" t="s">
        <v>1233</v>
      </c>
      <c r="N452" s="14" t="s">
        <v>1233</v>
      </c>
      <c r="O452" s="14" t="s">
        <v>1372</v>
      </c>
      <c r="P452" s="14" t="s">
        <v>1376</v>
      </c>
      <c r="R452" s="14" t="s">
        <v>617</v>
      </c>
      <c r="S452" s="14" t="s">
        <v>1377</v>
      </c>
      <c r="T452" s="14" t="s">
        <v>618</v>
      </c>
      <c r="U452" s="14">
        <v>38</v>
      </c>
      <c r="V452" s="14" t="s">
        <v>70</v>
      </c>
      <c r="W452" s="14" t="s">
        <v>982</v>
      </c>
      <c r="X452" s="14" t="s">
        <v>57</v>
      </c>
      <c r="Y452" s="14" t="s">
        <v>30</v>
      </c>
      <c r="Z452" s="14" t="s">
        <v>48</v>
      </c>
      <c r="AA452" s="14" t="s">
        <v>48</v>
      </c>
      <c r="AF452" s="14" t="s">
        <v>133</v>
      </c>
      <c r="AG452" s="14">
        <v>0.7</v>
      </c>
      <c r="AH452" s="14">
        <v>0.27</v>
      </c>
      <c r="AI452" s="14">
        <v>1.84</v>
      </c>
      <c r="AJ452" s="14" t="s">
        <v>141</v>
      </c>
      <c r="AL452" s="14" t="s">
        <v>133</v>
      </c>
      <c r="AM452" s="14">
        <v>0.7</v>
      </c>
      <c r="AN452" s="14">
        <v>0.27</v>
      </c>
      <c r="AO452" s="14">
        <v>1.84</v>
      </c>
      <c r="AQ452" s="27" t="s">
        <v>1564</v>
      </c>
      <c r="AR452" s="14" t="s">
        <v>48</v>
      </c>
      <c r="AS452" s="14" t="s">
        <v>133</v>
      </c>
      <c r="AT452" s="14">
        <v>-0.36</v>
      </c>
      <c r="AU452" s="14">
        <v>0.49</v>
      </c>
      <c r="AV452" s="14">
        <v>-0.36</v>
      </c>
      <c r="AW452" s="14">
        <v>0.49</v>
      </c>
      <c r="AX452" s="14">
        <v>-0.36</v>
      </c>
      <c r="AY452" s="14">
        <v>0.49</v>
      </c>
      <c r="AZ452" s="14">
        <v>-0.36</v>
      </c>
      <c r="BA452" s="14">
        <v>-0.36</v>
      </c>
      <c r="BB452" s="14">
        <v>-0.36</v>
      </c>
    </row>
    <row r="453" spans="1:54" ht="30.75" customHeight="1" x14ac:dyDescent="0.25">
      <c r="A453" s="14" t="s">
        <v>60</v>
      </c>
      <c r="B453" s="14">
        <v>2011</v>
      </c>
      <c r="C453" s="14" t="s">
        <v>60</v>
      </c>
      <c r="D453" s="14" t="s">
        <v>610</v>
      </c>
      <c r="E453" s="14" t="s">
        <v>584</v>
      </c>
      <c r="F453" s="14" t="s">
        <v>1380</v>
      </c>
      <c r="G453" s="14" t="s">
        <v>1186</v>
      </c>
      <c r="H453" s="14" t="s">
        <v>1225</v>
      </c>
      <c r="I453" s="14" t="s">
        <v>359</v>
      </c>
      <c r="J453" s="14">
        <v>6</v>
      </c>
      <c r="K453" s="14" t="s">
        <v>361</v>
      </c>
      <c r="L453" s="14">
        <v>2</v>
      </c>
      <c r="M453" s="14" t="s">
        <v>554</v>
      </c>
      <c r="N453" s="14" t="s">
        <v>554</v>
      </c>
      <c r="O453" s="14" t="s">
        <v>1372</v>
      </c>
      <c r="P453" s="14" t="s">
        <v>1376</v>
      </c>
      <c r="R453" s="14" t="s">
        <v>617</v>
      </c>
      <c r="S453" s="14" t="s">
        <v>1377</v>
      </c>
      <c r="T453" s="14" t="s">
        <v>618</v>
      </c>
      <c r="U453" s="14">
        <v>38</v>
      </c>
      <c r="V453" s="14" t="s">
        <v>70</v>
      </c>
      <c r="W453" s="14" t="s">
        <v>982</v>
      </c>
      <c r="X453" s="14" t="s">
        <v>57</v>
      </c>
      <c r="Y453" s="14" t="s">
        <v>30</v>
      </c>
      <c r="Z453" s="14" t="s">
        <v>48</v>
      </c>
      <c r="AA453" s="14" t="s">
        <v>48</v>
      </c>
      <c r="AF453" s="14" t="s">
        <v>133</v>
      </c>
      <c r="AG453" s="14">
        <v>0.4</v>
      </c>
      <c r="AH453" s="14">
        <v>0.13</v>
      </c>
      <c r="AI453" s="14">
        <v>1.28</v>
      </c>
      <c r="AJ453" s="14" t="s">
        <v>141</v>
      </c>
      <c r="AL453" s="14" t="s">
        <v>133</v>
      </c>
      <c r="AM453" s="14">
        <v>0.4</v>
      </c>
      <c r="AN453" s="14">
        <v>0.13</v>
      </c>
      <c r="AO453" s="14">
        <v>1.28</v>
      </c>
      <c r="AQ453" s="27" t="s">
        <v>1564</v>
      </c>
      <c r="AR453" s="14" t="s">
        <v>48</v>
      </c>
      <c r="AS453" s="14" t="s">
        <v>133</v>
      </c>
      <c r="AT453" s="14">
        <v>-0.92</v>
      </c>
      <c r="AU453" s="14">
        <v>0.59</v>
      </c>
      <c r="AV453" s="14">
        <v>-0.92</v>
      </c>
      <c r="AW453" s="14">
        <v>0.59</v>
      </c>
      <c r="AX453" s="14">
        <v>-0.92</v>
      </c>
      <c r="AY453" s="14">
        <v>0.59</v>
      </c>
      <c r="AZ453" s="14">
        <v>-0.92</v>
      </c>
      <c r="BA453" s="14">
        <v>-0.92</v>
      </c>
      <c r="BB453" s="14">
        <v>-0.92</v>
      </c>
    </row>
    <row r="454" spans="1:54" ht="30.75" customHeight="1" x14ac:dyDescent="0.25">
      <c r="A454" s="14" t="s">
        <v>489</v>
      </c>
      <c r="B454" s="14">
        <v>2013</v>
      </c>
      <c r="C454" s="14" t="s">
        <v>1801</v>
      </c>
      <c r="D454" s="14" t="s">
        <v>610</v>
      </c>
      <c r="E454" s="14" t="s">
        <v>584</v>
      </c>
      <c r="F454" s="14" t="s">
        <v>1370</v>
      </c>
      <c r="G454" s="14" t="s">
        <v>1186</v>
      </c>
      <c r="H454" s="14" t="s">
        <v>499</v>
      </c>
      <c r="I454" s="14" t="s">
        <v>111</v>
      </c>
      <c r="J454" s="14">
        <v>0</v>
      </c>
      <c r="K454" s="14">
        <v>0</v>
      </c>
      <c r="L454" s="14">
        <v>2</v>
      </c>
      <c r="M454" s="14" t="s">
        <v>1233</v>
      </c>
      <c r="N454" s="14" t="s">
        <v>1233</v>
      </c>
      <c r="O454" s="14" t="s">
        <v>1372</v>
      </c>
      <c r="P454" s="14" t="s">
        <v>1376</v>
      </c>
      <c r="R454" s="14" t="s">
        <v>617</v>
      </c>
      <c r="S454" s="14" t="s">
        <v>1377</v>
      </c>
      <c r="T454" s="14" t="s">
        <v>618</v>
      </c>
      <c r="U454" s="14" t="s">
        <v>1802</v>
      </c>
      <c r="V454" s="14" t="s">
        <v>70</v>
      </c>
      <c r="W454" s="14" t="s">
        <v>982</v>
      </c>
      <c r="X454" s="14" t="s">
        <v>65</v>
      </c>
      <c r="Y454" s="14" t="s">
        <v>30</v>
      </c>
      <c r="Z454" s="14" t="s">
        <v>48</v>
      </c>
      <c r="AA454" s="14" t="s">
        <v>48</v>
      </c>
      <c r="AB454" s="14">
        <v>608.22</v>
      </c>
      <c r="AC454" s="14">
        <v>699.78</v>
      </c>
      <c r="AD454" s="14">
        <v>699.78</v>
      </c>
      <c r="AE454" s="14">
        <v>608.22</v>
      </c>
      <c r="AF454" s="14" t="s">
        <v>133</v>
      </c>
      <c r="AG454" s="14">
        <v>1.08</v>
      </c>
      <c r="AH454" s="14">
        <v>0.79</v>
      </c>
      <c r="AI454" s="14">
        <v>1.4770000000000001</v>
      </c>
      <c r="AJ454" s="14">
        <v>0.628</v>
      </c>
      <c r="AL454" s="14" t="s">
        <v>133</v>
      </c>
      <c r="AR454" s="14" t="s">
        <v>48</v>
      </c>
      <c r="AS454" s="14" t="s">
        <v>133</v>
      </c>
      <c r="AT454" s="14">
        <v>0.08</v>
      </c>
      <c r="AU454" s="14">
        <v>0.16</v>
      </c>
      <c r="AX454" s="14">
        <v>0.08</v>
      </c>
      <c r="AY454" s="14">
        <v>0.16</v>
      </c>
      <c r="AZ454" s="14">
        <v>0.08</v>
      </c>
      <c r="BB454" s="14">
        <v>0.08</v>
      </c>
    </row>
    <row r="455" spans="1:54" ht="30.75" customHeight="1" x14ac:dyDescent="0.25">
      <c r="A455" s="14" t="s">
        <v>1809</v>
      </c>
      <c r="B455" s="14">
        <v>2010</v>
      </c>
      <c r="C455" s="14" t="s">
        <v>1810</v>
      </c>
      <c r="D455" s="14" t="s">
        <v>610</v>
      </c>
      <c r="E455" s="14" t="s">
        <v>584</v>
      </c>
      <c r="F455" s="14" t="s">
        <v>1370</v>
      </c>
      <c r="G455" s="14" t="s">
        <v>1186</v>
      </c>
      <c r="H455" s="14" t="s">
        <v>499</v>
      </c>
      <c r="I455" s="14" t="s">
        <v>111</v>
      </c>
      <c r="J455" s="14">
        <v>0</v>
      </c>
      <c r="K455" s="14">
        <v>0</v>
      </c>
      <c r="L455" s="14">
        <v>2</v>
      </c>
      <c r="M455" s="14" t="s">
        <v>1233</v>
      </c>
      <c r="N455" s="14" t="s">
        <v>1233</v>
      </c>
      <c r="O455" s="14" t="s">
        <v>1372</v>
      </c>
      <c r="P455" s="14" t="s">
        <v>1376</v>
      </c>
      <c r="R455" s="14" t="s">
        <v>617</v>
      </c>
      <c r="S455" s="14" t="s">
        <v>1377</v>
      </c>
      <c r="T455" s="14" t="s">
        <v>618</v>
      </c>
      <c r="U455" s="14" t="s">
        <v>1812</v>
      </c>
      <c r="V455" s="14" t="s">
        <v>70</v>
      </c>
      <c r="W455" s="14" t="s">
        <v>982</v>
      </c>
      <c r="X455" s="14" t="s">
        <v>57</v>
      </c>
      <c r="Y455" s="14" t="s">
        <v>30</v>
      </c>
      <c r="Z455" s="14" t="s">
        <v>48</v>
      </c>
      <c r="AA455" s="14" t="s">
        <v>48</v>
      </c>
      <c r="AF455" s="14" t="s">
        <v>133</v>
      </c>
      <c r="AL455" s="14" t="s">
        <v>133</v>
      </c>
      <c r="AM455" s="14">
        <v>0.71</v>
      </c>
      <c r="AN455" s="14">
        <v>0.52</v>
      </c>
      <c r="AO455" s="14">
        <v>0.96</v>
      </c>
      <c r="AR455" s="14" t="s">
        <v>48</v>
      </c>
      <c r="AS455" s="14" t="s">
        <v>133</v>
      </c>
      <c r="AV455" s="14">
        <v>-0.34</v>
      </c>
      <c r="AW455" s="14">
        <v>0.15</v>
      </c>
      <c r="AX455" s="14">
        <v>-0.34</v>
      </c>
      <c r="AY455" s="14">
        <v>0.15</v>
      </c>
      <c r="BA455" s="14">
        <v>-0.34</v>
      </c>
      <c r="BB455" s="14">
        <v>-0.34</v>
      </c>
    </row>
    <row r="456" spans="1:54" ht="30.75" customHeight="1" x14ac:dyDescent="0.25">
      <c r="A456" s="14" t="s">
        <v>1828</v>
      </c>
      <c r="B456" s="14">
        <v>2011</v>
      </c>
      <c r="C456" s="14" t="s">
        <v>1828</v>
      </c>
      <c r="D456" s="14" t="s">
        <v>610</v>
      </c>
      <c r="E456" s="14" t="s">
        <v>584</v>
      </c>
      <c r="F456" s="14" t="s">
        <v>1370</v>
      </c>
      <c r="G456" s="14" t="s">
        <v>1186</v>
      </c>
      <c r="H456" s="14" t="s">
        <v>499</v>
      </c>
      <c r="I456" s="14" t="s">
        <v>111</v>
      </c>
      <c r="J456" s="14">
        <v>0</v>
      </c>
      <c r="K456" s="14">
        <v>0</v>
      </c>
      <c r="L456" s="14">
        <v>2</v>
      </c>
      <c r="M456" s="14" t="s">
        <v>1233</v>
      </c>
      <c r="N456" s="14" t="s">
        <v>1233</v>
      </c>
      <c r="O456" s="14" t="s">
        <v>1372</v>
      </c>
      <c r="P456" s="14" t="s">
        <v>1830</v>
      </c>
      <c r="R456" s="14" t="s">
        <v>617</v>
      </c>
      <c r="S456" s="14" t="s">
        <v>1377</v>
      </c>
      <c r="T456" s="14" t="s">
        <v>618</v>
      </c>
      <c r="U456" s="14" t="s">
        <v>1829</v>
      </c>
      <c r="V456" s="14" t="s">
        <v>70</v>
      </c>
      <c r="W456" s="14" t="s">
        <v>982</v>
      </c>
      <c r="X456" s="14" t="s">
        <v>57</v>
      </c>
      <c r="Y456" s="14" t="s">
        <v>30</v>
      </c>
      <c r="Z456" s="14" t="s">
        <v>48</v>
      </c>
      <c r="AA456" s="14" t="s">
        <v>48</v>
      </c>
      <c r="AB456" s="14">
        <v>416</v>
      </c>
      <c r="AC456" s="14">
        <v>111</v>
      </c>
      <c r="AD456" s="14">
        <v>419</v>
      </c>
      <c r="AE456" s="14">
        <v>143</v>
      </c>
      <c r="AF456" s="14" t="s">
        <v>133</v>
      </c>
      <c r="AG456" s="14">
        <v>1.27</v>
      </c>
      <c r="AH456" s="14">
        <v>0.96</v>
      </c>
      <c r="AI456" s="14">
        <v>1.69</v>
      </c>
      <c r="AJ456" s="14" t="s">
        <v>141</v>
      </c>
      <c r="AL456" s="14" t="s">
        <v>133</v>
      </c>
      <c r="AR456" s="14" t="s">
        <v>48</v>
      </c>
      <c r="AS456" s="14" t="s">
        <v>133</v>
      </c>
      <c r="AT456" s="14">
        <v>0.24</v>
      </c>
      <c r="AU456" s="14">
        <v>0.15</v>
      </c>
      <c r="AX456" s="14">
        <v>0.24</v>
      </c>
      <c r="AY456" s="14">
        <v>0.15</v>
      </c>
      <c r="AZ456" s="14">
        <v>0.24</v>
      </c>
      <c r="BB456" s="14">
        <v>0.24</v>
      </c>
    </row>
    <row r="457" spans="1:54" ht="30.75" customHeight="1" x14ac:dyDescent="0.25">
      <c r="A457" s="14" t="s">
        <v>1368</v>
      </c>
      <c r="B457" s="14">
        <v>2007</v>
      </c>
      <c r="C457" s="14" t="s">
        <v>1369</v>
      </c>
      <c r="D457" s="14" t="s">
        <v>610</v>
      </c>
      <c r="E457" s="14" t="s">
        <v>584</v>
      </c>
      <c r="F457" s="14" t="s">
        <v>1370</v>
      </c>
      <c r="G457" s="14" t="s">
        <v>1186</v>
      </c>
      <c r="H457" s="14" t="s">
        <v>1371</v>
      </c>
      <c r="I457" s="14" t="s">
        <v>111</v>
      </c>
      <c r="J457" s="14">
        <v>0</v>
      </c>
      <c r="K457" s="14">
        <v>0</v>
      </c>
      <c r="L457" s="14">
        <v>2</v>
      </c>
      <c r="M457" s="14" t="s">
        <v>1233</v>
      </c>
      <c r="N457" s="14" t="s">
        <v>1233</v>
      </c>
      <c r="O457" s="14" t="s">
        <v>1372</v>
      </c>
      <c r="P457" s="14" t="s">
        <v>1373</v>
      </c>
      <c r="R457" s="14" t="s">
        <v>617</v>
      </c>
      <c r="S457" s="14" t="s">
        <v>1374</v>
      </c>
      <c r="T457" s="14" t="s">
        <v>618</v>
      </c>
      <c r="U457" s="14">
        <v>40</v>
      </c>
      <c r="V457" s="14" t="s">
        <v>70</v>
      </c>
      <c r="W457" s="14" t="s">
        <v>982</v>
      </c>
      <c r="X457" s="14" t="s">
        <v>57</v>
      </c>
      <c r="Y457" s="14" t="s">
        <v>30</v>
      </c>
      <c r="Z457" s="14" t="s">
        <v>48</v>
      </c>
      <c r="AA457" s="14" t="s">
        <v>48</v>
      </c>
      <c r="AF457" s="14" t="s">
        <v>133</v>
      </c>
      <c r="AG457" s="14">
        <v>0.83099999999999996</v>
      </c>
      <c r="AH457" s="14">
        <v>0.68</v>
      </c>
      <c r="AI457" s="14">
        <v>1.0149999999999999</v>
      </c>
      <c r="AK457" s="27" t="s">
        <v>1375</v>
      </c>
      <c r="AL457" s="14" t="s">
        <v>133</v>
      </c>
      <c r="AR457" s="14" t="s">
        <v>48</v>
      </c>
      <c r="AS457" s="14" t="s">
        <v>133</v>
      </c>
      <c r="AT457" s="14">
        <v>-0.19</v>
      </c>
      <c r="AU457" s="14">
        <v>0.1</v>
      </c>
      <c r="AX457" s="14">
        <v>-0.19</v>
      </c>
      <c r="AY457" s="14">
        <v>0.1</v>
      </c>
      <c r="AZ457" s="14">
        <v>-0.19</v>
      </c>
      <c r="BB457" s="14">
        <v>-0.19</v>
      </c>
    </row>
    <row r="458" spans="1:54" ht="30.75" customHeight="1" x14ac:dyDescent="0.25">
      <c r="A458" s="14" t="s">
        <v>1540</v>
      </c>
      <c r="B458" s="14">
        <v>1997</v>
      </c>
      <c r="C458" s="14" t="s">
        <v>1541</v>
      </c>
      <c r="D458" s="14" t="s">
        <v>610</v>
      </c>
      <c r="E458" s="14" t="s">
        <v>584</v>
      </c>
      <c r="F458" s="14" t="s">
        <v>1370</v>
      </c>
      <c r="G458" s="14" t="s">
        <v>1186</v>
      </c>
      <c r="H458" s="14" t="s">
        <v>111</v>
      </c>
      <c r="I458" s="14" t="s">
        <v>499</v>
      </c>
      <c r="J458" s="14">
        <v>0</v>
      </c>
      <c r="K458" s="14">
        <v>0</v>
      </c>
      <c r="L458" s="14">
        <v>1</v>
      </c>
      <c r="M458" s="14" t="s">
        <v>1233</v>
      </c>
      <c r="N458" s="14" t="s">
        <v>1233</v>
      </c>
      <c r="O458" s="14" t="s">
        <v>1372</v>
      </c>
      <c r="P458" s="14" t="s">
        <v>1373</v>
      </c>
      <c r="R458" s="14" t="s">
        <v>617</v>
      </c>
      <c r="S458" s="14" t="s">
        <v>1374</v>
      </c>
      <c r="T458" s="14" t="s">
        <v>618</v>
      </c>
      <c r="U458" s="14" t="s">
        <v>1542</v>
      </c>
      <c r="V458" s="14" t="s">
        <v>70</v>
      </c>
      <c r="W458" s="14" t="s">
        <v>982</v>
      </c>
      <c r="X458" s="14" t="s">
        <v>65</v>
      </c>
      <c r="Y458" s="14" t="s">
        <v>30</v>
      </c>
      <c r="Z458" s="14" t="s">
        <v>48</v>
      </c>
      <c r="AA458" s="14" t="s">
        <v>48</v>
      </c>
      <c r="AB458" s="14">
        <v>42</v>
      </c>
      <c r="AC458" s="14">
        <v>183</v>
      </c>
      <c r="AD458" s="14">
        <v>30</v>
      </c>
      <c r="AE458" s="14">
        <v>195</v>
      </c>
      <c r="AF458" s="14" t="s">
        <v>133</v>
      </c>
      <c r="AL458" s="14" t="s">
        <v>133</v>
      </c>
      <c r="AM458" s="14">
        <v>1.9</v>
      </c>
      <c r="AN458" s="14">
        <v>1.1000000000000001</v>
      </c>
      <c r="AO458" s="14">
        <v>3.3</v>
      </c>
      <c r="AR458" s="14" t="s">
        <v>48</v>
      </c>
      <c r="AS458" s="14" t="s">
        <v>133</v>
      </c>
      <c r="AT458" s="14">
        <v>0.4</v>
      </c>
      <c r="AU458" s="14">
        <v>0.26</v>
      </c>
      <c r="AV458" s="14">
        <v>0.64</v>
      </c>
      <c r="AW458" s="14">
        <v>0.28000000000000003</v>
      </c>
      <c r="AX458" s="14">
        <v>0.64</v>
      </c>
      <c r="AY458" s="14">
        <v>0.28000000000000003</v>
      </c>
      <c r="AZ458" s="14">
        <v>-0.4</v>
      </c>
      <c r="BA458" s="14">
        <v>-0.64</v>
      </c>
      <c r="BB458" s="14">
        <v>-0.64</v>
      </c>
    </row>
    <row r="459" spans="1:54" ht="30.75" customHeight="1" x14ac:dyDescent="0.25">
      <c r="A459" s="14" t="s">
        <v>1555</v>
      </c>
      <c r="B459" s="14">
        <v>1983</v>
      </c>
      <c r="C459" s="14" t="s">
        <v>1556</v>
      </c>
      <c r="D459" s="14" t="s">
        <v>548</v>
      </c>
      <c r="E459" s="14" t="s">
        <v>584</v>
      </c>
      <c r="F459" s="14" t="s">
        <v>1185</v>
      </c>
      <c r="G459" s="14" t="s">
        <v>1186</v>
      </c>
      <c r="H459" s="14">
        <v>0</v>
      </c>
      <c r="I459" s="14" t="s">
        <v>1557</v>
      </c>
      <c r="J459" s="14">
        <v>0</v>
      </c>
      <c r="K459" s="14">
        <v>0</v>
      </c>
      <c r="L459" s="14">
        <v>2</v>
      </c>
      <c r="M459" s="14" t="s">
        <v>1558</v>
      </c>
      <c r="N459" s="28" t="s">
        <v>2116</v>
      </c>
      <c r="O459" s="14" t="s">
        <v>1372</v>
      </c>
      <c r="P459" s="14" t="s">
        <v>1559</v>
      </c>
      <c r="R459" s="14" t="s">
        <v>617</v>
      </c>
      <c r="S459" s="14" t="s">
        <v>1374</v>
      </c>
      <c r="T459" s="14" t="s">
        <v>618</v>
      </c>
      <c r="U459" s="14">
        <v>20</v>
      </c>
      <c r="V459" s="14" t="s">
        <v>70</v>
      </c>
      <c r="W459" s="14" t="s">
        <v>982</v>
      </c>
      <c r="X459" s="14" t="s">
        <v>57</v>
      </c>
      <c r="Y459" s="14" t="s">
        <v>30</v>
      </c>
      <c r="Z459" s="14" t="s">
        <v>48</v>
      </c>
      <c r="AA459" s="14" t="s">
        <v>48</v>
      </c>
      <c r="AB459" s="14">
        <v>57</v>
      </c>
      <c r="AC459" s="14">
        <v>36</v>
      </c>
      <c r="AD459" s="14">
        <v>39</v>
      </c>
      <c r="AE459" s="14">
        <v>11</v>
      </c>
      <c r="AJ459" s="14" t="s">
        <v>598</v>
      </c>
      <c r="AR459" s="14" t="s">
        <v>48</v>
      </c>
      <c r="AS459" s="14" t="s">
        <v>133</v>
      </c>
      <c r="AT459" s="14">
        <v>-0.81</v>
      </c>
      <c r="AU459" s="14">
        <v>0.4</v>
      </c>
      <c r="AX459" s="14">
        <v>-0.81</v>
      </c>
      <c r="AY459" s="14">
        <v>0.4</v>
      </c>
      <c r="AZ459" s="14">
        <v>-0.81</v>
      </c>
      <c r="BB459" s="14">
        <v>-0.81</v>
      </c>
    </row>
    <row r="460" spans="1:54" ht="30.75" customHeight="1" x14ac:dyDescent="0.25">
      <c r="A460" s="14" t="s">
        <v>1555</v>
      </c>
      <c r="B460" s="14">
        <v>1983</v>
      </c>
      <c r="C460" s="14" t="s">
        <v>1556</v>
      </c>
      <c r="D460" s="14" t="s">
        <v>548</v>
      </c>
      <c r="E460" s="14" t="s">
        <v>584</v>
      </c>
      <c r="F460" s="14" t="s">
        <v>1185</v>
      </c>
      <c r="G460" s="14" t="s">
        <v>1186</v>
      </c>
      <c r="H460" s="14" t="s">
        <v>1560</v>
      </c>
      <c r="I460" s="14" t="s">
        <v>473</v>
      </c>
      <c r="J460" s="14">
        <v>2</v>
      </c>
      <c r="K460" s="14" t="s">
        <v>1188</v>
      </c>
      <c r="L460" s="14">
        <v>2</v>
      </c>
      <c r="M460" s="14" t="s">
        <v>1558</v>
      </c>
      <c r="N460" s="28" t="s">
        <v>2122</v>
      </c>
      <c r="O460" s="14" t="s">
        <v>1372</v>
      </c>
      <c r="P460" s="14" t="s">
        <v>1559</v>
      </c>
      <c r="R460" s="14" t="s">
        <v>617</v>
      </c>
      <c r="S460" s="14" t="s">
        <v>1374</v>
      </c>
      <c r="T460" s="14" t="s">
        <v>618</v>
      </c>
      <c r="U460" s="14">
        <v>20</v>
      </c>
      <c r="V460" s="14" t="s">
        <v>70</v>
      </c>
      <c r="W460" s="14" t="s">
        <v>982</v>
      </c>
      <c r="X460" s="14" t="s">
        <v>57</v>
      </c>
      <c r="Y460" s="14" t="s">
        <v>30</v>
      </c>
      <c r="Z460" s="14" t="s">
        <v>48</v>
      </c>
      <c r="AA460" s="14" t="s">
        <v>48</v>
      </c>
      <c r="AB460" s="14">
        <v>66</v>
      </c>
      <c r="AC460" s="14">
        <v>93</v>
      </c>
      <c r="AD460" s="14">
        <v>53</v>
      </c>
      <c r="AE460" s="14">
        <v>50</v>
      </c>
      <c r="AJ460" s="14" t="s">
        <v>598</v>
      </c>
      <c r="AR460" s="14" t="s">
        <v>48</v>
      </c>
      <c r="AS460" s="14" t="s">
        <v>133</v>
      </c>
      <c r="AT460" s="14">
        <v>-0.4</v>
      </c>
      <c r="AU460" s="14">
        <v>0.25</v>
      </c>
      <c r="AX460" s="14">
        <v>-0.4</v>
      </c>
      <c r="AY460" s="14">
        <v>0.25</v>
      </c>
      <c r="AZ460" s="14">
        <v>-0.4</v>
      </c>
      <c r="BB460" s="14">
        <v>-0.4</v>
      </c>
    </row>
    <row r="461" spans="1:54" ht="30.75" customHeight="1" x14ac:dyDescent="0.25">
      <c r="A461" s="14" t="s">
        <v>1555</v>
      </c>
      <c r="B461" s="14">
        <v>1983</v>
      </c>
      <c r="C461" s="14" t="s">
        <v>1556</v>
      </c>
      <c r="D461" s="14" t="s">
        <v>548</v>
      </c>
      <c r="E461" s="14" t="s">
        <v>584</v>
      </c>
      <c r="F461" s="14" t="s">
        <v>1185</v>
      </c>
      <c r="G461" s="14" t="s">
        <v>1186</v>
      </c>
      <c r="H461" s="14" t="s">
        <v>1561</v>
      </c>
      <c r="I461" s="14" t="s">
        <v>1562</v>
      </c>
      <c r="J461" s="14">
        <v>4</v>
      </c>
      <c r="K461" s="14" t="s">
        <v>1206</v>
      </c>
      <c r="L461" s="14">
        <v>2</v>
      </c>
      <c r="M461" s="14" t="s">
        <v>1197</v>
      </c>
      <c r="N461" s="28" t="s">
        <v>2123</v>
      </c>
      <c r="O461" s="14" t="s">
        <v>1372</v>
      </c>
      <c r="P461" s="14" t="s">
        <v>1559</v>
      </c>
      <c r="R461" s="14" t="s">
        <v>617</v>
      </c>
      <c r="S461" s="14" t="s">
        <v>1374</v>
      </c>
      <c r="T461" s="14" t="s">
        <v>618</v>
      </c>
      <c r="U461" s="14">
        <v>20</v>
      </c>
      <c r="V461" s="14" t="s">
        <v>70</v>
      </c>
      <c r="W461" s="14" t="s">
        <v>982</v>
      </c>
      <c r="X461" s="14" t="s">
        <v>57</v>
      </c>
      <c r="Y461" s="14" t="s">
        <v>30</v>
      </c>
      <c r="Z461" s="14" t="s">
        <v>48</v>
      </c>
      <c r="AA461" s="14" t="s">
        <v>48</v>
      </c>
      <c r="AB461" s="14">
        <v>75</v>
      </c>
      <c r="AC461" s="14">
        <v>159</v>
      </c>
      <c r="AD461" s="14">
        <v>84</v>
      </c>
      <c r="AE461" s="14">
        <v>103</v>
      </c>
      <c r="AJ461" s="14" t="s">
        <v>598</v>
      </c>
      <c r="AR461" s="14" t="s">
        <v>48</v>
      </c>
      <c r="AS461" s="14" t="s">
        <v>133</v>
      </c>
      <c r="AT461" s="14">
        <v>-0.55000000000000004</v>
      </c>
      <c r="AU461" s="14">
        <v>0.2</v>
      </c>
      <c r="AX461" s="14">
        <v>-0.55000000000000004</v>
      </c>
      <c r="AY461" s="14">
        <v>0.2</v>
      </c>
      <c r="AZ461" s="14">
        <v>-0.55000000000000004</v>
      </c>
      <c r="BB461" s="14">
        <v>-0.55000000000000004</v>
      </c>
    </row>
    <row r="462" spans="1:54" ht="30.75" customHeight="1" x14ac:dyDescent="0.25">
      <c r="A462" s="14" t="s">
        <v>1555</v>
      </c>
      <c r="B462" s="14">
        <v>1983</v>
      </c>
      <c r="C462" s="14" t="s">
        <v>1556</v>
      </c>
      <c r="D462" s="14" t="s">
        <v>548</v>
      </c>
      <c r="E462" s="14" t="s">
        <v>584</v>
      </c>
      <c r="F462" s="14" t="s">
        <v>1185</v>
      </c>
      <c r="G462" s="14" t="s">
        <v>1186</v>
      </c>
      <c r="H462" s="14" t="s">
        <v>1563</v>
      </c>
      <c r="I462" s="14" t="s">
        <v>1263</v>
      </c>
      <c r="J462" s="14">
        <v>6</v>
      </c>
      <c r="K462" s="14" t="s">
        <v>361</v>
      </c>
      <c r="L462" s="14">
        <v>2</v>
      </c>
      <c r="M462" s="14" t="s">
        <v>554</v>
      </c>
      <c r="N462" s="14" t="s">
        <v>554</v>
      </c>
      <c r="O462" s="14" t="s">
        <v>1372</v>
      </c>
      <c r="P462" s="14" t="s">
        <v>1559</v>
      </c>
      <c r="R462" s="14" t="s">
        <v>617</v>
      </c>
      <c r="S462" s="14" t="s">
        <v>1374</v>
      </c>
      <c r="T462" s="14" t="s">
        <v>618</v>
      </c>
      <c r="U462" s="14">
        <v>20</v>
      </c>
      <c r="V462" s="14" t="s">
        <v>70</v>
      </c>
      <c r="W462" s="14" t="s">
        <v>982</v>
      </c>
      <c r="X462" s="14" t="s">
        <v>57</v>
      </c>
      <c r="Y462" s="14" t="s">
        <v>30</v>
      </c>
      <c r="Z462" s="14" t="s">
        <v>48</v>
      </c>
      <c r="AA462" s="14" t="s">
        <v>48</v>
      </c>
      <c r="AB462" s="14">
        <v>74</v>
      </c>
      <c r="AC462" s="14">
        <v>234</v>
      </c>
      <c r="AD462" s="14">
        <v>121</v>
      </c>
      <c r="AE462" s="14">
        <v>187</v>
      </c>
      <c r="AJ462" s="14" t="s">
        <v>598</v>
      </c>
      <c r="AR462" s="14" t="s">
        <v>48</v>
      </c>
      <c r="AS462" s="14" t="s">
        <v>133</v>
      </c>
      <c r="AT462" s="14">
        <v>-0.72</v>
      </c>
      <c r="AU462" s="14">
        <v>0.18</v>
      </c>
      <c r="AX462" s="14">
        <v>-0.72</v>
      </c>
      <c r="AY462" s="14">
        <v>0.18</v>
      </c>
      <c r="AZ462" s="14">
        <v>-0.72</v>
      </c>
      <c r="BB462" s="14">
        <v>-0.72</v>
      </c>
    </row>
    <row r="463" spans="1:54" ht="30.75" customHeight="1" x14ac:dyDescent="0.25">
      <c r="A463" s="14" t="s">
        <v>60</v>
      </c>
      <c r="B463" s="14">
        <v>2011</v>
      </c>
      <c r="C463" s="14" t="s">
        <v>60</v>
      </c>
      <c r="D463" s="14" t="s">
        <v>610</v>
      </c>
      <c r="E463" s="14" t="s">
        <v>584</v>
      </c>
      <c r="F463" s="14" t="s">
        <v>1370</v>
      </c>
      <c r="G463" s="14" t="s">
        <v>1186</v>
      </c>
      <c r="H463" s="14" t="s">
        <v>499</v>
      </c>
      <c r="I463" s="14" t="s">
        <v>111</v>
      </c>
      <c r="J463" s="14">
        <v>0</v>
      </c>
      <c r="K463" s="14">
        <v>0</v>
      </c>
      <c r="L463" s="14">
        <v>2</v>
      </c>
      <c r="M463" s="14" t="s">
        <v>1233</v>
      </c>
      <c r="N463" s="14" t="s">
        <v>1233</v>
      </c>
      <c r="O463" s="14" t="s">
        <v>1372</v>
      </c>
      <c r="P463" s="14" t="s">
        <v>1373</v>
      </c>
      <c r="R463" s="14" t="s">
        <v>617</v>
      </c>
      <c r="S463" s="14" t="s">
        <v>1374</v>
      </c>
      <c r="T463" s="14" t="s">
        <v>618</v>
      </c>
      <c r="U463" s="14">
        <v>38</v>
      </c>
      <c r="V463" s="14" t="s">
        <v>70</v>
      </c>
      <c r="W463" s="14" t="s">
        <v>982</v>
      </c>
      <c r="X463" s="14" t="s">
        <v>57</v>
      </c>
      <c r="Y463" s="14" t="s">
        <v>30</v>
      </c>
      <c r="Z463" s="14" t="s">
        <v>48</v>
      </c>
      <c r="AA463" s="14" t="s">
        <v>48</v>
      </c>
      <c r="AF463" s="14" t="s">
        <v>133</v>
      </c>
      <c r="AG463" s="14">
        <v>1.8</v>
      </c>
      <c r="AH463" s="14">
        <v>0.6</v>
      </c>
      <c r="AI463" s="14">
        <v>5.38</v>
      </c>
      <c r="AJ463" s="14" t="s">
        <v>141</v>
      </c>
      <c r="AL463" s="14" t="s">
        <v>133</v>
      </c>
      <c r="AM463" s="14">
        <v>1.8</v>
      </c>
      <c r="AN463" s="14">
        <v>0.6</v>
      </c>
      <c r="AO463" s="14">
        <v>5.38</v>
      </c>
      <c r="AQ463" s="27" t="s">
        <v>1564</v>
      </c>
      <c r="AR463" s="14" t="s">
        <v>48</v>
      </c>
      <c r="AS463" s="14" t="s">
        <v>133</v>
      </c>
      <c r="AT463" s="14">
        <v>0.59</v>
      </c>
      <c r="AU463" s="14">
        <v>0.56000000000000005</v>
      </c>
      <c r="AV463" s="14">
        <v>0.59</v>
      </c>
      <c r="AW463" s="14">
        <v>0.56000000000000005</v>
      </c>
      <c r="AX463" s="14">
        <v>0.59</v>
      </c>
      <c r="AY463" s="14">
        <v>0.56000000000000005</v>
      </c>
      <c r="AZ463" s="14">
        <v>0.59</v>
      </c>
      <c r="BA463" s="14">
        <v>0.59</v>
      </c>
      <c r="BB463" s="14">
        <v>0.59</v>
      </c>
    </row>
    <row r="464" spans="1:54" ht="30.75" customHeight="1" x14ac:dyDescent="0.25">
      <c r="A464" s="14" t="s">
        <v>60</v>
      </c>
      <c r="B464" s="14">
        <v>2011</v>
      </c>
      <c r="C464" s="14" t="s">
        <v>60</v>
      </c>
      <c r="D464" s="14" t="s">
        <v>610</v>
      </c>
      <c r="E464" s="14" t="s">
        <v>584</v>
      </c>
      <c r="F464" s="14" t="s">
        <v>1380</v>
      </c>
      <c r="G464" s="14" t="s">
        <v>1186</v>
      </c>
      <c r="H464" s="14" t="s">
        <v>1225</v>
      </c>
      <c r="I464" s="14" t="s">
        <v>359</v>
      </c>
      <c r="J464" s="14">
        <v>6</v>
      </c>
      <c r="K464" s="14" t="s">
        <v>361</v>
      </c>
      <c r="L464" s="14">
        <v>2</v>
      </c>
      <c r="M464" s="14" t="s">
        <v>554</v>
      </c>
      <c r="N464" s="14" t="s">
        <v>554</v>
      </c>
      <c r="O464" s="14" t="s">
        <v>1372</v>
      </c>
      <c r="P464" s="14" t="s">
        <v>1373</v>
      </c>
      <c r="R464" s="14" t="s">
        <v>617</v>
      </c>
      <c r="S464" s="14" t="s">
        <v>1374</v>
      </c>
      <c r="T464" s="14" t="s">
        <v>618</v>
      </c>
      <c r="U464" s="14">
        <v>38</v>
      </c>
      <c r="V464" s="14" t="s">
        <v>70</v>
      </c>
      <c r="W464" s="14" t="s">
        <v>982</v>
      </c>
      <c r="X464" s="14" t="s">
        <v>57</v>
      </c>
      <c r="Y464" s="14" t="s">
        <v>30</v>
      </c>
      <c r="Z464" s="14" t="s">
        <v>48</v>
      </c>
      <c r="AA464" s="14" t="s">
        <v>48</v>
      </c>
      <c r="AF464" s="14" t="s">
        <v>133</v>
      </c>
      <c r="AG464" s="14">
        <v>0.63</v>
      </c>
      <c r="AH464" s="14">
        <v>0.2</v>
      </c>
      <c r="AI464" s="14">
        <v>1.91</v>
      </c>
      <c r="AJ464" s="14" t="s">
        <v>141</v>
      </c>
      <c r="AL464" s="14" t="s">
        <v>133</v>
      </c>
      <c r="AM464" s="14">
        <v>0.63</v>
      </c>
      <c r="AN464" s="14">
        <v>0.2</v>
      </c>
      <c r="AO464" s="14">
        <v>1.91</v>
      </c>
      <c r="AQ464" s="27" t="s">
        <v>1564</v>
      </c>
      <c r="AR464" s="14" t="s">
        <v>48</v>
      </c>
      <c r="AS464" s="14" t="s">
        <v>133</v>
      </c>
      <c r="AT464" s="14">
        <v>-0.46</v>
      </c>
      <c r="AU464" s="14">
        <v>0.56999999999999995</v>
      </c>
      <c r="AV464" s="14">
        <v>-0.46</v>
      </c>
      <c r="AW464" s="14">
        <v>0.56999999999999995</v>
      </c>
      <c r="AX464" s="14">
        <v>-0.46</v>
      </c>
      <c r="AY464" s="14">
        <v>0.56999999999999995</v>
      </c>
      <c r="AZ464" s="14">
        <v>-0.46</v>
      </c>
      <c r="BA464" s="14">
        <v>-0.46</v>
      </c>
      <c r="BB464" s="14">
        <v>-0.46</v>
      </c>
    </row>
    <row r="465" spans="1:54" ht="30.75" customHeight="1" x14ac:dyDescent="0.25">
      <c r="A465" s="14" t="s">
        <v>1792</v>
      </c>
      <c r="B465" s="14">
        <v>2005</v>
      </c>
      <c r="C465" s="14" t="s">
        <v>1793</v>
      </c>
      <c r="D465" s="14" t="s">
        <v>610</v>
      </c>
      <c r="E465" s="14" t="s">
        <v>584</v>
      </c>
      <c r="F465" s="14" t="s">
        <v>1370</v>
      </c>
      <c r="G465" s="14" t="s">
        <v>1186</v>
      </c>
      <c r="H465" s="14" t="s">
        <v>499</v>
      </c>
      <c r="I465" s="14" t="s">
        <v>111</v>
      </c>
      <c r="J465" s="14">
        <v>0</v>
      </c>
      <c r="K465" s="14">
        <v>0</v>
      </c>
      <c r="L465" s="14">
        <v>2</v>
      </c>
      <c r="M465" s="14" t="s">
        <v>1233</v>
      </c>
      <c r="N465" s="14" t="s">
        <v>1233</v>
      </c>
      <c r="O465" s="14" t="s">
        <v>1372</v>
      </c>
      <c r="P465" s="14" t="s">
        <v>1373</v>
      </c>
      <c r="R465" s="14" t="s">
        <v>617</v>
      </c>
      <c r="S465" s="14" t="s">
        <v>1374</v>
      </c>
      <c r="T465" s="14" t="s">
        <v>618</v>
      </c>
      <c r="U465" s="14" t="s">
        <v>1319</v>
      </c>
      <c r="V465" s="14" t="s">
        <v>70</v>
      </c>
      <c r="W465" s="14" t="s">
        <v>982</v>
      </c>
      <c r="X465" s="14" t="s">
        <v>65</v>
      </c>
      <c r="Y465" s="14" t="s">
        <v>30</v>
      </c>
      <c r="Z465" s="14" t="s">
        <v>48</v>
      </c>
      <c r="AA465" s="14" t="s">
        <v>48</v>
      </c>
      <c r="AF465" s="14" t="s">
        <v>133</v>
      </c>
      <c r="AG465" s="14">
        <v>1.6</v>
      </c>
      <c r="AH465" s="14">
        <v>1.1000000000000001</v>
      </c>
      <c r="AI465" s="14">
        <v>2.4</v>
      </c>
      <c r="AJ465" s="14">
        <v>0.01</v>
      </c>
      <c r="AK465" s="27" t="s">
        <v>1794</v>
      </c>
      <c r="AL465" s="14" t="s">
        <v>133</v>
      </c>
      <c r="AM465" s="14">
        <v>2.1</v>
      </c>
      <c r="AN465" s="14">
        <v>1.3</v>
      </c>
      <c r="AO465" s="14">
        <v>3.4</v>
      </c>
      <c r="AP465" s="14">
        <v>3.0000000000000001E-3</v>
      </c>
      <c r="AR465" s="14" t="s">
        <v>48</v>
      </c>
      <c r="AS465" s="14" t="s">
        <v>133</v>
      </c>
      <c r="AT465" s="14">
        <v>0.47</v>
      </c>
      <c r="AU465" s="14">
        <v>0.21</v>
      </c>
      <c r="AV465" s="14">
        <v>0.74</v>
      </c>
      <c r="AW465" s="14">
        <v>0.25</v>
      </c>
      <c r="AX465" s="14">
        <v>0.74</v>
      </c>
      <c r="AY465" s="14">
        <v>0.25</v>
      </c>
      <c r="AZ465" s="14">
        <v>0.47</v>
      </c>
      <c r="BA465" s="14">
        <v>0.74</v>
      </c>
      <c r="BB465" s="14">
        <v>0.74</v>
      </c>
    </row>
    <row r="466" spans="1:54" ht="30.75" customHeight="1" x14ac:dyDescent="0.25">
      <c r="A466" s="14" t="s">
        <v>209</v>
      </c>
      <c r="B466" s="14">
        <v>1996</v>
      </c>
      <c r="C466" s="14" t="s">
        <v>1799</v>
      </c>
      <c r="D466" s="14" t="s">
        <v>610</v>
      </c>
      <c r="E466" s="14" t="s">
        <v>584</v>
      </c>
      <c r="F466" s="14" t="s">
        <v>1370</v>
      </c>
      <c r="G466" s="14" t="s">
        <v>1186</v>
      </c>
      <c r="H466" s="14" t="s">
        <v>499</v>
      </c>
      <c r="I466" s="14" t="s">
        <v>111</v>
      </c>
      <c r="J466" s="14">
        <v>0</v>
      </c>
      <c r="K466" s="14">
        <v>0</v>
      </c>
      <c r="L466" s="14">
        <v>2</v>
      </c>
      <c r="M466" s="14" t="s">
        <v>1233</v>
      </c>
      <c r="N466" s="14" t="s">
        <v>1233</v>
      </c>
      <c r="O466" s="14" t="s">
        <v>1372</v>
      </c>
      <c r="P466" s="14" t="s">
        <v>1373</v>
      </c>
      <c r="R466" s="14" t="s">
        <v>617</v>
      </c>
      <c r="S466" s="14" t="s">
        <v>1374</v>
      </c>
      <c r="T466" s="14" t="s">
        <v>618</v>
      </c>
      <c r="U466" s="14" t="s">
        <v>1800</v>
      </c>
      <c r="V466" s="14" t="s">
        <v>70</v>
      </c>
      <c r="W466" s="14" t="s">
        <v>982</v>
      </c>
      <c r="X466" s="14" t="s">
        <v>65</v>
      </c>
      <c r="Y466" s="14" t="s">
        <v>30</v>
      </c>
      <c r="Z466" s="14" t="s">
        <v>48</v>
      </c>
      <c r="AA466" s="14" t="s">
        <v>48</v>
      </c>
      <c r="AB466" s="14">
        <v>14</v>
      </c>
      <c r="AC466" s="14">
        <v>40</v>
      </c>
      <c r="AD466" s="14">
        <v>33</v>
      </c>
      <c r="AE466" s="14">
        <v>57</v>
      </c>
      <c r="AF466" s="14" t="s">
        <v>133</v>
      </c>
      <c r="AG466" s="14">
        <v>0.60399999999999998</v>
      </c>
      <c r="AH466" s="14">
        <v>0.28999999999999998</v>
      </c>
      <c r="AI466" s="14">
        <v>1.3</v>
      </c>
      <c r="AJ466" s="14">
        <v>0.183</v>
      </c>
      <c r="AL466" s="14" t="s">
        <v>133</v>
      </c>
      <c r="AP466" s="14" t="s">
        <v>1334</v>
      </c>
      <c r="AR466" s="14" t="s">
        <v>48</v>
      </c>
      <c r="AS466" s="14" t="s">
        <v>133</v>
      </c>
      <c r="AT466" s="14">
        <v>-0.5</v>
      </c>
      <c r="AU466" s="14">
        <v>0.39</v>
      </c>
      <c r="AX466" s="14">
        <v>-0.5</v>
      </c>
      <c r="AY466" s="14">
        <v>0.39</v>
      </c>
      <c r="AZ466" s="14">
        <v>-0.5</v>
      </c>
      <c r="BB466" s="14">
        <v>-0.5</v>
      </c>
    </row>
    <row r="467" spans="1:54" ht="30.75" customHeight="1" x14ac:dyDescent="0.25">
      <c r="A467" s="14" t="s">
        <v>1809</v>
      </c>
      <c r="B467" s="14">
        <v>2010</v>
      </c>
      <c r="C467" s="14" t="s">
        <v>1810</v>
      </c>
      <c r="D467" s="14" t="s">
        <v>610</v>
      </c>
      <c r="E467" s="14" t="s">
        <v>584</v>
      </c>
      <c r="F467" s="14" t="s">
        <v>1370</v>
      </c>
      <c r="G467" s="14" t="s">
        <v>1186</v>
      </c>
      <c r="H467" s="14" t="s">
        <v>499</v>
      </c>
      <c r="I467" s="14" t="s">
        <v>111</v>
      </c>
      <c r="J467" s="14">
        <v>0</v>
      </c>
      <c r="K467" s="14">
        <v>0</v>
      </c>
      <c r="L467" s="14">
        <v>2</v>
      </c>
      <c r="M467" s="14" t="s">
        <v>1233</v>
      </c>
      <c r="N467" s="14" t="s">
        <v>1233</v>
      </c>
      <c r="O467" s="14" t="s">
        <v>1372</v>
      </c>
      <c r="P467" s="14" t="s">
        <v>1373</v>
      </c>
      <c r="R467" s="14" t="s">
        <v>617</v>
      </c>
      <c r="S467" s="14" t="s">
        <v>1374</v>
      </c>
      <c r="T467" s="14" t="s">
        <v>618</v>
      </c>
      <c r="U467" s="14" t="s">
        <v>1811</v>
      </c>
      <c r="V467" s="14" t="s">
        <v>70</v>
      </c>
      <c r="W467" s="14" t="s">
        <v>982</v>
      </c>
      <c r="X467" s="14" t="s">
        <v>57</v>
      </c>
      <c r="Y467" s="14" t="s">
        <v>30</v>
      </c>
      <c r="Z467" s="14" t="s">
        <v>48</v>
      </c>
      <c r="AA467" s="14" t="s">
        <v>48</v>
      </c>
      <c r="AF467" s="14" t="s">
        <v>133</v>
      </c>
      <c r="AL467" s="14" t="s">
        <v>133</v>
      </c>
      <c r="AM467" s="14">
        <v>0.55000000000000004</v>
      </c>
      <c r="AN467" s="14">
        <v>0.41</v>
      </c>
      <c r="AO467" s="14">
        <v>0.74</v>
      </c>
      <c r="AR467" s="14" t="s">
        <v>48</v>
      </c>
      <c r="AS467" s="14" t="s">
        <v>133</v>
      </c>
      <c r="AV467" s="14">
        <v>-0.6</v>
      </c>
      <c r="AW467" s="14">
        <v>0.15</v>
      </c>
      <c r="AX467" s="14">
        <v>-0.6</v>
      </c>
      <c r="AY467" s="14">
        <v>0.15</v>
      </c>
      <c r="BA467" s="14">
        <v>-0.6</v>
      </c>
      <c r="BB467" s="14">
        <v>-0.6</v>
      </c>
    </row>
    <row r="468" spans="1:54" ht="30.75" customHeight="1" x14ac:dyDescent="0.25">
      <c r="A468" s="14" t="s">
        <v>1828</v>
      </c>
      <c r="B468" s="14">
        <v>2011</v>
      </c>
      <c r="C468" s="14" t="s">
        <v>1828</v>
      </c>
      <c r="D468" s="14" t="s">
        <v>610</v>
      </c>
      <c r="E468" s="14" t="s">
        <v>584</v>
      </c>
      <c r="F468" s="14" t="s">
        <v>1370</v>
      </c>
      <c r="G468" s="14" t="s">
        <v>1186</v>
      </c>
      <c r="H468" s="14" t="s">
        <v>499</v>
      </c>
      <c r="I468" s="14" t="s">
        <v>111</v>
      </c>
      <c r="J468" s="14">
        <v>0</v>
      </c>
      <c r="K468" s="14">
        <v>0</v>
      </c>
      <c r="L468" s="14">
        <v>2</v>
      </c>
      <c r="M468" s="14" t="s">
        <v>1233</v>
      </c>
      <c r="N468" s="14" t="s">
        <v>1233</v>
      </c>
      <c r="O468" s="14" t="s">
        <v>1372</v>
      </c>
      <c r="P468" s="14" t="s">
        <v>1559</v>
      </c>
      <c r="R468" s="14" t="s">
        <v>617</v>
      </c>
      <c r="S468" s="14" t="s">
        <v>1374</v>
      </c>
      <c r="T468" s="14" t="s">
        <v>618</v>
      </c>
      <c r="U468" s="14" t="s">
        <v>1829</v>
      </c>
      <c r="V468" s="14" t="s">
        <v>70</v>
      </c>
      <c r="W468" s="14" t="s">
        <v>982</v>
      </c>
      <c r="X468" s="14" t="s">
        <v>57</v>
      </c>
      <c r="Y468" s="14" t="s">
        <v>30</v>
      </c>
      <c r="Z468" s="14" t="s">
        <v>48</v>
      </c>
      <c r="AA468" s="14" t="s">
        <v>48</v>
      </c>
      <c r="AB468" s="14">
        <v>353</v>
      </c>
      <c r="AC468" s="14">
        <v>115</v>
      </c>
      <c r="AD468" s="14">
        <v>419</v>
      </c>
      <c r="AE468" s="14">
        <v>143</v>
      </c>
      <c r="AF468" s="14" t="s">
        <v>133</v>
      </c>
      <c r="AG468" s="14">
        <v>1.04</v>
      </c>
      <c r="AH468" s="14">
        <v>0.78</v>
      </c>
      <c r="AI468" s="14">
        <v>1.39</v>
      </c>
      <c r="AJ468" s="14" t="s">
        <v>141</v>
      </c>
      <c r="AL468" s="14" t="s">
        <v>133</v>
      </c>
      <c r="AR468" s="14" t="s">
        <v>48</v>
      </c>
      <c r="AS468" s="14" t="s">
        <v>133</v>
      </c>
      <c r="AT468" s="14">
        <v>0.04</v>
      </c>
      <c r="AU468" s="14">
        <v>0.15</v>
      </c>
      <c r="AX468" s="14">
        <v>0.04</v>
      </c>
      <c r="AY468" s="14">
        <v>0.15</v>
      </c>
      <c r="AZ468" s="14">
        <v>0.04</v>
      </c>
      <c r="BB468" s="14">
        <v>0.04</v>
      </c>
    </row>
    <row r="469" spans="1:54" ht="30.75" customHeight="1" x14ac:dyDescent="0.25">
      <c r="A469" s="14" t="s">
        <v>60</v>
      </c>
      <c r="B469" s="14">
        <v>2011</v>
      </c>
      <c r="C469" s="14" t="s">
        <v>60</v>
      </c>
      <c r="D469" s="14" t="s">
        <v>610</v>
      </c>
      <c r="E469" s="14" t="s">
        <v>584</v>
      </c>
      <c r="F469" s="14" t="s">
        <v>1370</v>
      </c>
      <c r="G469" s="14" t="s">
        <v>1186</v>
      </c>
      <c r="H469" s="14" t="s">
        <v>499</v>
      </c>
      <c r="I469" s="14" t="s">
        <v>111</v>
      </c>
      <c r="J469" s="14">
        <v>0</v>
      </c>
      <c r="K469" s="14">
        <v>0</v>
      </c>
      <c r="L469" s="14">
        <v>2</v>
      </c>
      <c r="M469" s="14" t="s">
        <v>1233</v>
      </c>
      <c r="N469" s="14" t="s">
        <v>1233</v>
      </c>
      <c r="O469" s="14" t="s">
        <v>1372</v>
      </c>
      <c r="P469" s="14" t="s">
        <v>1372</v>
      </c>
      <c r="R469" s="14" t="s">
        <v>617</v>
      </c>
      <c r="S469" s="14" t="s">
        <v>1372</v>
      </c>
      <c r="T469" s="14" t="s">
        <v>618</v>
      </c>
      <c r="U469" s="14">
        <v>38</v>
      </c>
      <c r="V469" s="14" t="s">
        <v>70</v>
      </c>
      <c r="W469" s="14" t="s">
        <v>982</v>
      </c>
      <c r="X469" s="14" t="s">
        <v>57</v>
      </c>
      <c r="Y469" s="14" t="s">
        <v>30</v>
      </c>
      <c r="Z469" s="14" t="s">
        <v>48</v>
      </c>
      <c r="AA469" s="14" t="s">
        <v>48</v>
      </c>
      <c r="AF469" s="14" t="s">
        <v>133</v>
      </c>
      <c r="AG469" s="14">
        <v>1.07</v>
      </c>
      <c r="AH469" s="14">
        <v>0.52</v>
      </c>
      <c r="AI469" s="14">
        <v>2.16</v>
      </c>
      <c r="AJ469" s="14" t="s">
        <v>141</v>
      </c>
      <c r="AL469" s="14" t="s">
        <v>133</v>
      </c>
      <c r="AM469" s="14">
        <v>1.07</v>
      </c>
      <c r="AN469" s="14">
        <v>0.52</v>
      </c>
      <c r="AO469" s="14">
        <v>2.16</v>
      </c>
      <c r="AQ469" s="27" t="s">
        <v>1564</v>
      </c>
      <c r="AR469" s="14" t="s">
        <v>48</v>
      </c>
      <c r="AS469" s="14" t="s">
        <v>133</v>
      </c>
      <c r="AT469" s="14">
        <v>7.0000000000000007E-2</v>
      </c>
      <c r="AU469" s="14">
        <v>0.36</v>
      </c>
      <c r="AV469" s="14">
        <v>7.0000000000000007E-2</v>
      </c>
      <c r="AW469" s="14">
        <v>0.36</v>
      </c>
      <c r="AX469" s="14">
        <v>7.0000000000000007E-2</v>
      </c>
      <c r="AY469" s="14">
        <v>0.36</v>
      </c>
      <c r="AZ469" s="14">
        <v>7.0000000000000007E-2</v>
      </c>
      <c r="BA469" s="14">
        <v>7.0000000000000007E-2</v>
      </c>
      <c r="BB469" s="14">
        <v>7.0000000000000007E-2</v>
      </c>
    </row>
    <row r="470" spans="1:54" ht="30.75" customHeight="1" x14ac:dyDescent="0.25">
      <c r="A470" s="14" t="s">
        <v>60</v>
      </c>
      <c r="B470" s="14">
        <v>2011</v>
      </c>
      <c r="C470" s="14" t="s">
        <v>60</v>
      </c>
      <c r="D470" s="14" t="s">
        <v>610</v>
      </c>
      <c r="E470" s="14" t="s">
        <v>584</v>
      </c>
      <c r="F470" s="14" t="s">
        <v>1380</v>
      </c>
      <c r="G470" s="14" t="s">
        <v>1186</v>
      </c>
      <c r="H470" s="14" t="s">
        <v>1225</v>
      </c>
      <c r="I470" s="14" t="s">
        <v>359</v>
      </c>
      <c r="J470" s="14">
        <v>6</v>
      </c>
      <c r="K470" s="14" t="s">
        <v>361</v>
      </c>
      <c r="L470" s="14">
        <v>2</v>
      </c>
      <c r="M470" s="14" t="s">
        <v>554</v>
      </c>
      <c r="N470" s="14" t="s">
        <v>554</v>
      </c>
      <c r="O470" s="14" t="s">
        <v>1372</v>
      </c>
      <c r="P470" s="14" t="s">
        <v>1372</v>
      </c>
      <c r="R470" s="14" t="s">
        <v>617</v>
      </c>
      <c r="S470" s="14" t="s">
        <v>1372</v>
      </c>
      <c r="T470" s="14" t="s">
        <v>618</v>
      </c>
      <c r="U470" s="14">
        <v>38</v>
      </c>
      <c r="V470" s="14" t="s">
        <v>70</v>
      </c>
      <c r="W470" s="14" t="s">
        <v>982</v>
      </c>
      <c r="X470" s="14" t="s">
        <v>57</v>
      </c>
      <c r="Y470" s="14" t="s">
        <v>30</v>
      </c>
      <c r="Z470" s="14" t="s">
        <v>48</v>
      </c>
      <c r="AA470" s="14" t="s">
        <v>48</v>
      </c>
      <c r="AF470" s="14" t="s">
        <v>133</v>
      </c>
      <c r="AG470" s="14">
        <v>0.5</v>
      </c>
      <c r="AH470" s="14">
        <v>0.23</v>
      </c>
      <c r="AI470" s="14">
        <v>1.1100000000000001</v>
      </c>
      <c r="AJ470" s="14" t="s">
        <v>141</v>
      </c>
      <c r="AL470" s="14" t="s">
        <v>133</v>
      </c>
      <c r="AM470" s="14">
        <v>0.5</v>
      </c>
      <c r="AN470" s="14">
        <v>0.23</v>
      </c>
      <c r="AO470" s="14">
        <v>1.1100000000000001</v>
      </c>
      <c r="AQ470" s="27" t="s">
        <v>1564</v>
      </c>
      <c r="AR470" s="14" t="s">
        <v>48</v>
      </c>
      <c r="AS470" s="14" t="s">
        <v>133</v>
      </c>
      <c r="AT470" s="14">
        <v>-0.69</v>
      </c>
      <c r="AU470" s="14">
        <v>0.41</v>
      </c>
      <c r="AV470" s="14">
        <v>-0.69</v>
      </c>
      <c r="AW470" s="14">
        <v>0.41</v>
      </c>
      <c r="AX470" s="14">
        <v>-0.69</v>
      </c>
      <c r="AY470" s="14">
        <v>0.41</v>
      </c>
      <c r="AZ470" s="14">
        <v>-0.69</v>
      </c>
      <c r="BA470" s="14">
        <v>-0.69</v>
      </c>
      <c r="BB470" s="14">
        <v>-0.69</v>
      </c>
    </row>
    <row r="471" spans="1:54" ht="30.75" customHeight="1" x14ac:dyDescent="0.25">
      <c r="A471" s="14" t="s">
        <v>637</v>
      </c>
      <c r="B471" s="14">
        <v>2010</v>
      </c>
      <c r="C471" s="14" t="s">
        <v>638</v>
      </c>
      <c r="D471" s="14" t="s">
        <v>610</v>
      </c>
      <c r="E471" s="14" t="s">
        <v>584</v>
      </c>
      <c r="F471" s="14" t="s">
        <v>1370</v>
      </c>
      <c r="G471" s="14" t="s">
        <v>1186</v>
      </c>
      <c r="H471" s="14" t="s">
        <v>111</v>
      </c>
      <c r="I471" s="14" t="s">
        <v>499</v>
      </c>
      <c r="J471" s="14">
        <v>0</v>
      </c>
      <c r="K471" s="14">
        <v>0</v>
      </c>
      <c r="L471" s="14">
        <v>1</v>
      </c>
      <c r="M471" s="14" t="s">
        <v>1233</v>
      </c>
      <c r="N471" s="14" t="s">
        <v>1233</v>
      </c>
      <c r="O471" s="14" t="s">
        <v>644</v>
      </c>
      <c r="P471" s="14" t="s">
        <v>645</v>
      </c>
      <c r="Q471" s="14" t="s">
        <v>1505</v>
      </c>
      <c r="R471" s="14" t="s">
        <v>347</v>
      </c>
      <c r="S471" s="14" t="s">
        <v>1505</v>
      </c>
      <c r="T471" s="14" t="s">
        <v>69</v>
      </c>
      <c r="U471" s="14" t="s">
        <v>647</v>
      </c>
      <c r="V471" s="14" t="s">
        <v>70</v>
      </c>
      <c r="W471" s="14" t="s">
        <v>982</v>
      </c>
      <c r="X471" s="14" t="s">
        <v>65</v>
      </c>
      <c r="Y471" s="14" t="s">
        <v>30</v>
      </c>
      <c r="Z471" s="14" t="s">
        <v>48</v>
      </c>
      <c r="AA471" s="14" t="s">
        <v>48</v>
      </c>
      <c r="AB471" s="14">
        <v>40</v>
      </c>
      <c r="AC471" s="14">
        <v>162</v>
      </c>
      <c r="AD471" s="14">
        <v>40</v>
      </c>
      <c r="AE471" s="14">
        <v>161</v>
      </c>
      <c r="AQ471" s="27" t="s">
        <v>1506</v>
      </c>
      <c r="AR471" s="14" t="s">
        <v>48</v>
      </c>
      <c r="AS471" s="14" t="s">
        <v>133</v>
      </c>
      <c r="AT471" s="14">
        <v>-0.01</v>
      </c>
      <c r="AU471" s="14">
        <v>0.25</v>
      </c>
      <c r="AX471" s="14">
        <v>-0.01</v>
      </c>
      <c r="AY471" s="14">
        <v>0.25</v>
      </c>
      <c r="AZ471" s="14">
        <v>0.01</v>
      </c>
      <c r="BB471" s="14">
        <v>0.01</v>
      </c>
    </row>
    <row r="472" spans="1:54" ht="30.75" customHeight="1" x14ac:dyDescent="0.25">
      <c r="A472" s="14" t="s">
        <v>1589</v>
      </c>
      <c r="B472" s="14">
        <v>2012</v>
      </c>
      <c r="C472" s="14" t="s">
        <v>1590</v>
      </c>
      <c r="D472" s="14" t="s">
        <v>890</v>
      </c>
      <c r="E472" s="14" t="s">
        <v>584</v>
      </c>
      <c r="F472" s="14" t="s">
        <v>1185</v>
      </c>
      <c r="G472" s="14" t="s">
        <v>1186</v>
      </c>
      <c r="H472" s="14">
        <v>0</v>
      </c>
      <c r="I472" s="14" t="s">
        <v>1297</v>
      </c>
      <c r="J472" s="14">
        <v>0</v>
      </c>
      <c r="K472" s="14">
        <v>0</v>
      </c>
      <c r="L472" s="14">
        <v>2</v>
      </c>
      <c r="M472" s="14" t="s">
        <v>1233</v>
      </c>
      <c r="N472" s="14" t="s">
        <v>1233</v>
      </c>
      <c r="O472" s="14" t="s">
        <v>644</v>
      </c>
      <c r="P472" s="14" t="s">
        <v>1591</v>
      </c>
      <c r="Q472" s="14" t="s">
        <v>1592</v>
      </c>
      <c r="R472" s="14" t="s">
        <v>347</v>
      </c>
      <c r="S472" s="14" t="s">
        <v>1505</v>
      </c>
      <c r="T472" s="14" t="s">
        <v>165</v>
      </c>
      <c r="U472" s="14">
        <v>7</v>
      </c>
      <c r="V472" s="14" t="s">
        <v>70</v>
      </c>
      <c r="W472" s="14" t="s">
        <v>982</v>
      </c>
      <c r="X472" s="14" t="s">
        <v>57</v>
      </c>
      <c r="Y472" s="14" t="s">
        <v>30</v>
      </c>
      <c r="Z472" s="14" t="s">
        <v>48</v>
      </c>
      <c r="AA472" s="14" t="s">
        <v>48</v>
      </c>
      <c r="AB472" s="14">
        <v>549</v>
      </c>
      <c r="AC472" s="14">
        <v>2</v>
      </c>
      <c r="AD472" s="14">
        <v>12599</v>
      </c>
      <c r="AE472" s="14">
        <v>101</v>
      </c>
      <c r="AL472" s="14" t="s">
        <v>133</v>
      </c>
      <c r="AM472" s="14">
        <v>1.53</v>
      </c>
      <c r="AN472" s="14">
        <v>1.1100000000000001</v>
      </c>
      <c r="AO472" s="14">
        <v>2.11</v>
      </c>
      <c r="AP472" s="14">
        <v>0.01</v>
      </c>
      <c r="AQ472" s="14" t="s">
        <v>1593</v>
      </c>
      <c r="AR472" s="14" t="s">
        <v>48</v>
      </c>
      <c r="AS472" s="14" t="s">
        <v>133</v>
      </c>
      <c r="AT472" s="14">
        <v>0.79</v>
      </c>
      <c r="AU472" s="14">
        <v>0.72</v>
      </c>
      <c r="AV472" s="14">
        <v>0.43</v>
      </c>
      <c r="AW472" s="14">
        <v>0.16</v>
      </c>
      <c r="AX472" s="14">
        <v>0.43</v>
      </c>
      <c r="AY472" s="14">
        <v>0.16</v>
      </c>
      <c r="AZ472" s="14">
        <v>0.79</v>
      </c>
      <c r="BA472" s="14">
        <v>0.43</v>
      </c>
      <c r="BB472" s="14">
        <v>0.43</v>
      </c>
    </row>
    <row r="473" spans="1:54" ht="30.75" customHeight="1" x14ac:dyDescent="0.25">
      <c r="A473" s="14" t="s">
        <v>648</v>
      </c>
      <c r="B473" s="14">
        <v>2003</v>
      </c>
      <c r="C473" s="14" t="s">
        <v>649</v>
      </c>
      <c r="D473" s="14" t="s">
        <v>336</v>
      </c>
      <c r="E473" s="14" t="s">
        <v>337</v>
      </c>
      <c r="F473" s="14" t="s">
        <v>1594</v>
      </c>
      <c r="G473" s="14" t="s">
        <v>1186</v>
      </c>
      <c r="H473" s="14" t="s">
        <v>1595</v>
      </c>
      <c r="I473" s="14" t="s">
        <v>1596</v>
      </c>
      <c r="J473" s="14">
        <v>0</v>
      </c>
      <c r="K473" s="14">
        <v>0</v>
      </c>
      <c r="L473" s="14">
        <v>2</v>
      </c>
      <c r="M473" s="14" t="s">
        <v>1233</v>
      </c>
      <c r="N473" s="14" t="s">
        <v>1233</v>
      </c>
      <c r="O473" s="14" t="s">
        <v>104</v>
      </c>
      <c r="P473" s="14" t="s">
        <v>1597</v>
      </c>
      <c r="Q473" s="14" t="s">
        <v>1505</v>
      </c>
      <c r="R473" s="14" t="s">
        <v>347</v>
      </c>
      <c r="S473" s="14" t="s">
        <v>1505</v>
      </c>
      <c r="T473" s="14" t="s">
        <v>165</v>
      </c>
      <c r="U473" s="14">
        <v>6</v>
      </c>
      <c r="V473" s="14" t="s">
        <v>70</v>
      </c>
      <c r="W473" s="14" t="s">
        <v>982</v>
      </c>
      <c r="X473" s="14" t="s">
        <v>57</v>
      </c>
      <c r="Y473" s="14" t="s">
        <v>30</v>
      </c>
      <c r="Z473" s="14" t="s">
        <v>48</v>
      </c>
      <c r="AA473" s="14" t="s">
        <v>48</v>
      </c>
      <c r="AF473" s="14" t="s">
        <v>133</v>
      </c>
      <c r="AG473" s="14">
        <v>3.11</v>
      </c>
      <c r="AH473" s="14">
        <v>0.73</v>
      </c>
      <c r="AI473" s="14">
        <v>13.32</v>
      </c>
      <c r="AP473" s="14" t="s">
        <v>655</v>
      </c>
      <c r="AQ473" s="27" t="s">
        <v>656</v>
      </c>
      <c r="AR473" s="14" t="s">
        <v>48</v>
      </c>
      <c r="AS473" s="14" t="s">
        <v>133</v>
      </c>
      <c r="AT473" s="14">
        <v>1.1299999999999999</v>
      </c>
      <c r="AU473" s="14">
        <v>0.74</v>
      </c>
      <c r="AX473" s="14">
        <v>1.1299999999999999</v>
      </c>
      <c r="AY473" s="14">
        <v>0.74</v>
      </c>
      <c r="AZ473" s="14">
        <v>1.1299999999999999</v>
      </c>
      <c r="BB473" s="14">
        <v>1.1299999999999999</v>
      </c>
    </row>
    <row r="474" spans="1:54" ht="30.75" customHeight="1" x14ac:dyDescent="0.25">
      <c r="A474" s="14" t="s">
        <v>1474</v>
      </c>
      <c r="B474" s="14">
        <v>1988</v>
      </c>
      <c r="C474" s="14" t="s">
        <v>1475</v>
      </c>
      <c r="D474" s="14" t="s">
        <v>610</v>
      </c>
      <c r="E474" s="14" t="s">
        <v>584</v>
      </c>
      <c r="F474" s="14" t="s">
        <v>1370</v>
      </c>
      <c r="G474" s="14" t="s">
        <v>1186</v>
      </c>
      <c r="H474" s="14" t="s">
        <v>111</v>
      </c>
      <c r="I474" s="14" t="s">
        <v>499</v>
      </c>
      <c r="J474" s="14">
        <v>0</v>
      </c>
      <c r="K474" s="14">
        <v>0</v>
      </c>
      <c r="L474" s="14">
        <v>1</v>
      </c>
      <c r="M474" s="14" t="s">
        <v>1233</v>
      </c>
      <c r="N474" s="14" t="s">
        <v>1233</v>
      </c>
      <c r="O474" s="14" t="s">
        <v>644</v>
      </c>
      <c r="P474" s="14" t="s">
        <v>1476</v>
      </c>
      <c r="R474" s="14" t="s">
        <v>347</v>
      </c>
      <c r="S474" s="14" t="s">
        <v>1477</v>
      </c>
      <c r="T474" s="14" t="s">
        <v>69</v>
      </c>
      <c r="U474" s="14" t="s">
        <v>709</v>
      </c>
      <c r="V474" s="14" t="s">
        <v>70</v>
      </c>
      <c r="W474" s="14" t="s">
        <v>982</v>
      </c>
      <c r="X474" s="14" t="s">
        <v>57</v>
      </c>
      <c r="Y474" s="14" t="s">
        <v>30</v>
      </c>
      <c r="Z474" s="14" t="s">
        <v>48</v>
      </c>
      <c r="AA474" s="14" t="s">
        <v>48</v>
      </c>
      <c r="AB474" s="14">
        <v>89</v>
      </c>
      <c r="AC474" s="14">
        <v>59</v>
      </c>
      <c r="AD474" s="14">
        <v>104</v>
      </c>
      <c r="AE474" s="14">
        <v>87</v>
      </c>
      <c r="AF474" s="14" t="s">
        <v>133</v>
      </c>
      <c r="AK474" s="14" t="s">
        <v>1478</v>
      </c>
      <c r="AL474" s="14" t="s">
        <v>133</v>
      </c>
      <c r="AR474" s="14" t="s">
        <v>48</v>
      </c>
      <c r="AS474" s="14" t="s">
        <v>133</v>
      </c>
      <c r="AT474" s="14">
        <v>0.23</v>
      </c>
      <c r="AU474" s="14">
        <v>0.22</v>
      </c>
      <c r="AX474" s="14">
        <v>0.23</v>
      </c>
      <c r="AY474" s="14">
        <v>0.22</v>
      </c>
      <c r="AZ474" s="14">
        <v>-0.23</v>
      </c>
      <c r="BB474" s="14">
        <v>-0.23</v>
      </c>
    </row>
    <row r="475" spans="1:54" ht="30.75" customHeight="1" x14ac:dyDescent="0.25">
      <c r="A475" s="14" t="s">
        <v>1499</v>
      </c>
      <c r="B475" s="14">
        <v>2001</v>
      </c>
      <c r="C475" s="14" t="s">
        <v>1500</v>
      </c>
      <c r="D475" s="14" t="s">
        <v>336</v>
      </c>
      <c r="E475" s="14" t="s">
        <v>337</v>
      </c>
      <c r="F475" s="14" t="s">
        <v>1370</v>
      </c>
      <c r="G475" s="14" t="s">
        <v>1186</v>
      </c>
      <c r="H475" s="14" t="s">
        <v>111</v>
      </c>
      <c r="I475" s="14" t="s">
        <v>499</v>
      </c>
      <c r="J475" s="14">
        <v>0</v>
      </c>
      <c r="K475" s="14">
        <v>0</v>
      </c>
      <c r="L475" s="14">
        <v>1</v>
      </c>
      <c r="M475" s="14" t="s">
        <v>1233</v>
      </c>
      <c r="N475" s="14" t="s">
        <v>1233</v>
      </c>
      <c r="O475" s="14" t="s">
        <v>104</v>
      </c>
      <c r="P475" s="14" t="s">
        <v>1501</v>
      </c>
      <c r="R475" s="14" t="s">
        <v>347</v>
      </c>
      <c r="S475" s="14" t="s">
        <v>105</v>
      </c>
      <c r="T475" s="14" t="s">
        <v>69</v>
      </c>
      <c r="U475" s="14">
        <v>1.5</v>
      </c>
      <c r="V475" s="14" t="s">
        <v>70</v>
      </c>
      <c r="W475" s="14" t="s">
        <v>982</v>
      </c>
      <c r="X475" s="14" t="s">
        <v>65</v>
      </c>
      <c r="Y475" s="14" t="s">
        <v>30</v>
      </c>
      <c r="Z475" s="14" t="s">
        <v>48</v>
      </c>
      <c r="AA475" s="14" t="s">
        <v>48</v>
      </c>
      <c r="AL475" s="14" t="s">
        <v>133</v>
      </c>
      <c r="AM475" s="14">
        <v>0.57999999999999996</v>
      </c>
      <c r="AN475" s="14">
        <v>0.52</v>
      </c>
      <c r="AO475" s="14">
        <v>0.66</v>
      </c>
      <c r="AR475" s="14" t="s">
        <v>48</v>
      </c>
      <c r="AS475" s="14" t="s">
        <v>133</v>
      </c>
      <c r="AT475" s="14">
        <v>-0.37</v>
      </c>
      <c r="AU475" s="14">
        <v>0.06</v>
      </c>
      <c r="AV475" s="14">
        <v>-0.54</v>
      </c>
      <c r="AW475" s="14">
        <v>7.0000000000000007E-2</v>
      </c>
      <c r="AX475" s="14">
        <v>-0.54</v>
      </c>
      <c r="AY475" s="14">
        <v>7.0000000000000007E-2</v>
      </c>
      <c r="AZ475" s="14">
        <v>0.37</v>
      </c>
      <c r="BA475" s="14">
        <v>0.54</v>
      </c>
      <c r="BB475" s="14">
        <v>0.54</v>
      </c>
    </row>
    <row r="476" spans="1:54" ht="30.75" customHeight="1" x14ac:dyDescent="0.25">
      <c r="A476" s="14" t="s">
        <v>1109</v>
      </c>
      <c r="B476" s="14">
        <v>2004</v>
      </c>
      <c r="C476" s="14" t="s">
        <v>1110</v>
      </c>
      <c r="D476" s="14" t="s">
        <v>336</v>
      </c>
      <c r="E476" s="14" t="s">
        <v>337</v>
      </c>
      <c r="F476" s="14" t="s">
        <v>1370</v>
      </c>
      <c r="G476" s="14" t="s">
        <v>1186</v>
      </c>
      <c r="H476" s="14" t="s">
        <v>499</v>
      </c>
      <c r="I476" s="14" t="s">
        <v>111</v>
      </c>
      <c r="J476" s="14">
        <v>0</v>
      </c>
      <c r="K476" s="14">
        <v>0</v>
      </c>
      <c r="L476" s="14">
        <v>2</v>
      </c>
      <c r="M476" s="14" t="s">
        <v>1233</v>
      </c>
      <c r="N476" s="14" t="s">
        <v>1233</v>
      </c>
      <c r="O476" s="14" t="s">
        <v>104</v>
      </c>
      <c r="P476" s="14" t="s">
        <v>357</v>
      </c>
      <c r="R476" s="14" t="s">
        <v>347</v>
      </c>
      <c r="S476" s="14" t="s">
        <v>105</v>
      </c>
      <c r="T476" s="14" t="s">
        <v>69</v>
      </c>
      <c r="U476" s="14">
        <v>3</v>
      </c>
      <c r="V476" s="14" t="s">
        <v>70</v>
      </c>
      <c r="W476" s="14" t="s">
        <v>982</v>
      </c>
      <c r="X476" s="14" t="s">
        <v>65</v>
      </c>
      <c r="Y476" s="14" t="s">
        <v>30</v>
      </c>
      <c r="Z476" s="14" t="s">
        <v>48</v>
      </c>
      <c r="AA476" s="14" t="s">
        <v>48</v>
      </c>
      <c r="AF476" s="14" t="s">
        <v>133</v>
      </c>
      <c r="AG476" s="14">
        <v>1.39</v>
      </c>
      <c r="AH476" s="14">
        <v>1.1299999999999999</v>
      </c>
      <c r="AI476" s="14">
        <v>1.71</v>
      </c>
      <c r="AR476" s="14" t="s">
        <v>48</v>
      </c>
      <c r="AS476" s="14" t="s">
        <v>133</v>
      </c>
      <c r="AT476" s="14">
        <v>0.33</v>
      </c>
      <c r="AU476" s="14">
        <v>0.11</v>
      </c>
      <c r="AX476" s="14">
        <v>0.33</v>
      </c>
      <c r="AY476" s="14">
        <v>0.11</v>
      </c>
      <c r="AZ476" s="14">
        <v>0.33</v>
      </c>
      <c r="BB476" s="14">
        <v>0.33</v>
      </c>
    </row>
    <row r="477" spans="1:54" ht="30.75" customHeight="1" x14ac:dyDescent="0.25">
      <c r="A477" s="14" t="s">
        <v>394</v>
      </c>
      <c r="B477" s="14">
        <v>2002</v>
      </c>
      <c r="C477" s="14" t="s">
        <v>395</v>
      </c>
      <c r="D477" s="14" t="s">
        <v>336</v>
      </c>
      <c r="E477" s="14" t="s">
        <v>337</v>
      </c>
      <c r="F477" s="14" t="s">
        <v>1380</v>
      </c>
      <c r="G477" s="14" t="s">
        <v>1186</v>
      </c>
      <c r="H477" s="14" t="s">
        <v>1612</v>
      </c>
      <c r="I477" s="14" t="s">
        <v>1613</v>
      </c>
      <c r="J477" s="14">
        <v>6</v>
      </c>
      <c r="K477" s="14" t="s">
        <v>361</v>
      </c>
      <c r="L477" s="14">
        <v>2</v>
      </c>
      <c r="M477" s="14" t="s">
        <v>554</v>
      </c>
      <c r="N477" s="14" t="s">
        <v>554</v>
      </c>
      <c r="O477" s="14" t="s">
        <v>104</v>
      </c>
      <c r="P477" s="14" t="s">
        <v>1781</v>
      </c>
      <c r="R477" s="14" t="s">
        <v>347</v>
      </c>
      <c r="S477" s="14" t="s">
        <v>105</v>
      </c>
      <c r="T477" s="14" t="s">
        <v>69</v>
      </c>
      <c r="U477" s="14">
        <v>2</v>
      </c>
      <c r="V477" s="14" t="s">
        <v>70</v>
      </c>
      <c r="W477" s="14" t="s">
        <v>982</v>
      </c>
      <c r="X477" s="14" t="s">
        <v>65</v>
      </c>
      <c r="Y477" s="14" t="s">
        <v>30</v>
      </c>
      <c r="Z477" s="14" t="s">
        <v>48</v>
      </c>
      <c r="AA477" s="14" t="s">
        <v>48</v>
      </c>
      <c r="AL477" s="14" t="s">
        <v>133</v>
      </c>
      <c r="AM477" s="14">
        <v>1</v>
      </c>
      <c r="AN477" s="14">
        <v>0.85</v>
      </c>
      <c r="AO477" s="14">
        <v>1.31</v>
      </c>
      <c r="AR477" s="14" t="s">
        <v>48</v>
      </c>
      <c r="AS477" s="14" t="s">
        <v>133</v>
      </c>
      <c r="AT477" s="14">
        <v>0.03</v>
      </c>
      <c r="AU477" s="14">
        <v>0.11</v>
      </c>
      <c r="AV477" s="14">
        <v>0</v>
      </c>
      <c r="AW477" s="14">
        <v>0.14000000000000001</v>
      </c>
      <c r="AX477" s="14">
        <v>0</v>
      </c>
      <c r="AY477" s="14">
        <v>0.14000000000000001</v>
      </c>
      <c r="AZ477" s="14">
        <v>0.03</v>
      </c>
      <c r="BA477" s="14">
        <v>0</v>
      </c>
      <c r="BB477" s="14">
        <v>0</v>
      </c>
    </row>
    <row r="478" spans="1:54" ht="30.75" customHeight="1" x14ac:dyDescent="0.25">
      <c r="A478" s="14" t="s">
        <v>1362</v>
      </c>
      <c r="B478" s="14">
        <v>2010</v>
      </c>
      <c r="C478" s="14" t="s">
        <v>1363</v>
      </c>
      <c r="D478" s="14" t="s">
        <v>336</v>
      </c>
      <c r="E478" s="14" t="s">
        <v>337</v>
      </c>
      <c r="F478" s="14" t="s">
        <v>1364</v>
      </c>
      <c r="G478" s="14" t="s">
        <v>1186</v>
      </c>
      <c r="H478" s="28">
        <v>43080</v>
      </c>
      <c r="I478" s="14" t="s">
        <v>418</v>
      </c>
      <c r="J478" s="14">
        <v>2</v>
      </c>
      <c r="K478" s="14" t="s">
        <v>1188</v>
      </c>
      <c r="L478" s="14">
        <v>1</v>
      </c>
      <c r="M478" s="14" t="s">
        <v>1221</v>
      </c>
      <c r="N478" s="28" t="s">
        <v>2124</v>
      </c>
      <c r="O478" s="14" t="s">
        <v>616</v>
      </c>
      <c r="P478" s="14" t="s">
        <v>1365</v>
      </c>
      <c r="Q478" s="14" t="s">
        <v>1366</v>
      </c>
      <c r="R478" s="14" t="s">
        <v>617</v>
      </c>
      <c r="S478" s="14" t="s">
        <v>616</v>
      </c>
      <c r="T478" s="14" t="s">
        <v>618</v>
      </c>
      <c r="U478" s="14">
        <v>8.4</v>
      </c>
      <c r="V478" s="14" t="s">
        <v>70</v>
      </c>
      <c r="W478" s="14" t="s">
        <v>982</v>
      </c>
      <c r="X478" s="14" t="s">
        <v>57</v>
      </c>
      <c r="Y478" s="14" t="s">
        <v>30</v>
      </c>
      <c r="Z478" s="14" t="s">
        <v>48</v>
      </c>
      <c r="AA478" s="14" t="s">
        <v>48</v>
      </c>
      <c r="AF478" s="14" t="s">
        <v>75</v>
      </c>
      <c r="AG478" s="14">
        <v>0.7</v>
      </c>
      <c r="AH478" s="14">
        <v>0.2</v>
      </c>
      <c r="AI478" s="14">
        <v>3.1</v>
      </c>
      <c r="AK478" s="27" t="s">
        <v>1367</v>
      </c>
      <c r="AR478" s="14" t="s">
        <v>48</v>
      </c>
      <c r="AS478" s="14" t="s">
        <v>75</v>
      </c>
      <c r="AT478" s="14">
        <v>-0.36</v>
      </c>
      <c r="AU478" s="14">
        <v>0.76</v>
      </c>
      <c r="AX478" s="14">
        <v>-0.36</v>
      </c>
      <c r="AY478" s="14">
        <v>0.76</v>
      </c>
      <c r="AZ478" s="14">
        <v>0.36</v>
      </c>
      <c r="BB478" s="14">
        <v>0.36</v>
      </c>
    </row>
    <row r="479" spans="1:54" ht="30.75" customHeight="1" x14ac:dyDescent="0.25">
      <c r="A479" s="14" t="s">
        <v>1516</v>
      </c>
      <c r="B479" s="14">
        <v>1983</v>
      </c>
      <c r="C479" s="14" t="s">
        <v>1517</v>
      </c>
      <c r="D479" s="14" t="s">
        <v>610</v>
      </c>
      <c r="E479" s="14" t="s">
        <v>584</v>
      </c>
      <c r="F479" s="14" t="s">
        <v>1380</v>
      </c>
      <c r="G479" s="14" t="s">
        <v>1186</v>
      </c>
      <c r="H479" s="14" t="s">
        <v>372</v>
      </c>
      <c r="I479" s="14" t="s">
        <v>709</v>
      </c>
      <c r="J479" s="14">
        <v>1</v>
      </c>
      <c r="K479" s="14" t="s">
        <v>1188</v>
      </c>
      <c r="L479" s="14">
        <v>1</v>
      </c>
      <c r="M479" s="14" t="s">
        <v>1189</v>
      </c>
      <c r="N479" s="14" t="s">
        <v>1189</v>
      </c>
      <c r="O479" s="14" t="s">
        <v>616</v>
      </c>
      <c r="P479" s="14" t="s">
        <v>1518</v>
      </c>
      <c r="Q479" s="14" t="s">
        <v>616</v>
      </c>
      <c r="R479" s="14" t="s">
        <v>617</v>
      </c>
      <c r="S479" s="14" t="s">
        <v>616</v>
      </c>
      <c r="T479" s="14" t="s">
        <v>618</v>
      </c>
      <c r="U479" s="14" t="s">
        <v>1243</v>
      </c>
      <c r="V479" s="14" t="s">
        <v>70</v>
      </c>
      <c r="W479" s="14" t="s">
        <v>982</v>
      </c>
      <c r="X479" s="14" t="s">
        <v>57</v>
      </c>
      <c r="Y479" s="14" t="s">
        <v>30</v>
      </c>
      <c r="Z479" s="14" t="s">
        <v>48</v>
      </c>
      <c r="AA479" s="14" t="s">
        <v>48</v>
      </c>
      <c r="AB479" s="14">
        <v>134</v>
      </c>
      <c r="AC479" s="14">
        <v>56</v>
      </c>
      <c r="AD479" s="14">
        <v>134</v>
      </c>
      <c r="AE479" s="14">
        <v>113</v>
      </c>
      <c r="AF479" s="14" t="s">
        <v>133</v>
      </c>
      <c r="AL479" s="14" t="s">
        <v>133</v>
      </c>
      <c r="AR479" s="14" t="s">
        <v>48</v>
      </c>
      <c r="AS479" s="14" t="s">
        <v>133</v>
      </c>
      <c r="AT479" s="14">
        <v>0.7</v>
      </c>
      <c r="AU479" s="14">
        <v>0.2</v>
      </c>
      <c r="AX479" s="14">
        <v>0.7</v>
      </c>
      <c r="AY479" s="14">
        <v>0.2</v>
      </c>
      <c r="AZ479" s="14">
        <v>-0.7</v>
      </c>
      <c r="BB479" s="14">
        <v>-0.7</v>
      </c>
    </row>
    <row r="480" spans="1:54" ht="30.75" customHeight="1" x14ac:dyDescent="0.25">
      <c r="A480" s="14" t="s">
        <v>248</v>
      </c>
      <c r="B480" s="14">
        <v>2003</v>
      </c>
      <c r="C480" s="14" t="s">
        <v>1209</v>
      </c>
      <c r="D480" s="14" t="s">
        <v>336</v>
      </c>
      <c r="E480" s="14" t="s">
        <v>337</v>
      </c>
      <c r="F480" s="14" t="s">
        <v>1185</v>
      </c>
      <c r="G480" s="14" t="s">
        <v>1186</v>
      </c>
      <c r="H480" s="14">
        <v>0</v>
      </c>
      <c r="I480" s="14" t="s">
        <v>1210</v>
      </c>
      <c r="J480" s="14">
        <v>0</v>
      </c>
      <c r="K480" s="14">
        <v>0</v>
      </c>
      <c r="L480" s="14">
        <v>2</v>
      </c>
      <c r="M480" s="14" t="s">
        <v>1197</v>
      </c>
      <c r="N480" s="28" t="s">
        <v>2117</v>
      </c>
      <c r="O480" s="14" t="s">
        <v>616</v>
      </c>
      <c r="P480" s="27" t="s">
        <v>1545</v>
      </c>
      <c r="Q480" s="14" t="s">
        <v>1366</v>
      </c>
      <c r="R480" s="14" t="s">
        <v>617</v>
      </c>
      <c r="S480" s="14" t="s">
        <v>616</v>
      </c>
      <c r="T480" s="14" t="s">
        <v>618</v>
      </c>
      <c r="U480" s="14">
        <v>5</v>
      </c>
      <c r="V480" s="14" t="s">
        <v>42</v>
      </c>
      <c r="W480" s="14" t="s">
        <v>42</v>
      </c>
      <c r="X480" s="14" t="s">
        <v>48</v>
      </c>
      <c r="Y480" s="14" t="s">
        <v>48</v>
      </c>
      <c r="Z480" s="14" t="s">
        <v>48</v>
      </c>
      <c r="AA480" s="14" t="s">
        <v>48</v>
      </c>
      <c r="AF480" s="14" t="s">
        <v>1212</v>
      </c>
      <c r="AG480" s="14">
        <v>1.111111111</v>
      </c>
      <c r="AH480" s="14">
        <v>0.33333333300000001</v>
      </c>
      <c r="AI480" s="14">
        <v>3.3333333330000001</v>
      </c>
      <c r="AL480" s="14" t="s">
        <v>1212</v>
      </c>
      <c r="AM480" s="14">
        <v>1.25</v>
      </c>
      <c r="AN480" s="14">
        <v>0.37037037</v>
      </c>
      <c r="AO480" s="14">
        <v>5</v>
      </c>
      <c r="AR480" s="14" t="s">
        <v>48</v>
      </c>
      <c r="AS480" s="14" t="s">
        <v>75</v>
      </c>
      <c r="AT480" s="14">
        <v>0.11</v>
      </c>
      <c r="AU480" s="14">
        <v>0.56000000000000005</v>
      </c>
      <c r="AV480" s="14">
        <v>0.22</v>
      </c>
      <c r="AW480" s="14">
        <v>0.71</v>
      </c>
      <c r="AX480" s="14">
        <v>0.22</v>
      </c>
      <c r="AY480" s="14">
        <v>0.71</v>
      </c>
      <c r="AZ480" s="14">
        <v>0.11</v>
      </c>
      <c r="BA480" s="14">
        <v>0.22</v>
      </c>
      <c r="BB480" s="14">
        <v>0.22</v>
      </c>
    </row>
    <row r="481" spans="1:54" ht="30.75" customHeight="1" x14ac:dyDescent="0.25">
      <c r="A481" s="14" t="s">
        <v>248</v>
      </c>
      <c r="B481" s="14">
        <v>2003</v>
      </c>
      <c r="C481" s="14" t="s">
        <v>1209</v>
      </c>
      <c r="D481" s="14" t="s">
        <v>336</v>
      </c>
      <c r="E481" s="14" t="s">
        <v>337</v>
      </c>
      <c r="F481" s="14" t="s">
        <v>1185</v>
      </c>
      <c r="G481" s="14" t="s">
        <v>1186</v>
      </c>
      <c r="H481" s="14" t="s">
        <v>1214</v>
      </c>
      <c r="I481" s="14" t="s">
        <v>1210</v>
      </c>
      <c r="J481" s="14">
        <v>3</v>
      </c>
      <c r="K481" s="14" t="s">
        <v>1206</v>
      </c>
      <c r="L481" s="14">
        <v>2</v>
      </c>
      <c r="M481" s="14" t="s">
        <v>1197</v>
      </c>
      <c r="N481" s="28" t="s">
        <v>2117</v>
      </c>
      <c r="O481" s="14" t="s">
        <v>616</v>
      </c>
      <c r="P481" s="27" t="s">
        <v>1545</v>
      </c>
      <c r="Q481" s="14" t="s">
        <v>1366</v>
      </c>
      <c r="R481" s="14" t="s">
        <v>617</v>
      </c>
      <c r="S481" s="14" t="s">
        <v>616</v>
      </c>
      <c r="T481" s="14" t="s">
        <v>618</v>
      </c>
      <c r="U481" s="14">
        <v>5</v>
      </c>
      <c r="V481" s="14" t="s">
        <v>42</v>
      </c>
      <c r="W481" s="14" t="s">
        <v>42</v>
      </c>
      <c r="X481" s="14" t="s">
        <v>48</v>
      </c>
      <c r="Y481" s="14" t="s">
        <v>48</v>
      </c>
      <c r="Z481" s="14" t="s">
        <v>48</v>
      </c>
      <c r="AA481" s="14" t="s">
        <v>48</v>
      </c>
      <c r="AF481" s="14" t="s">
        <v>1212</v>
      </c>
      <c r="AG481" s="14">
        <v>0.83333333300000001</v>
      </c>
      <c r="AH481" s="14">
        <v>0.27027026999999998</v>
      </c>
      <c r="AI481" s="14">
        <v>2.5</v>
      </c>
      <c r="AL481" s="14" t="s">
        <v>1212</v>
      </c>
      <c r="AM481" s="14">
        <v>0.83333333300000001</v>
      </c>
      <c r="AN481" s="14">
        <v>0.27777777799999998</v>
      </c>
      <c r="AO481" s="14">
        <v>2.5</v>
      </c>
      <c r="AR481" s="14" t="s">
        <v>48</v>
      </c>
      <c r="AS481" s="14" t="s">
        <v>75</v>
      </c>
      <c r="AT481" s="14">
        <v>-0.18</v>
      </c>
      <c r="AU481" s="14">
        <v>0.56000000000000005</v>
      </c>
      <c r="AV481" s="14">
        <v>-0.18</v>
      </c>
      <c r="AW481" s="14">
        <v>0.56000000000000005</v>
      </c>
      <c r="AX481" s="14">
        <v>-0.18</v>
      </c>
      <c r="AY481" s="14">
        <v>0.56000000000000005</v>
      </c>
      <c r="AZ481" s="14">
        <v>-0.18</v>
      </c>
      <c r="BA481" s="14">
        <v>-0.18</v>
      </c>
      <c r="BB481" s="14">
        <v>-0.18</v>
      </c>
    </row>
    <row r="482" spans="1:54" ht="30.75" customHeight="1" x14ac:dyDescent="0.25">
      <c r="A482" s="14" t="s">
        <v>1693</v>
      </c>
      <c r="B482" s="14">
        <v>2001</v>
      </c>
      <c r="C482" s="14" t="s">
        <v>1694</v>
      </c>
      <c r="D482" s="14" t="s">
        <v>610</v>
      </c>
      <c r="E482" s="14" t="s">
        <v>584</v>
      </c>
      <c r="F482" s="14" t="s">
        <v>1695</v>
      </c>
      <c r="G482" s="14" t="s">
        <v>1186</v>
      </c>
      <c r="H482" s="14">
        <v>0</v>
      </c>
      <c r="I482" s="14" t="s">
        <v>1696</v>
      </c>
      <c r="J482" s="14">
        <v>0</v>
      </c>
      <c r="K482" s="14">
        <v>0</v>
      </c>
      <c r="L482" s="14">
        <v>2</v>
      </c>
      <c r="M482" s="14" t="s">
        <v>1221</v>
      </c>
      <c r="N482" s="14" t="s">
        <v>1264</v>
      </c>
      <c r="O482" s="14" t="s">
        <v>616</v>
      </c>
      <c r="Q482" s="14" t="s">
        <v>616</v>
      </c>
      <c r="R482" s="14" t="s">
        <v>617</v>
      </c>
      <c r="S482" s="14" t="s">
        <v>616</v>
      </c>
      <c r="T482" s="14" t="s">
        <v>618</v>
      </c>
      <c r="U482" s="14" t="s">
        <v>1697</v>
      </c>
      <c r="V482" s="14" t="s">
        <v>70</v>
      </c>
      <c r="W482" s="14" t="s">
        <v>982</v>
      </c>
      <c r="X482" s="14" t="s">
        <v>57</v>
      </c>
      <c r="Y482" s="14" t="s">
        <v>30</v>
      </c>
      <c r="Z482" s="14" t="s">
        <v>48</v>
      </c>
      <c r="AA482" s="14" t="s">
        <v>48</v>
      </c>
      <c r="AL482" s="14" t="s">
        <v>133</v>
      </c>
      <c r="AM482" s="14">
        <v>0.18</v>
      </c>
      <c r="AN482" s="14">
        <v>0.06</v>
      </c>
      <c r="AO482" s="14">
        <v>0.52</v>
      </c>
      <c r="AR482" s="14" t="s">
        <v>48</v>
      </c>
      <c r="AS482" s="14" t="s">
        <v>133</v>
      </c>
      <c r="AV482" s="14">
        <v>-1.71</v>
      </c>
      <c r="AW482" s="14">
        <v>0.54</v>
      </c>
      <c r="AX482" s="14">
        <v>-1.71</v>
      </c>
      <c r="AY482" s="14">
        <v>0.54</v>
      </c>
      <c r="BA482" s="14">
        <v>-1.71</v>
      </c>
      <c r="BB482" s="14">
        <v>-1.71</v>
      </c>
    </row>
    <row r="483" spans="1:54" ht="30.75" customHeight="1" x14ac:dyDescent="0.25">
      <c r="A483" s="14" t="s">
        <v>1693</v>
      </c>
      <c r="B483" s="14">
        <v>2001</v>
      </c>
      <c r="C483" s="14" t="s">
        <v>1694</v>
      </c>
      <c r="D483" s="14" t="s">
        <v>610</v>
      </c>
      <c r="E483" s="14" t="s">
        <v>584</v>
      </c>
      <c r="F483" s="14" t="s">
        <v>1695</v>
      </c>
      <c r="G483" s="14" t="s">
        <v>1186</v>
      </c>
      <c r="H483" s="14" t="s">
        <v>1698</v>
      </c>
      <c r="I483" s="14" t="s">
        <v>1699</v>
      </c>
      <c r="J483" s="14">
        <v>2</v>
      </c>
      <c r="K483" s="14" t="s">
        <v>1188</v>
      </c>
      <c r="L483" s="14">
        <v>2</v>
      </c>
      <c r="M483" s="14" t="s">
        <v>633</v>
      </c>
      <c r="N483" s="14" t="s">
        <v>633</v>
      </c>
      <c r="O483" s="14" t="s">
        <v>616</v>
      </c>
      <c r="Q483" s="14" t="s">
        <v>616</v>
      </c>
      <c r="R483" s="14" t="s">
        <v>617</v>
      </c>
      <c r="S483" s="14" t="s">
        <v>616</v>
      </c>
      <c r="T483" s="14" t="s">
        <v>618</v>
      </c>
      <c r="U483" s="14" t="s">
        <v>1697</v>
      </c>
      <c r="V483" s="14" t="s">
        <v>70</v>
      </c>
      <c r="W483" s="14" t="s">
        <v>982</v>
      </c>
      <c r="X483" s="14" t="s">
        <v>57</v>
      </c>
      <c r="Y483" s="14" t="s">
        <v>30</v>
      </c>
      <c r="Z483" s="14" t="s">
        <v>48</v>
      </c>
      <c r="AA483" s="14" t="s">
        <v>48</v>
      </c>
      <c r="AL483" s="14" t="s">
        <v>133</v>
      </c>
      <c r="AM483" s="14">
        <v>0.37</v>
      </c>
      <c r="AN483" s="14">
        <v>0.21</v>
      </c>
      <c r="AO483" s="14">
        <v>0.64</v>
      </c>
      <c r="AR483" s="14" t="s">
        <v>48</v>
      </c>
      <c r="AS483" s="14" t="s">
        <v>133</v>
      </c>
      <c r="AV483" s="14">
        <v>-0.99</v>
      </c>
      <c r="AW483" s="14">
        <v>0.28000000000000003</v>
      </c>
      <c r="AX483" s="14">
        <v>-0.99</v>
      </c>
      <c r="AY483" s="14">
        <v>0.28000000000000003</v>
      </c>
      <c r="BA483" s="14">
        <v>-0.99</v>
      </c>
      <c r="BB483" s="14">
        <v>-0.99</v>
      </c>
    </row>
    <row r="484" spans="1:54" ht="30.75" customHeight="1" x14ac:dyDescent="0.25">
      <c r="A484" s="14" t="s">
        <v>1525</v>
      </c>
      <c r="B484" s="14">
        <v>2005</v>
      </c>
      <c r="C484" s="14" t="s">
        <v>1526</v>
      </c>
      <c r="D484" s="14" t="s">
        <v>1527</v>
      </c>
      <c r="E484" s="14" t="s">
        <v>584</v>
      </c>
      <c r="F484" s="14" t="s">
        <v>1380</v>
      </c>
      <c r="G484" s="14" t="s">
        <v>1186</v>
      </c>
      <c r="H484" s="14" t="s">
        <v>1528</v>
      </c>
      <c r="I484" s="14" t="s">
        <v>1529</v>
      </c>
      <c r="J484" s="14">
        <v>1</v>
      </c>
      <c r="K484" s="14" t="s">
        <v>1188</v>
      </c>
      <c r="L484" s="14">
        <v>1</v>
      </c>
      <c r="M484" s="14" t="s">
        <v>1189</v>
      </c>
      <c r="N484" s="14" t="s">
        <v>1189</v>
      </c>
      <c r="O484" s="14" t="s">
        <v>1360</v>
      </c>
      <c r="P484" s="14" t="s">
        <v>1360</v>
      </c>
      <c r="Q484" s="14" t="s">
        <v>1530</v>
      </c>
      <c r="R484" s="14" t="s">
        <v>347</v>
      </c>
      <c r="S484" s="14" t="s">
        <v>1360</v>
      </c>
      <c r="T484" s="14" t="s">
        <v>1521</v>
      </c>
      <c r="U484" s="14">
        <v>27</v>
      </c>
      <c r="V484" s="14" t="s">
        <v>70</v>
      </c>
      <c r="W484" s="14" t="s">
        <v>982</v>
      </c>
      <c r="X484" s="14" t="s">
        <v>65</v>
      </c>
      <c r="Y484" s="14" t="s">
        <v>30</v>
      </c>
      <c r="Z484" s="14" t="s">
        <v>48</v>
      </c>
      <c r="AA484" s="14" t="s">
        <v>48</v>
      </c>
      <c r="AL484" s="14" t="s">
        <v>133</v>
      </c>
      <c r="AM484" s="14">
        <v>0.8</v>
      </c>
      <c r="AN484" s="14">
        <v>0.46</v>
      </c>
      <c r="AO484" s="14">
        <v>1.39</v>
      </c>
      <c r="AP484" s="14">
        <v>0.42799999999999999</v>
      </c>
      <c r="AR484" s="14" t="s">
        <v>48</v>
      </c>
      <c r="AS484" s="14" t="s">
        <v>133</v>
      </c>
      <c r="AV484" s="14">
        <v>-0.22</v>
      </c>
      <c r="AW484" s="14">
        <v>0.28000000000000003</v>
      </c>
      <c r="AX484" s="14">
        <v>-0.22</v>
      </c>
      <c r="AY484" s="14">
        <v>0.28000000000000003</v>
      </c>
      <c r="BA484" s="14">
        <v>0.22</v>
      </c>
      <c r="BB484" s="14">
        <v>0.22</v>
      </c>
    </row>
    <row r="485" spans="1:54" ht="30.75" customHeight="1" x14ac:dyDescent="0.25">
      <c r="A485" s="14" t="s">
        <v>1584</v>
      </c>
      <c r="B485" s="14">
        <v>2008</v>
      </c>
      <c r="C485" s="14" t="s">
        <v>1585</v>
      </c>
      <c r="D485" s="14" t="s">
        <v>890</v>
      </c>
      <c r="E485" s="14" t="s">
        <v>584</v>
      </c>
      <c r="F485" s="14" t="s">
        <v>1370</v>
      </c>
      <c r="G485" s="14" t="s">
        <v>1186</v>
      </c>
      <c r="H485" s="14" t="s">
        <v>499</v>
      </c>
      <c r="I485" s="14" t="s">
        <v>111</v>
      </c>
      <c r="J485" s="14">
        <v>0</v>
      </c>
      <c r="K485" s="14">
        <v>0</v>
      </c>
      <c r="L485" s="14">
        <v>2</v>
      </c>
      <c r="M485" s="14" t="s">
        <v>1233</v>
      </c>
      <c r="N485" s="14" t="s">
        <v>1233</v>
      </c>
      <c r="O485" s="14" t="s">
        <v>1360</v>
      </c>
      <c r="P485" s="14" t="s">
        <v>1360</v>
      </c>
      <c r="Q485" s="14" t="s">
        <v>1586</v>
      </c>
      <c r="R485" s="14" t="s">
        <v>347</v>
      </c>
      <c r="S485" s="14" t="s">
        <v>1360</v>
      </c>
      <c r="T485" s="14" t="s">
        <v>165</v>
      </c>
      <c r="U485" s="14">
        <v>12</v>
      </c>
      <c r="V485" s="14" t="s">
        <v>70</v>
      </c>
      <c r="W485" s="14" t="s">
        <v>982</v>
      </c>
      <c r="X485" s="14" t="s">
        <v>57</v>
      </c>
      <c r="Y485" s="14" t="s">
        <v>30</v>
      </c>
      <c r="Z485" s="14" t="s">
        <v>48</v>
      </c>
      <c r="AA485" s="14" t="s">
        <v>48</v>
      </c>
      <c r="AF485" s="14" t="s">
        <v>133</v>
      </c>
      <c r="AL485" s="14" t="s">
        <v>133</v>
      </c>
      <c r="AM485" s="14">
        <v>0.92</v>
      </c>
      <c r="AN485" s="14">
        <v>0.75</v>
      </c>
      <c r="AO485" s="14">
        <v>1.1200000000000001</v>
      </c>
      <c r="AR485" s="14" t="s">
        <v>48</v>
      </c>
      <c r="AS485" s="14" t="s">
        <v>133</v>
      </c>
      <c r="AV485" s="14">
        <v>-0.08</v>
      </c>
      <c r="AW485" s="14">
        <v>0.1</v>
      </c>
      <c r="AX485" s="14">
        <v>-0.08</v>
      </c>
      <c r="AY485" s="14">
        <v>0.1</v>
      </c>
      <c r="BA485" s="14">
        <v>-0.08</v>
      </c>
      <c r="BB485" s="14">
        <v>-0.08</v>
      </c>
    </row>
    <row r="486" spans="1:54" ht="30.75" customHeight="1" x14ac:dyDescent="0.25">
      <c r="A486" s="14" t="s">
        <v>1587</v>
      </c>
      <c r="B486" s="14">
        <v>2008</v>
      </c>
      <c r="C486" s="14" t="s">
        <v>1588</v>
      </c>
      <c r="D486" s="14" t="s">
        <v>890</v>
      </c>
      <c r="E486" s="14" t="s">
        <v>584</v>
      </c>
      <c r="F486" s="14" t="s">
        <v>1370</v>
      </c>
      <c r="G486" s="14" t="s">
        <v>1186</v>
      </c>
      <c r="H486" s="14" t="s">
        <v>499</v>
      </c>
      <c r="I486" s="14" t="s">
        <v>111</v>
      </c>
      <c r="J486" s="14">
        <v>0</v>
      </c>
      <c r="K486" s="14">
        <v>0</v>
      </c>
      <c r="L486" s="14">
        <v>2</v>
      </c>
      <c r="M486" s="14" t="s">
        <v>1233</v>
      </c>
      <c r="N486" s="14" t="s">
        <v>1233</v>
      </c>
      <c r="O486" s="14" t="s">
        <v>1360</v>
      </c>
      <c r="P486" s="14" t="s">
        <v>1360</v>
      </c>
      <c r="Q486" s="14" t="s">
        <v>1586</v>
      </c>
      <c r="R486" s="14" t="s">
        <v>347</v>
      </c>
      <c r="S486" s="14" t="s">
        <v>1360</v>
      </c>
      <c r="T486" s="14" t="s">
        <v>165</v>
      </c>
      <c r="U486" s="14">
        <v>12</v>
      </c>
      <c r="V486" s="14" t="s">
        <v>70</v>
      </c>
      <c r="W486" s="14" t="s">
        <v>982</v>
      </c>
      <c r="X486" s="14" t="s">
        <v>57</v>
      </c>
      <c r="Y486" s="14" t="s">
        <v>30</v>
      </c>
      <c r="Z486" s="14" t="s">
        <v>48</v>
      </c>
      <c r="AA486" s="14" t="s">
        <v>48</v>
      </c>
      <c r="AF486" s="14" t="s">
        <v>133</v>
      </c>
      <c r="AL486" s="14" t="s">
        <v>133</v>
      </c>
      <c r="AM486" s="14">
        <v>0.66</v>
      </c>
      <c r="AN486" s="14">
        <v>0.37</v>
      </c>
      <c r="AO486" s="14">
        <v>1.2</v>
      </c>
      <c r="AR486" s="14" t="s">
        <v>48</v>
      </c>
      <c r="AS486" s="14" t="s">
        <v>133</v>
      </c>
      <c r="AV486" s="14">
        <v>-0.42</v>
      </c>
      <c r="AW486" s="14">
        <v>0.31</v>
      </c>
      <c r="AX486" s="14">
        <v>-0.42</v>
      </c>
      <c r="AY486" s="14">
        <v>0.31</v>
      </c>
      <c r="BA486" s="14">
        <v>-0.42</v>
      </c>
      <c r="BB486" s="14">
        <v>-0.42</v>
      </c>
    </row>
    <row r="487" spans="1:54" ht="30.75" customHeight="1" x14ac:dyDescent="0.25">
      <c r="A487" s="14" t="s">
        <v>1621</v>
      </c>
      <c r="B487" s="14">
        <v>2009</v>
      </c>
      <c r="C487" s="14" t="s">
        <v>901</v>
      </c>
      <c r="D487" s="14" t="s">
        <v>336</v>
      </c>
      <c r="E487" s="14" t="s">
        <v>337</v>
      </c>
      <c r="F487" s="14" t="s">
        <v>1380</v>
      </c>
      <c r="G487" s="14" t="s">
        <v>1186</v>
      </c>
      <c r="H487" s="14">
        <v>0</v>
      </c>
      <c r="I487" s="14" t="s">
        <v>1622</v>
      </c>
      <c r="J487" s="14">
        <v>0</v>
      </c>
      <c r="K487" s="14">
        <v>0</v>
      </c>
      <c r="L487" s="14">
        <v>2</v>
      </c>
      <c r="M487" s="14" t="s">
        <v>1197</v>
      </c>
      <c r="N487" s="14" t="s">
        <v>546</v>
      </c>
      <c r="O487" s="14" t="s">
        <v>1360</v>
      </c>
      <c r="P487" s="14" t="s">
        <v>1360</v>
      </c>
      <c r="Q487" s="14" t="s">
        <v>1530</v>
      </c>
      <c r="R487" s="14" t="s">
        <v>347</v>
      </c>
      <c r="S487" s="14" t="s">
        <v>1360</v>
      </c>
      <c r="T487" s="14" t="s">
        <v>165</v>
      </c>
      <c r="U487" s="14">
        <v>8</v>
      </c>
      <c r="V487" s="14" t="s">
        <v>70</v>
      </c>
      <c r="W487" s="14" t="s">
        <v>982</v>
      </c>
      <c r="X487" s="14" t="s">
        <v>48</v>
      </c>
      <c r="Y487" s="14" t="s">
        <v>48</v>
      </c>
      <c r="Z487" s="14" t="s">
        <v>48</v>
      </c>
      <c r="AA487" s="14" t="s">
        <v>48</v>
      </c>
      <c r="AL487" s="14" t="s">
        <v>133</v>
      </c>
      <c r="AM487" s="14">
        <v>0.94</v>
      </c>
      <c r="AN487" s="14">
        <v>0.61</v>
      </c>
      <c r="AO487" s="14">
        <v>1.44</v>
      </c>
      <c r="AR487" s="14" t="s">
        <v>48</v>
      </c>
      <c r="AS487" s="14" t="s">
        <v>133</v>
      </c>
      <c r="AT487" s="14">
        <v>-0.02</v>
      </c>
      <c r="AU487" s="14">
        <v>0.2</v>
      </c>
      <c r="AV487" s="14">
        <v>-0.06</v>
      </c>
      <c r="AW487" s="14">
        <v>0.22</v>
      </c>
      <c r="AX487" s="14">
        <v>-0.06</v>
      </c>
      <c r="AY487" s="14">
        <v>0.22</v>
      </c>
      <c r="AZ487" s="14">
        <v>-0.02</v>
      </c>
      <c r="BA487" s="14">
        <v>-0.06</v>
      </c>
      <c r="BB487" s="14">
        <v>-0.06</v>
      </c>
    </row>
    <row r="488" spans="1:54" ht="30.75" customHeight="1" x14ac:dyDescent="0.25">
      <c r="A488" s="14" t="s">
        <v>1656</v>
      </c>
      <c r="B488" s="14">
        <v>2008</v>
      </c>
      <c r="C488" s="14" t="s">
        <v>649</v>
      </c>
      <c r="D488" s="14" t="s">
        <v>336</v>
      </c>
      <c r="E488" s="14" t="s">
        <v>337</v>
      </c>
      <c r="F488" s="14" t="s">
        <v>1370</v>
      </c>
      <c r="G488" s="14" t="s">
        <v>1186</v>
      </c>
      <c r="H488" s="14" t="s">
        <v>499</v>
      </c>
      <c r="I488" s="14" t="s">
        <v>111</v>
      </c>
      <c r="J488" s="14">
        <v>0</v>
      </c>
      <c r="K488" s="14">
        <v>0</v>
      </c>
      <c r="L488" s="14">
        <v>2</v>
      </c>
      <c r="M488" s="14" t="s">
        <v>1233</v>
      </c>
      <c r="N488" s="14" t="s">
        <v>1233</v>
      </c>
      <c r="O488" s="14" t="s">
        <v>1360</v>
      </c>
      <c r="P488" s="14" t="s">
        <v>1360</v>
      </c>
      <c r="Q488" s="14" t="s">
        <v>1530</v>
      </c>
      <c r="R488" s="14" t="s">
        <v>347</v>
      </c>
      <c r="S488" s="14" t="s">
        <v>1360</v>
      </c>
      <c r="T488" s="14" t="s">
        <v>165</v>
      </c>
      <c r="U488" s="14">
        <v>8</v>
      </c>
      <c r="V488" s="14" t="s">
        <v>70</v>
      </c>
      <c r="W488" s="14" t="s">
        <v>982</v>
      </c>
      <c r="X488" s="14" t="s">
        <v>65</v>
      </c>
      <c r="Y488" s="14" t="s">
        <v>30</v>
      </c>
      <c r="Z488" s="14" t="s">
        <v>48</v>
      </c>
      <c r="AA488" s="14" t="s">
        <v>48</v>
      </c>
      <c r="AF488" s="14" t="s">
        <v>133</v>
      </c>
      <c r="AG488" s="14">
        <v>1.1100000000000001</v>
      </c>
      <c r="AH488" s="14">
        <v>0.88</v>
      </c>
      <c r="AI488" s="14">
        <v>1.39</v>
      </c>
      <c r="AL488" s="14" t="s">
        <v>133</v>
      </c>
      <c r="AM488" s="14">
        <v>1.1399999999999999</v>
      </c>
      <c r="AN488" s="14">
        <v>0.9</v>
      </c>
      <c r="AO488" s="14">
        <v>1.44</v>
      </c>
      <c r="AR488" s="14" t="s">
        <v>48</v>
      </c>
      <c r="AS488" s="14" t="s">
        <v>133</v>
      </c>
      <c r="AT488" s="14">
        <v>0.1</v>
      </c>
      <c r="AU488" s="14">
        <v>0.11</v>
      </c>
      <c r="AV488" s="14">
        <v>0.13</v>
      </c>
      <c r="AW488" s="14">
        <v>0.12</v>
      </c>
      <c r="AX488" s="14">
        <v>0.13</v>
      </c>
      <c r="AY488" s="14">
        <v>0.12</v>
      </c>
      <c r="AZ488" s="14">
        <v>0.1</v>
      </c>
      <c r="BA488" s="14">
        <v>0.13</v>
      </c>
      <c r="BB488" s="14">
        <v>0.13</v>
      </c>
    </row>
    <row r="489" spans="1:54" ht="30.75" customHeight="1" x14ac:dyDescent="0.25">
      <c r="A489" s="14" t="s">
        <v>772</v>
      </c>
      <c r="B489" s="14">
        <v>2010</v>
      </c>
      <c r="C489" s="14" t="s">
        <v>1386</v>
      </c>
      <c r="D489" s="14" t="s">
        <v>336</v>
      </c>
      <c r="E489" s="14" t="s">
        <v>337</v>
      </c>
      <c r="F489" s="14" t="s">
        <v>1387</v>
      </c>
      <c r="G489" s="14" t="s">
        <v>1186</v>
      </c>
      <c r="H489" s="14" t="s">
        <v>1388</v>
      </c>
      <c r="I489" s="14" t="s">
        <v>1389</v>
      </c>
      <c r="J489" s="14">
        <v>5</v>
      </c>
      <c r="K489" s="14" t="s">
        <v>361</v>
      </c>
      <c r="L489" s="14">
        <v>1</v>
      </c>
      <c r="M489" s="14" t="s">
        <v>1221</v>
      </c>
      <c r="N489" s="14" t="s">
        <v>1391</v>
      </c>
      <c r="O489" s="14" t="s">
        <v>118</v>
      </c>
      <c r="R489" s="14" t="s">
        <v>347</v>
      </c>
      <c r="S489" s="14" t="s">
        <v>53</v>
      </c>
      <c r="T489" s="14" t="s">
        <v>165</v>
      </c>
      <c r="U489" s="14">
        <v>5</v>
      </c>
      <c r="V489" s="14" t="s">
        <v>70</v>
      </c>
      <c r="W489" s="14" t="s">
        <v>982</v>
      </c>
      <c r="X489" s="14" t="s">
        <v>57</v>
      </c>
      <c r="Y489" s="14" t="s">
        <v>30</v>
      </c>
      <c r="Z489" s="14" t="s">
        <v>48</v>
      </c>
      <c r="AA489" s="14" t="s">
        <v>48</v>
      </c>
      <c r="AF489" s="14" t="s">
        <v>75</v>
      </c>
      <c r="AG489" s="14">
        <v>1.1000000000000001</v>
      </c>
      <c r="AH489" s="14">
        <v>0.64</v>
      </c>
      <c r="AI489" s="14">
        <v>1.88</v>
      </c>
      <c r="AL489" s="14" t="s">
        <v>75</v>
      </c>
      <c r="AQ489" s="27" t="s">
        <v>1392</v>
      </c>
      <c r="AR489" s="14" t="s">
        <v>48</v>
      </c>
      <c r="AS489" s="14" t="s">
        <v>75</v>
      </c>
      <c r="AT489" s="14">
        <v>0.1</v>
      </c>
      <c r="AU489" s="14">
        <v>0.27</v>
      </c>
      <c r="AX489" s="14">
        <v>0.1</v>
      </c>
      <c r="AY489" s="14">
        <v>0.27</v>
      </c>
      <c r="AZ489" s="14">
        <v>-0.1</v>
      </c>
      <c r="BB489" s="14">
        <v>-0.1</v>
      </c>
    </row>
    <row r="490" spans="1:54" ht="30.75" customHeight="1" x14ac:dyDescent="0.25">
      <c r="A490" s="14" t="s">
        <v>1416</v>
      </c>
      <c r="B490" s="14">
        <v>2008</v>
      </c>
      <c r="C490" s="14" t="s">
        <v>1417</v>
      </c>
      <c r="D490" s="14" t="s">
        <v>336</v>
      </c>
      <c r="E490" s="14" t="s">
        <v>337</v>
      </c>
      <c r="F490" s="14" t="s">
        <v>1380</v>
      </c>
      <c r="G490" s="14" t="s">
        <v>1186</v>
      </c>
      <c r="H490" s="14" t="s">
        <v>1418</v>
      </c>
      <c r="I490" s="14">
        <v>0</v>
      </c>
      <c r="J490" s="14">
        <v>0</v>
      </c>
      <c r="K490" s="14">
        <v>0</v>
      </c>
      <c r="L490" s="14">
        <v>1</v>
      </c>
      <c r="M490" s="14" t="s">
        <v>1221</v>
      </c>
      <c r="N490" s="14">
        <v>6</v>
      </c>
      <c r="O490" s="14" t="s">
        <v>118</v>
      </c>
      <c r="P490" s="14" t="s">
        <v>1427</v>
      </c>
      <c r="R490" s="14" t="s">
        <v>347</v>
      </c>
      <c r="S490" s="14" t="s">
        <v>53</v>
      </c>
      <c r="T490" s="14" t="s">
        <v>165</v>
      </c>
      <c r="U490" s="14">
        <v>9</v>
      </c>
      <c r="V490" s="14" t="s">
        <v>70</v>
      </c>
      <c r="W490" s="14" t="s">
        <v>982</v>
      </c>
      <c r="X490" s="14" t="s">
        <v>48</v>
      </c>
      <c r="Y490" s="14" t="s">
        <v>48</v>
      </c>
      <c r="Z490" s="14" t="s">
        <v>48</v>
      </c>
      <c r="AA490" s="14" t="s">
        <v>48</v>
      </c>
      <c r="AF490" s="14" t="s">
        <v>133</v>
      </c>
      <c r="AG490" s="14">
        <v>1.1100000000000001</v>
      </c>
      <c r="AH490" s="14">
        <v>0.53</v>
      </c>
      <c r="AI490" s="14">
        <v>2.2999999999999998</v>
      </c>
      <c r="AK490" s="14" t="s">
        <v>1420</v>
      </c>
      <c r="AL490" s="14" t="s">
        <v>133</v>
      </c>
      <c r="AP490" s="14" t="s">
        <v>1334</v>
      </c>
      <c r="AR490" s="14" t="s">
        <v>48</v>
      </c>
      <c r="AS490" s="14" t="s">
        <v>133</v>
      </c>
      <c r="AT490" s="14">
        <v>0.1</v>
      </c>
      <c r="AU490" s="14">
        <v>0.37</v>
      </c>
      <c r="AX490" s="14">
        <v>0.1</v>
      </c>
      <c r="AY490" s="14">
        <v>0.37</v>
      </c>
      <c r="AZ490" s="14">
        <v>-0.1</v>
      </c>
      <c r="BB490" s="14">
        <v>-0.1</v>
      </c>
    </row>
    <row r="491" spans="1:54" ht="30.75" customHeight="1" x14ac:dyDescent="0.25">
      <c r="A491" s="14" t="s">
        <v>1416</v>
      </c>
      <c r="B491" s="14">
        <v>2008</v>
      </c>
      <c r="C491" s="14" t="s">
        <v>1417</v>
      </c>
      <c r="D491" s="14" t="s">
        <v>336</v>
      </c>
      <c r="E491" s="14" t="s">
        <v>337</v>
      </c>
      <c r="F491" s="14" t="s">
        <v>1380</v>
      </c>
      <c r="G491" s="14" t="s">
        <v>1186</v>
      </c>
      <c r="H491" s="14" t="s">
        <v>1418</v>
      </c>
      <c r="I491" s="14" t="s">
        <v>761</v>
      </c>
      <c r="J491" s="14">
        <v>3</v>
      </c>
      <c r="K491" s="14" t="s">
        <v>1206</v>
      </c>
      <c r="L491" s="14">
        <v>1</v>
      </c>
      <c r="M491" s="14" t="s">
        <v>1221</v>
      </c>
      <c r="N491" s="14" t="s">
        <v>554</v>
      </c>
      <c r="O491" s="14" t="s">
        <v>118</v>
      </c>
      <c r="P491" s="14" t="s">
        <v>1427</v>
      </c>
      <c r="R491" s="14" t="s">
        <v>347</v>
      </c>
      <c r="S491" s="14" t="s">
        <v>53</v>
      </c>
      <c r="T491" s="14" t="s">
        <v>165</v>
      </c>
      <c r="U491" s="14">
        <v>9</v>
      </c>
      <c r="V491" s="14" t="s">
        <v>70</v>
      </c>
      <c r="W491" s="14" t="s">
        <v>982</v>
      </c>
      <c r="X491" s="14" t="s">
        <v>48</v>
      </c>
      <c r="Y491" s="14" t="s">
        <v>48</v>
      </c>
      <c r="Z491" s="14" t="s">
        <v>48</v>
      </c>
      <c r="AA491" s="14" t="s">
        <v>48</v>
      </c>
      <c r="AF491" s="14" t="s">
        <v>133</v>
      </c>
      <c r="AG491" s="14">
        <v>0.96</v>
      </c>
      <c r="AH491" s="14">
        <v>0.63</v>
      </c>
      <c r="AI491" s="14">
        <v>1.46</v>
      </c>
      <c r="AK491" s="14" t="s">
        <v>1420</v>
      </c>
      <c r="AL491" s="14" t="s">
        <v>133</v>
      </c>
      <c r="AP491" s="14" t="s">
        <v>1334</v>
      </c>
      <c r="AR491" s="14" t="s">
        <v>48</v>
      </c>
      <c r="AS491" s="14" t="s">
        <v>133</v>
      </c>
      <c r="AT491" s="14">
        <v>-0.04</v>
      </c>
      <c r="AU491" s="14">
        <v>0.21</v>
      </c>
      <c r="AX491" s="14">
        <v>-0.04</v>
      </c>
      <c r="AY491" s="14">
        <v>0.21</v>
      </c>
      <c r="AZ491" s="14">
        <v>0.04</v>
      </c>
      <c r="BB491" s="14">
        <v>0.04</v>
      </c>
    </row>
    <row r="492" spans="1:54" ht="30.75" customHeight="1" x14ac:dyDescent="0.25">
      <c r="A492" s="14" t="s">
        <v>1537</v>
      </c>
      <c r="B492" s="14">
        <v>1998</v>
      </c>
      <c r="C492" s="14" t="s">
        <v>1538</v>
      </c>
      <c r="D492" s="14" t="s">
        <v>336</v>
      </c>
      <c r="E492" s="14" t="s">
        <v>337</v>
      </c>
      <c r="F492" s="14" t="s">
        <v>1370</v>
      </c>
      <c r="G492" s="14" t="s">
        <v>1186</v>
      </c>
      <c r="H492" s="14" t="s">
        <v>111</v>
      </c>
      <c r="I492" s="14" t="s">
        <v>499</v>
      </c>
      <c r="J492" s="14">
        <v>0</v>
      </c>
      <c r="K492" s="14">
        <v>0</v>
      </c>
      <c r="L492" s="14">
        <v>1</v>
      </c>
      <c r="M492" s="14" t="s">
        <v>1233</v>
      </c>
      <c r="N492" s="14" t="s">
        <v>1233</v>
      </c>
      <c r="O492" s="14" t="s">
        <v>118</v>
      </c>
      <c r="P492" s="14" t="s">
        <v>1539</v>
      </c>
      <c r="R492" s="14" t="s">
        <v>347</v>
      </c>
      <c r="S492" s="14" t="s">
        <v>53</v>
      </c>
      <c r="T492" s="14" t="s">
        <v>1521</v>
      </c>
      <c r="U492" s="14">
        <v>16</v>
      </c>
      <c r="V492" s="14" t="s">
        <v>70</v>
      </c>
      <c r="W492" s="14" t="s">
        <v>982</v>
      </c>
      <c r="X492" s="14" t="s">
        <v>57</v>
      </c>
      <c r="Y492" s="14" t="s">
        <v>30</v>
      </c>
      <c r="Z492" s="14" t="s">
        <v>48</v>
      </c>
      <c r="AA492" s="14" t="s">
        <v>48</v>
      </c>
      <c r="AF492" s="14" t="s">
        <v>133</v>
      </c>
      <c r="AG492" s="14">
        <v>1.08</v>
      </c>
      <c r="AH492" s="14">
        <v>0.85</v>
      </c>
      <c r="AI492" s="14">
        <v>1.39</v>
      </c>
      <c r="AP492" s="14" t="s">
        <v>1334</v>
      </c>
      <c r="AR492" s="14" t="s">
        <v>48</v>
      </c>
      <c r="AS492" s="14" t="s">
        <v>133</v>
      </c>
      <c r="AT492" s="14">
        <v>0.08</v>
      </c>
      <c r="AU492" s="14">
        <v>0.13</v>
      </c>
      <c r="AX492" s="14">
        <v>0.08</v>
      </c>
      <c r="AY492" s="14">
        <v>0.13</v>
      </c>
      <c r="AZ492" s="14">
        <v>-0.08</v>
      </c>
      <c r="BB492" s="14">
        <v>-0.08</v>
      </c>
    </row>
    <row r="493" spans="1:54" ht="30.75" customHeight="1" x14ac:dyDescent="0.25">
      <c r="A493" s="14" t="s">
        <v>1567</v>
      </c>
      <c r="B493" s="14">
        <v>1993</v>
      </c>
      <c r="C493" s="14" t="s">
        <v>1567</v>
      </c>
      <c r="D493" s="14" t="s">
        <v>1568</v>
      </c>
      <c r="E493" s="14" t="s">
        <v>337</v>
      </c>
      <c r="F493" s="14" t="s">
        <v>1569</v>
      </c>
      <c r="G493" s="14" t="s">
        <v>1186</v>
      </c>
      <c r="H493" s="14" t="s">
        <v>499</v>
      </c>
      <c r="I493" s="14" t="s">
        <v>111</v>
      </c>
      <c r="J493" s="14">
        <v>0</v>
      </c>
      <c r="K493" s="14">
        <v>0</v>
      </c>
      <c r="L493" s="14">
        <v>2</v>
      </c>
      <c r="M493" s="14" t="s">
        <v>1233</v>
      </c>
      <c r="N493" s="14" t="s">
        <v>1233</v>
      </c>
      <c r="O493" s="14" t="s">
        <v>118</v>
      </c>
      <c r="R493" s="14" t="s">
        <v>347</v>
      </c>
      <c r="S493" s="14" t="s">
        <v>53</v>
      </c>
      <c r="T493" s="14" t="s">
        <v>165</v>
      </c>
      <c r="U493" s="14">
        <v>7</v>
      </c>
      <c r="V493" s="14" t="s">
        <v>42</v>
      </c>
      <c r="W493" s="14" t="s">
        <v>42</v>
      </c>
      <c r="X493" s="14" t="s">
        <v>57</v>
      </c>
      <c r="Y493" s="14" t="s">
        <v>30</v>
      </c>
      <c r="Z493" s="14" t="s">
        <v>48</v>
      </c>
      <c r="AA493" s="14" t="s">
        <v>48</v>
      </c>
      <c r="AJ493" s="14" t="s">
        <v>1334</v>
      </c>
      <c r="AK493" s="14" t="s">
        <v>1570</v>
      </c>
      <c r="AR493" s="14" t="s">
        <v>48</v>
      </c>
      <c r="AS493" s="14" t="s">
        <v>133</v>
      </c>
      <c r="AT493" s="14">
        <v>-0.05</v>
      </c>
      <c r="AU493" s="14">
        <v>0.22</v>
      </c>
      <c r="AX493" s="14">
        <v>-0.05</v>
      </c>
      <c r="AY493" s="14">
        <v>0.22</v>
      </c>
      <c r="AZ493" s="14">
        <v>-0.05</v>
      </c>
      <c r="BB493" s="14">
        <v>-0.05</v>
      </c>
    </row>
    <row r="494" spans="1:54" ht="30.75" customHeight="1" x14ac:dyDescent="0.25">
      <c r="A494" s="14" t="s">
        <v>1421</v>
      </c>
      <c r="B494" s="14">
        <v>2000</v>
      </c>
      <c r="C494" s="14" t="s">
        <v>1422</v>
      </c>
      <c r="D494" s="14" t="s">
        <v>336</v>
      </c>
      <c r="E494" s="14" t="s">
        <v>337</v>
      </c>
      <c r="F494" s="14" t="s">
        <v>1380</v>
      </c>
      <c r="G494" s="14" t="s">
        <v>1186</v>
      </c>
      <c r="H494" s="14" t="s">
        <v>1583</v>
      </c>
      <c r="I494" s="14" t="s">
        <v>359</v>
      </c>
      <c r="J494" s="14">
        <v>6</v>
      </c>
      <c r="K494" s="14" t="s">
        <v>361</v>
      </c>
      <c r="L494" s="14">
        <v>2</v>
      </c>
      <c r="M494" s="14" t="s">
        <v>554</v>
      </c>
      <c r="N494" s="14" t="s">
        <v>554</v>
      </c>
      <c r="O494" s="14" t="s">
        <v>118</v>
      </c>
      <c r="P494" s="14" t="s">
        <v>1539</v>
      </c>
      <c r="R494" s="14" t="s">
        <v>347</v>
      </c>
      <c r="S494" s="14" t="s">
        <v>53</v>
      </c>
      <c r="T494" s="14" t="s">
        <v>165</v>
      </c>
      <c r="U494" s="14">
        <v>6</v>
      </c>
      <c r="V494" s="14" t="s">
        <v>70</v>
      </c>
      <c r="W494" s="14" t="s">
        <v>982</v>
      </c>
      <c r="X494" s="14" t="s">
        <v>57</v>
      </c>
      <c r="Y494" s="14" t="s">
        <v>30</v>
      </c>
      <c r="Z494" s="14" t="s">
        <v>48</v>
      </c>
      <c r="AA494" s="14" t="s">
        <v>48</v>
      </c>
      <c r="AL494" s="14" t="s">
        <v>133</v>
      </c>
      <c r="AM494" s="14">
        <v>1.1359999999999999</v>
      </c>
      <c r="AN494" s="14">
        <v>0.75900000000000001</v>
      </c>
      <c r="AO494" s="14">
        <v>1.7</v>
      </c>
      <c r="AR494" s="14" t="s">
        <v>48</v>
      </c>
      <c r="AS494" s="14" t="s">
        <v>133</v>
      </c>
      <c r="AV494" s="14">
        <v>0.13</v>
      </c>
      <c r="AW494" s="14">
        <v>0.21</v>
      </c>
      <c r="AX494" s="14">
        <v>0.13</v>
      </c>
      <c r="AY494" s="14">
        <v>0.21</v>
      </c>
      <c r="BA494" s="14">
        <v>0.13</v>
      </c>
      <c r="BB494" s="14">
        <v>0.13</v>
      </c>
    </row>
    <row r="495" spans="1:54" ht="30.75" customHeight="1" x14ac:dyDescent="0.25">
      <c r="A495" s="14" t="s">
        <v>1715</v>
      </c>
      <c r="B495" s="14">
        <v>1981</v>
      </c>
      <c r="C495" s="14" t="s">
        <v>1721</v>
      </c>
      <c r="D495" s="14" t="s">
        <v>336</v>
      </c>
      <c r="E495" s="14" t="s">
        <v>337</v>
      </c>
      <c r="F495" s="14" t="s">
        <v>1370</v>
      </c>
      <c r="G495" s="14" t="s">
        <v>1186</v>
      </c>
      <c r="H495" s="14" t="s">
        <v>499</v>
      </c>
      <c r="I495" s="14" t="s">
        <v>111</v>
      </c>
      <c r="J495" s="14">
        <v>0</v>
      </c>
      <c r="K495" s="14">
        <v>0</v>
      </c>
      <c r="L495" s="14">
        <v>2</v>
      </c>
      <c r="M495" s="14" t="s">
        <v>1233</v>
      </c>
      <c r="N495" s="14" t="s">
        <v>1233</v>
      </c>
      <c r="O495" s="14" t="s">
        <v>118</v>
      </c>
      <c r="P495" s="14" t="s">
        <v>1539</v>
      </c>
      <c r="R495" s="14" t="s">
        <v>347</v>
      </c>
      <c r="S495" s="14" t="s">
        <v>53</v>
      </c>
      <c r="T495" s="14" t="s">
        <v>69</v>
      </c>
      <c r="U495" s="14">
        <v>1</v>
      </c>
      <c r="V495" s="14" t="s">
        <v>70</v>
      </c>
      <c r="W495" s="14" t="s">
        <v>982</v>
      </c>
      <c r="X495" s="14" t="s">
        <v>57</v>
      </c>
      <c r="Y495" s="14" t="s">
        <v>30</v>
      </c>
      <c r="Z495" s="14" t="s">
        <v>48</v>
      </c>
      <c r="AA495" s="14" t="s">
        <v>48</v>
      </c>
      <c r="AR495" s="14" t="s">
        <v>48</v>
      </c>
      <c r="AS495" s="14" t="s">
        <v>133</v>
      </c>
      <c r="AT495" s="14">
        <v>-0.2</v>
      </c>
      <c r="AU495" s="14">
        <v>0.17</v>
      </c>
      <c r="AX495" s="14">
        <v>-0.2</v>
      </c>
      <c r="AY495" s="14">
        <v>0.17</v>
      </c>
      <c r="AZ495" s="14">
        <v>-0.2</v>
      </c>
      <c r="BB495" s="14">
        <v>-0.2</v>
      </c>
    </row>
    <row r="496" spans="1:54" ht="30.75" customHeight="1" x14ac:dyDescent="0.25">
      <c r="A496" s="14" t="s">
        <v>1715</v>
      </c>
      <c r="B496" s="14">
        <v>1981</v>
      </c>
      <c r="C496" s="14" t="s">
        <v>1721</v>
      </c>
      <c r="D496" s="14" t="s">
        <v>336</v>
      </c>
      <c r="E496" s="14" t="s">
        <v>337</v>
      </c>
      <c r="F496" s="14" t="s">
        <v>1380</v>
      </c>
      <c r="G496" s="14" t="s">
        <v>1186</v>
      </c>
      <c r="H496" s="14" t="s">
        <v>360</v>
      </c>
      <c r="I496" s="14">
        <v>6</v>
      </c>
      <c r="J496" s="14">
        <v>6</v>
      </c>
      <c r="K496" s="14" t="s">
        <v>361</v>
      </c>
      <c r="L496" s="14">
        <v>2</v>
      </c>
      <c r="M496" s="14" t="s">
        <v>554</v>
      </c>
      <c r="N496" s="14" t="s">
        <v>554</v>
      </c>
      <c r="O496" s="14" t="s">
        <v>118</v>
      </c>
      <c r="P496" s="14" t="s">
        <v>1539</v>
      </c>
      <c r="R496" s="14" t="s">
        <v>347</v>
      </c>
      <c r="S496" s="14" t="s">
        <v>53</v>
      </c>
      <c r="T496" s="14" t="s">
        <v>69</v>
      </c>
      <c r="U496" s="14">
        <v>1</v>
      </c>
      <c r="V496" s="14" t="s">
        <v>70</v>
      </c>
      <c r="W496" s="14" t="s">
        <v>982</v>
      </c>
      <c r="X496" s="14" t="s">
        <v>57</v>
      </c>
      <c r="Y496" s="14" t="s">
        <v>30</v>
      </c>
      <c r="Z496" s="14" t="s">
        <v>48</v>
      </c>
      <c r="AA496" s="14" t="s">
        <v>48</v>
      </c>
      <c r="AR496" s="14" t="s">
        <v>48</v>
      </c>
      <c r="AS496" s="14" t="s">
        <v>133</v>
      </c>
      <c r="AT496" s="14">
        <v>-0.2</v>
      </c>
      <c r="AU496" s="14">
        <v>0.17</v>
      </c>
      <c r="AX496" s="14">
        <v>-0.2</v>
      </c>
      <c r="AY496" s="14">
        <v>0.17</v>
      </c>
      <c r="AZ496" s="14">
        <v>-0.2</v>
      </c>
      <c r="BB496" s="14">
        <v>-0.2</v>
      </c>
    </row>
    <row r="497" spans="1:54" ht="30.75" customHeight="1" x14ac:dyDescent="0.25">
      <c r="A497" s="14" t="s">
        <v>394</v>
      </c>
      <c r="B497" s="14">
        <v>2002</v>
      </c>
      <c r="C497" s="14" t="s">
        <v>395</v>
      </c>
      <c r="D497" s="14" t="s">
        <v>336</v>
      </c>
      <c r="E497" s="14" t="s">
        <v>337</v>
      </c>
      <c r="F497" s="14" t="s">
        <v>1380</v>
      </c>
      <c r="G497" s="14" t="s">
        <v>1186</v>
      </c>
      <c r="H497" s="14" t="s">
        <v>1612</v>
      </c>
      <c r="I497" s="14" t="s">
        <v>1613</v>
      </c>
      <c r="J497" s="14">
        <v>6</v>
      </c>
      <c r="K497" s="14" t="s">
        <v>361</v>
      </c>
      <c r="L497" s="14">
        <v>2</v>
      </c>
      <c r="M497" s="14" t="s">
        <v>554</v>
      </c>
      <c r="N497" s="14" t="s">
        <v>554</v>
      </c>
      <c r="O497" s="14" t="s">
        <v>118</v>
      </c>
      <c r="P497" s="14" t="s">
        <v>1539</v>
      </c>
      <c r="R497" s="14" t="s">
        <v>347</v>
      </c>
      <c r="S497" s="14" t="s">
        <v>53</v>
      </c>
      <c r="T497" s="14" t="s">
        <v>69</v>
      </c>
      <c r="U497" s="14">
        <v>2</v>
      </c>
      <c r="V497" s="14" t="s">
        <v>70</v>
      </c>
      <c r="W497" s="14" t="s">
        <v>982</v>
      </c>
      <c r="X497" s="14" t="s">
        <v>65</v>
      </c>
      <c r="Y497" s="14" t="s">
        <v>30</v>
      </c>
      <c r="Z497" s="14" t="s">
        <v>48</v>
      </c>
      <c r="AA497" s="14" t="s">
        <v>48</v>
      </c>
      <c r="AL497" s="14" t="s">
        <v>133</v>
      </c>
      <c r="AM497" s="14">
        <v>0.8</v>
      </c>
      <c r="AN497" s="14">
        <v>0.57999999999999996</v>
      </c>
      <c r="AO497" s="14">
        <v>1.0900000000000001</v>
      </c>
      <c r="AR497" s="14" t="s">
        <v>48</v>
      </c>
      <c r="AS497" s="14" t="s">
        <v>133</v>
      </c>
      <c r="AT497" s="14">
        <v>-0.36</v>
      </c>
      <c r="AU497" s="14">
        <v>0.15</v>
      </c>
      <c r="AV497" s="14">
        <v>-0.22</v>
      </c>
      <c r="AW497" s="14">
        <v>0.16</v>
      </c>
      <c r="AX497" s="14">
        <v>-0.22</v>
      </c>
      <c r="AY497" s="14">
        <v>0.16</v>
      </c>
      <c r="AZ497" s="14">
        <v>-0.36</v>
      </c>
      <c r="BA497" s="14">
        <v>-0.22</v>
      </c>
      <c r="BB497" s="14">
        <v>-0.22</v>
      </c>
    </row>
    <row r="498" spans="1:54" ht="30.75" customHeight="1" x14ac:dyDescent="0.25">
      <c r="A498" s="14" t="s">
        <v>1813</v>
      </c>
      <c r="B498" s="14">
        <v>1996</v>
      </c>
      <c r="C498" s="14" t="s">
        <v>1814</v>
      </c>
      <c r="D498" s="14" t="s">
        <v>336</v>
      </c>
      <c r="E498" s="14" t="s">
        <v>337</v>
      </c>
      <c r="F498" s="14" t="s">
        <v>1370</v>
      </c>
      <c r="G498" s="14" t="s">
        <v>1186</v>
      </c>
      <c r="H498" s="14" t="s">
        <v>499</v>
      </c>
      <c r="I498" s="14" t="s">
        <v>111</v>
      </c>
      <c r="J498" s="14">
        <v>0</v>
      </c>
      <c r="K498" s="14">
        <v>0</v>
      </c>
      <c r="L498" s="14">
        <v>2</v>
      </c>
      <c r="M498" s="14" t="s">
        <v>1233</v>
      </c>
      <c r="N498" s="14" t="s">
        <v>1233</v>
      </c>
      <c r="O498" s="14" t="s">
        <v>118</v>
      </c>
      <c r="P498" s="14" t="s">
        <v>1815</v>
      </c>
      <c r="R498" s="14" t="s">
        <v>347</v>
      </c>
      <c r="S498" s="14" t="s">
        <v>53</v>
      </c>
      <c r="T498" s="14" t="s">
        <v>1521</v>
      </c>
      <c r="U498" s="14">
        <v>16</v>
      </c>
      <c r="V498" s="14" t="s">
        <v>70</v>
      </c>
      <c r="W498" s="14" t="s">
        <v>982</v>
      </c>
      <c r="X498" s="14" t="s">
        <v>57</v>
      </c>
      <c r="Y498" s="14" t="s">
        <v>30</v>
      </c>
      <c r="Z498" s="14" t="s">
        <v>48</v>
      </c>
      <c r="AA498" s="14" t="s">
        <v>48</v>
      </c>
      <c r="AL498" s="14" t="s">
        <v>133</v>
      </c>
      <c r="AR498" s="14" t="s">
        <v>48</v>
      </c>
      <c r="AS498" s="14" t="s">
        <v>133</v>
      </c>
      <c r="AT498" s="14">
        <v>0.12</v>
      </c>
      <c r="AU498" s="14">
        <v>0.05</v>
      </c>
      <c r="AX498" s="14">
        <v>0.12</v>
      </c>
      <c r="AY498" s="14">
        <v>0.05</v>
      </c>
      <c r="AZ498" s="14">
        <v>0.12</v>
      </c>
      <c r="BB498" s="14">
        <v>0.12</v>
      </c>
    </row>
    <row r="499" spans="1:54" ht="30.75" customHeight="1" x14ac:dyDescent="0.25">
      <c r="A499" s="14" t="s">
        <v>454</v>
      </c>
      <c r="B499" s="14">
        <v>2003</v>
      </c>
      <c r="C499" s="14" t="s">
        <v>1604</v>
      </c>
      <c r="D499" s="14" t="s">
        <v>890</v>
      </c>
      <c r="E499" s="14" t="s">
        <v>584</v>
      </c>
      <c r="F499" s="14" t="s">
        <v>1380</v>
      </c>
      <c r="G499" s="14" t="s">
        <v>1186</v>
      </c>
      <c r="H499" s="14">
        <v>0</v>
      </c>
      <c r="I499" s="14" t="s">
        <v>1198</v>
      </c>
      <c r="J499" s="14">
        <v>0</v>
      </c>
      <c r="K499" s="14">
        <v>0</v>
      </c>
      <c r="L499" s="14">
        <v>2</v>
      </c>
      <c r="M499" s="14" t="s">
        <v>1197</v>
      </c>
      <c r="N499" s="14" t="s">
        <v>1198</v>
      </c>
      <c r="O499" s="14" t="s">
        <v>118</v>
      </c>
      <c r="R499" s="14" t="s">
        <v>347</v>
      </c>
      <c r="S499" s="14" t="s">
        <v>53</v>
      </c>
      <c r="T499" s="14" t="s">
        <v>1521</v>
      </c>
      <c r="U499" s="14">
        <v>15</v>
      </c>
      <c r="V499" s="14" t="s">
        <v>70</v>
      </c>
      <c r="W499" s="14" t="s">
        <v>982</v>
      </c>
      <c r="X499" s="14" t="s">
        <v>57</v>
      </c>
      <c r="Y499" s="14" t="s">
        <v>30</v>
      </c>
      <c r="Z499" s="14" t="s">
        <v>48</v>
      </c>
      <c r="AA499" s="14" t="s">
        <v>48</v>
      </c>
      <c r="AB499" s="14">
        <v>686</v>
      </c>
      <c r="AC499" s="14">
        <v>87</v>
      </c>
      <c r="AD499" s="14">
        <v>2116</v>
      </c>
      <c r="AE499" s="14">
        <v>338</v>
      </c>
      <c r="AF499" s="14" t="s">
        <v>133</v>
      </c>
      <c r="AG499" s="14">
        <v>1.26</v>
      </c>
      <c r="AH499" s="14">
        <v>0.98</v>
      </c>
      <c r="AI499" s="14">
        <v>1.63</v>
      </c>
      <c r="AL499" s="14" t="s">
        <v>133</v>
      </c>
      <c r="AM499" s="14">
        <v>1.1299999999999999</v>
      </c>
      <c r="AN499" s="14">
        <v>0.87</v>
      </c>
      <c r="AO499" s="14">
        <v>1.47</v>
      </c>
      <c r="AR499" s="14" t="s">
        <v>48</v>
      </c>
      <c r="AS499" s="14" t="s">
        <v>133</v>
      </c>
      <c r="AT499" s="14">
        <v>0.23</v>
      </c>
      <c r="AU499" s="14">
        <v>0.13</v>
      </c>
      <c r="AV499" s="14">
        <v>0.12</v>
      </c>
      <c r="AW499" s="14">
        <v>0.13</v>
      </c>
      <c r="AX499" s="14">
        <v>0.12</v>
      </c>
      <c r="AY499" s="14">
        <v>0.13</v>
      </c>
      <c r="AZ499" s="14">
        <v>0.23</v>
      </c>
      <c r="BA499" s="14">
        <v>0.12</v>
      </c>
      <c r="BB499" s="14">
        <v>0.12</v>
      </c>
    </row>
    <row r="500" spans="1:54" ht="30.75" customHeight="1" x14ac:dyDescent="0.25">
      <c r="A500" s="14" t="s">
        <v>1817</v>
      </c>
      <c r="B500" s="14">
        <v>2009</v>
      </c>
      <c r="C500" s="14" t="s">
        <v>1818</v>
      </c>
      <c r="D500" s="14" t="s">
        <v>890</v>
      </c>
      <c r="E500" s="14" t="s">
        <v>584</v>
      </c>
      <c r="F500" s="14" t="s">
        <v>1370</v>
      </c>
      <c r="G500" s="14" t="s">
        <v>1186</v>
      </c>
      <c r="H500" s="14" t="s">
        <v>499</v>
      </c>
      <c r="I500" s="14" t="s">
        <v>111</v>
      </c>
      <c r="J500" s="14">
        <v>0</v>
      </c>
      <c r="K500" s="14">
        <v>0</v>
      </c>
      <c r="L500" s="14">
        <v>2</v>
      </c>
      <c r="M500" s="14" t="s">
        <v>1233</v>
      </c>
      <c r="N500" s="14" t="s">
        <v>1233</v>
      </c>
      <c r="O500" s="14" t="s">
        <v>118</v>
      </c>
      <c r="P500" s="14" t="s">
        <v>708</v>
      </c>
      <c r="R500" s="14" t="s">
        <v>347</v>
      </c>
      <c r="S500" s="14" t="s">
        <v>53</v>
      </c>
      <c r="T500" s="14" t="s">
        <v>1521</v>
      </c>
      <c r="U500" s="14">
        <v>15</v>
      </c>
      <c r="V500" s="14" t="s">
        <v>70</v>
      </c>
      <c r="W500" s="14" t="s">
        <v>982</v>
      </c>
      <c r="X500" s="14" t="s">
        <v>48</v>
      </c>
      <c r="Y500" s="14" t="s">
        <v>48</v>
      </c>
      <c r="Z500" s="14" t="s">
        <v>48</v>
      </c>
      <c r="AA500" s="14" t="s">
        <v>48</v>
      </c>
      <c r="AF500" s="14" t="s">
        <v>133</v>
      </c>
      <c r="AL500" s="14" t="s">
        <v>133</v>
      </c>
      <c r="AM500" s="14">
        <v>1.0049999999999999</v>
      </c>
      <c r="AN500" s="14">
        <v>0.95</v>
      </c>
      <c r="AO500" s="14">
        <v>1.07</v>
      </c>
      <c r="AP500" s="14" t="s">
        <v>141</v>
      </c>
      <c r="AR500" s="14" t="s">
        <v>48</v>
      </c>
      <c r="AS500" s="14" t="s">
        <v>133</v>
      </c>
      <c r="AV500" s="14">
        <v>0</v>
      </c>
      <c r="AW500" s="14">
        <v>0.03</v>
      </c>
      <c r="AX500" s="14">
        <v>0</v>
      </c>
      <c r="AY500" s="14">
        <v>0.03</v>
      </c>
      <c r="BA500" s="14">
        <v>0</v>
      </c>
      <c r="BB500" s="14">
        <v>0</v>
      </c>
    </row>
    <row r="501" spans="1:54" ht="30.75" customHeight="1" x14ac:dyDescent="0.25">
      <c r="A501" s="14" t="s">
        <v>1819</v>
      </c>
      <c r="B501" s="14">
        <v>1997</v>
      </c>
      <c r="C501" s="14" t="s">
        <v>1820</v>
      </c>
      <c r="D501" s="14" t="s">
        <v>336</v>
      </c>
      <c r="E501" s="14" t="s">
        <v>337</v>
      </c>
      <c r="F501" s="14" t="s">
        <v>1380</v>
      </c>
      <c r="G501" s="14" t="s">
        <v>1186</v>
      </c>
      <c r="H501" s="14">
        <v>0</v>
      </c>
      <c r="I501" s="14" t="s">
        <v>372</v>
      </c>
      <c r="J501" s="14">
        <v>0</v>
      </c>
      <c r="K501" s="14">
        <v>0</v>
      </c>
      <c r="L501" s="14">
        <v>2</v>
      </c>
      <c r="M501" s="14" t="s">
        <v>1233</v>
      </c>
      <c r="N501" s="14" t="s">
        <v>1233</v>
      </c>
      <c r="O501" s="14" t="s">
        <v>118</v>
      </c>
      <c r="P501" s="14" t="s">
        <v>718</v>
      </c>
      <c r="R501" s="14" t="s">
        <v>347</v>
      </c>
      <c r="S501" s="14" t="s">
        <v>53</v>
      </c>
      <c r="T501" s="14" t="s">
        <v>1521</v>
      </c>
      <c r="U501" s="14">
        <v>16</v>
      </c>
      <c r="V501" s="14" t="s">
        <v>70</v>
      </c>
      <c r="W501" s="14" t="s">
        <v>982</v>
      </c>
      <c r="X501" s="14" t="s">
        <v>65</v>
      </c>
      <c r="Y501" s="14" t="s">
        <v>30</v>
      </c>
      <c r="Z501" s="14" t="s">
        <v>48</v>
      </c>
      <c r="AA501" s="14" t="s">
        <v>48</v>
      </c>
      <c r="AL501" s="14" t="s">
        <v>133</v>
      </c>
      <c r="AM501" s="14">
        <v>1.2</v>
      </c>
      <c r="AN501" s="14">
        <v>1.08</v>
      </c>
      <c r="AO501" s="14">
        <v>1.33</v>
      </c>
      <c r="AQ501" s="14" t="s">
        <v>1821</v>
      </c>
      <c r="AR501" s="14" t="s">
        <v>48</v>
      </c>
      <c r="AS501" s="14" t="s">
        <v>133</v>
      </c>
      <c r="AT501" s="14">
        <v>0.45</v>
      </c>
      <c r="AU501" s="14">
        <v>0.08</v>
      </c>
      <c r="AV501" s="14">
        <v>0.18</v>
      </c>
      <c r="AW501" s="14">
        <v>0.05</v>
      </c>
      <c r="AX501" s="14">
        <v>0.18</v>
      </c>
      <c r="AY501" s="14">
        <v>0.05</v>
      </c>
      <c r="AZ501" s="14">
        <v>0.45</v>
      </c>
      <c r="BA501" s="14">
        <v>0.18</v>
      </c>
      <c r="BB501" s="14">
        <v>0.18</v>
      </c>
    </row>
    <row r="502" spans="1:54" ht="30.75" customHeight="1" x14ac:dyDescent="0.25">
      <c r="A502" s="14" t="s">
        <v>1416</v>
      </c>
      <c r="B502" s="14">
        <v>2008</v>
      </c>
      <c r="C502" s="14" t="s">
        <v>1417</v>
      </c>
      <c r="D502" s="14" t="s">
        <v>336</v>
      </c>
      <c r="E502" s="14" t="s">
        <v>337</v>
      </c>
      <c r="F502" s="14" t="s">
        <v>1380</v>
      </c>
      <c r="G502" s="14" t="s">
        <v>1186</v>
      </c>
      <c r="H502" s="14" t="s">
        <v>1418</v>
      </c>
      <c r="I502" s="14">
        <v>0</v>
      </c>
      <c r="J502" s="14">
        <v>0</v>
      </c>
      <c r="K502" s="14">
        <v>0</v>
      </c>
      <c r="L502" s="14">
        <v>1</v>
      </c>
      <c r="M502" s="14" t="s">
        <v>1197</v>
      </c>
      <c r="N502" s="14">
        <v>6</v>
      </c>
      <c r="O502" s="14" t="s">
        <v>40</v>
      </c>
      <c r="P502" s="14" t="s">
        <v>1419</v>
      </c>
      <c r="R502" s="14" t="s">
        <v>347</v>
      </c>
      <c r="S502" s="14" t="s">
        <v>40</v>
      </c>
      <c r="T502" s="14" t="s">
        <v>165</v>
      </c>
      <c r="U502" s="14">
        <v>9</v>
      </c>
      <c r="V502" s="14" t="s">
        <v>70</v>
      </c>
      <c r="W502" s="14" t="s">
        <v>982</v>
      </c>
      <c r="X502" s="14" t="s">
        <v>48</v>
      </c>
      <c r="Y502" s="14" t="s">
        <v>48</v>
      </c>
      <c r="Z502" s="14" t="s">
        <v>48</v>
      </c>
      <c r="AA502" s="14" t="s">
        <v>48</v>
      </c>
      <c r="AF502" s="14" t="s">
        <v>133</v>
      </c>
      <c r="AG502" s="14">
        <v>0.64</v>
      </c>
      <c r="AH502" s="14">
        <v>0.33</v>
      </c>
      <c r="AI502" s="14">
        <v>1.24</v>
      </c>
      <c r="AK502" s="14" t="s">
        <v>1420</v>
      </c>
      <c r="AL502" s="14" t="s">
        <v>133</v>
      </c>
      <c r="AP502" s="14" t="s">
        <v>1334</v>
      </c>
      <c r="AR502" s="14" t="s">
        <v>48</v>
      </c>
      <c r="AS502" s="14" t="s">
        <v>133</v>
      </c>
      <c r="AT502" s="14">
        <v>-0.45</v>
      </c>
      <c r="AU502" s="14">
        <v>0.34</v>
      </c>
      <c r="AX502" s="14">
        <v>-0.45</v>
      </c>
      <c r="AY502" s="14">
        <v>0.34</v>
      </c>
      <c r="AZ502" s="14">
        <v>0.45</v>
      </c>
      <c r="BB502" s="14">
        <v>0.45</v>
      </c>
    </row>
    <row r="503" spans="1:54" ht="30.75" customHeight="1" x14ac:dyDescent="0.25">
      <c r="A503" s="14" t="s">
        <v>1416</v>
      </c>
      <c r="B503" s="14">
        <v>2008</v>
      </c>
      <c r="C503" s="14" t="s">
        <v>1417</v>
      </c>
      <c r="D503" s="14" t="s">
        <v>336</v>
      </c>
      <c r="E503" s="14" t="s">
        <v>337</v>
      </c>
      <c r="F503" s="14" t="s">
        <v>1380</v>
      </c>
      <c r="G503" s="14" t="s">
        <v>1186</v>
      </c>
      <c r="H503" s="14" t="s">
        <v>1418</v>
      </c>
      <c r="I503" s="14" t="s">
        <v>761</v>
      </c>
      <c r="J503" s="14">
        <v>3</v>
      </c>
      <c r="K503" s="14" t="s">
        <v>1206</v>
      </c>
      <c r="L503" s="14">
        <v>1</v>
      </c>
      <c r="M503" s="14" t="s">
        <v>1221</v>
      </c>
      <c r="N503" s="14" t="s">
        <v>554</v>
      </c>
      <c r="O503" s="14" t="s">
        <v>40</v>
      </c>
      <c r="P503" s="14" t="s">
        <v>1419</v>
      </c>
      <c r="R503" s="14" t="s">
        <v>347</v>
      </c>
      <c r="S503" s="14" t="s">
        <v>40</v>
      </c>
      <c r="T503" s="14" t="s">
        <v>165</v>
      </c>
      <c r="U503" s="14">
        <v>9</v>
      </c>
      <c r="V503" s="14" t="s">
        <v>70</v>
      </c>
      <c r="W503" s="14" t="s">
        <v>982</v>
      </c>
      <c r="X503" s="14" t="s">
        <v>48</v>
      </c>
      <c r="Y503" s="14" t="s">
        <v>48</v>
      </c>
      <c r="Z503" s="14" t="s">
        <v>48</v>
      </c>
      <c r="AA503" s="14" t="s">
        <v>48</v>
      </c>
      <c r="AF503" s="14" t="s">
        <v>133</v>
      </c>
      <c r="AG503" s="14">
        <v>0.88</v>
      </c>
      <c r="AH503" s="14">
        <v>0.64</v>
      </c>
      <c r="AI503" s="14">
        <v>1.23</v>
      </c>
      <c r="AK503" s="14" t="s">
        <v>1420</v>
      </c>
      <c r="AL503" s="14" t="s">
        <v>133</v>
      </c>
      <c r="AP503" s="14" t="s">
        <v>1334</v>
      </c>
      <c r="AR503" s="14" t="s">
        <v>48</v>
      </c>
      <c r="AS503" s="14" t="s">
        <v>133</v>
      </c>
      <c r="AT503" s="14">
        <v>-0.13</v>
      </c>
      <c r="AU503" s="14">
        <v>0.17</v>
      </c>
      <c r="AX503" s="14">
        <v>-0.13</v>
      </c>
      <c r="AY503" s="14">
        <v>0.17</v>
      </c>
      <c r="AZ503" s="14">
        <v>0.13</v>
      </c>
      <c r="BB503" s="14">
        <v>0.13</v>
      </c>
    </row>
    <row r="504" spans="1:54" ht="30.75" customHeight="1" x14ac:dyDescent="0.25">
      <c r="A504" s="14" t="s">
        <v>1462</v>
      </c>
      <c r="B504" s="14">
        <v>1992</v>
      </c>
      <c r="C504" s="14" t="s">
        <v>1462</v>
      </c>
      <c r="D504" s="14" t="s">
        <v>336</v>
      </c>
      <c r="E504" s="14" t="s">
        <v>337</v>
      </c>
      <c r="F504" s="14" t="s">
        <v>1431</v>
      </c>
      <c r="G504" s="14" t="s">
        <v>1186</v>
      </c>
      <c r="H504" s="14" t="s">
        <v>392</v>
      </c>
      <c r="I504" s="14" t="s">
        <v>1463</v>
      </c>
      <c r="J504" s="14">
        <v>3</v>
      </c>
      <c r="K504" s="14" t="s">
        <v>1206</v>
      </c>
      <c r="L504" s="14">
        <v>1</v>
      </c>
      <c r="M504" s="14" t="s">
        <v>1198</v>
      </c>
      <c r="N504" s="14" t="s">
        <v>1198</v>
      </c>
      <c r="O504" s="14" t="s">
        <v>40</v>
      </c>
      <c r="R504" s="14" t="s">
        <v>347</v>
      </c>
      <c r="S504" s="14" t="s">
        <v>40</v>
      </c>
      <c r="T504" s="14" t="s">
        <v>69</v>
      </c>
      <c r="U504" s="14">
        <v>1</v>
      </c>
      <c r="V504" s="14" t="s">
        <v>42</v>
      </c>
      <c r="W504" s="14" t="s">
        <v>42</v>
      </c>
      <c r="X504" s="14" t="s">
        <v>57</v>
      </c>
      <c r="Y504" s="14" t="s">
        <v>30</v>
      </c>
      <c r="Z504" s="14" t="s">
        <v>48</v>
      </c>
      <c r="AA504" s="14" t="s">
        <v>48</v>
      </c>
      <c r="AJ504" s="14" t="s">
        <v>389</v>
      </c>
      <c r="AR504" s="14" t="s">
        <v>48</v>
      </c>
      <c r="AS504" s="14" t="s">
        <v>133</v>
      </c>
      <c r="AT504" s="14">
        <v>0.11</v>
      </c>
      <c r="AU504" s="14">
        <v>0.72</v>
      </c>
      <c r="AX504" s="14">
        <v>0.11</v>
      </c>
      <c r="AY504" s="14">
        <v>0.72</v>
      </c>
      <c r="AZ504" s="14">
        <v>-0.11</v>
      </c>
      <c r="BB504" s="14">
        <v>-0.11</v>
      </c>
    </row>
    <row r="505" spans="1:54" ht="30.75" customHeight="1" x14ac:dyDescent="0.25">
      <c r="A505" s="14" t="s">
        <v>1467</v>
      </c>
      <c r="B505" s="14">
        <v>2014</v>
      </c>
      <c r="C505" s="14" t="s">
        <v>1468</v>
      </c>
      <c r="D505" s="14" t="s">
        <v>610</v>
      </c>
      <c r="E505" s="14" t="s">
        <v>584</v>
      </c>
      <c r="F505" s="14" t="s">
        <v>1380</v>
      </c>
      <c r="G505" s="14" t="s">
        <v>1186</v>
      </c>
      <c r="H505" s="14" t="s">
        <v>1252</v>
      </c>
      <c r="I505" s="14" t="s">
        <v>424</v>
      </c>
      <c r="J505" s="14">
        <v>12</v>
      </c>
      <c r="K505" s="14" t="s">
        <v>1251</v>
      </c>
      <c r="L505" s="14">
        <v>1</v>
      </c>
      <c r="M505" s="14" t="s">
        <v>1252</v>
      </c>
      <c r="N505" s="14" t="s">
        <v>1252</v>
      </c>
      <c r="O505" s="14" t="s">
        <v>40</v>
      </c>
      <c r="R505" s="14" t="s">
        <v>347</v>
      </c>
      <c r="S505" s="14" t="s">
        <v>40</v>
      </c>
      <c r="T505" s="14" t="s">
        <v>69</v>
      </c>
      <c r="U505" s="14">
        <v>5</v>
      </c>
      <c r="V505" s="14" t="s">
        <v>70</v>
      </c>
      <c r="W505" s="14" t="s">
        <v>982</v>
      </c>
      <c r="X505" s="14" t="s">
        <v>57</v>
      </c>
      <c r="Y505" s="14" t="s">
        <v>30</v>
      </c>
      <c r="Z505" s="14" t="s">
        <v>48</v>
      </c>
      <c r="AA505" s="14" t="s">
        <v>48</v>
      </c>
      <c r="AB505" s="14">
        <v>42</v>
      </c>
      <c r="AC505" s="14">
        <v>51</v>
      </c>
      <c r="AD505" s="14">
        <v>18</v>
      </c>
      <c r="AE505" s="14">
        <v>79</v>
      </c>
      <c r="AF505" s="14" t="s">
        <v>133</v>
      </c>
      <c r="AL505" s="14" t="s">
        <v>133</v>
      </c>
      <c r="AR505" s="14" t="s">
        <v>48</v>
      </c>
      <c r="AS505" s="14" t="s">
        <v>133</v>
      </c>
      <c r="AT505" s="14">
        <v>1.28</v>
      </c>
      <c r="AU505" s="14">
        <v>0.33</v>
      </c>
      <c r="AX505" s="14">
        <v>1.28</v>
      </c>
      <c r="AY505" s="14">
        <v>0.33</v>
      </c>
      <c r="AZ505" s="14">
        <v>-1.28</v>
      </c>
      <c r="BB505" s="14">
        <v>-1.28</v>
      </c>
    </row>
    <row r="506" spans="1:54" ht="30.75" customHeight="1" x14ac:dyDescent="0.25">
      <c r="A506" s="14" t="s">
        <v>1537</v>
      </c>
      <c r="B506" s="14">
        <v>1998</v>
      </c>
      <c r="C506" s="14" t="s">
        <v>1538</v>
      </c>
      <c r="D506" s="14" t="s">
        <v>336</v>
      </c>
      <c r="E506" s="14" t="s">
        <v>337</v>
      </c>
      <c r="F506" s="14" t="s">
        <v>1370</v>
      </c>
      <c r="G506" s="14" t="s">
        <v>1186</v>
      </c>
      <c r="H506" s="14" t="s">
        <v>111</v>
      </c>
      <c r="I506" s="14" t="s">
        <v>499</v>
      </c>
      <c r="J506" s="14">
        <v>0</v>
      </c>
      <c r="K506" s="14">
        <v>0</v>
      </c>
      <c r="L506" s="14">
        <v>1</v>
      </c>
      <c r="M506" s="14" t="s">
        <v>1233</v>
      </c>
      <c r="N506" s="14" t="s">
        <v>1233</v>
      </c>
      <c r="O506" s="14" t="s">
        <v>40</v>
      </c>
      <c r="P506" s="14" t="s">
        <v>1423</v>
      </c>
      <c r="R506" s="14" t="s">
        <v>347</v>
      </c>
      <c r="S506" s="14" t="s">
        <v>40</v>
      </c>
      <c r="T506" s="14" t="s">
        <v>1521</v>
      </c>
      <c r="U506" s="14">
        <v>16</v>
      </c>
      <c r="V506" s="14" t="s">
        <v>70</v>
      </c>
      <c r="W506" s="14" t="s">
        <v>982</v>
      </c>
      <c r="X506" s="14" t="s">
        <v>57</v>
      </c>
      <c r="Y506" s="14" t="s">
        <v>30</v>
      </c>
      <c r="Z506" s="14" t="s">
        <v>48</v>
      </c>
      <c r="AA506" s="14" t="s">
        <v>48</v>
      </c>
      <c r="AF506" s="14" t="s">
        <v>133</v>
      </c>
      <c r="AG506" s="14">
        <v>1.02</v>
      </c>
      <c r="AH506" s="14">
        <v>0.77</v>
      </c>
      <c r="AI506" s="14">
        <v>1.35</v>
      </c>
      <c r="AP506" s="14" t="s">
        <v>1334</v>
      </c>
      <c r="AR506" s="14" t="s">
        <v>48</v>
      </c>
      <c r="AS506" s="14" t="s">
        <v>133</v>
      </c>
      <c r="AT506" s="14">
        <v>0.02</v>
      </c>
      <c r="AU506" s="14">
        <v>0.14000000000000001</v>
      </c>
      <c r="AX506" s="14">
        <v>0.02</v>
      </c>
      <c r="AY506" s="14">
        <v>0.14000000000000001</v>
      </c>
      <c r="AZ506" s="14">
        <v>-0.02</v>
      </c>
      <c r="BB506" s="14">
        <v>-0.02</v>
      </c>
    </row>
    <row r="507" spans="1:54" ht="30.75" customHeight="1" x14ac:dyDescent="0.25">
      <c r="A507" s="14" t="s">
        <v>1580</v>
      </c>
      <c r="B507" s="14">
        <v>1981</v>
      </c>
      <c r="C507" s="14" t="s">
        <v>1581</v>
      </c>
      <c r="D507" s="14" t="s">
        <v>610</v>
      </c>
      <c r="E507" s="14" t="s">
        <v>584</v>
      </c>
      <c r="F507" s="14" t="s">
        <v>1370</v>
      </c>
      <c r="G507" s="14" t="s">
        <v>1186</v>
      </c>
      <c r="H507" s="14" t="s">
        <v>499</v>
      </c>
      <c r="I507" s="14" t="s">
        <v>111</v>
      </c>
      <c r="J507" s="14">
        <v>0</v>
      </c>
      <c r="K507" s="14">
        <v>0</v>
      </c>
      <c r="L507" s="14">
        <v>2</v>
      </c>
      <c r="M507" s="14" t="s">
        <v>1233</v>
      </c>
      <c r="N507" s="14" t="s">
        <v>1233</v>
      </c>
      <c r="O507" s="14" t="s">
        <v>40</v>
      </c>
      <c r="R507" s="14" t="s">
        <v>347</v>
      </c>
      <c r="S507" s="14" t="s">
        <v>40</v>
      </c>
      <c r="T507" s="14" t="s">
        <v>165</v>
      </c>
      <c r="U507" s="14" t="s">
        <v>1229</v>
      </c>
      <c r="V507" s="14" t="s">
        <v>70</v>
      </c>
      <c r="W507" s="14" t="s">
        <v>982</v>
      </c>
      <c r="X507" s="14" t="s">
        <v>57</v>
      </c>
      <c r="Y507" s="14" t="s">
        <v>30</v>
      </c>
      <c r="Z507" s="14" t="s">
        <v>48</v>
      </c>
      <c r="AA507" s="14" t="s">
        <v>48</v>
      </c>
      <c r="AB507" s="14">
        <v>59</v>
      </c>
      <c r="AC507" s="14">
        <v>83</v>
      </c>
      <c r="AD507" s="14">
        <v>102</v>
      </c>
      <c r="AE507" s="14">
        <v>226</v>
      </c>
      <c r="AF507" s="14" t="s">
        <v>133</v>
      </c>
      <c r="AK507" s="14" t="s">
        <v>1582</v>
      </c>
      <c r="AL507" s="14" t="s">
        <v>133</v>
      </c>
      <c r="AR507" s="14" t="s">
        <v>48</v>
      </c>
      <c r="AS507" s="14" t="s">
        <v>133</v>
      </c>
      <c r="AT507" s="14">
        <v>0.45</v>
      </c>
      <c r="AU507" s="14">
        <v>0.21</v>
      </c>
      <c r="AX507" s="14">
        <v>0.45</v>
      </c>
      <c r="AY507" s="14">
        <v>0.21</v>
      </c>
      <c r="AZ507" s="14">
        <v>0.45</v>
      </c>
      <c r="BB507" s="14">
        <v>0.45</v>
      </c>
    </row>
    <row r="508" spans="1:54" ht="30.75" customHeight="1" x14ac:dyDescent="0.25">
      <c r="A508" s="14" t="s">
        <v>95</v>
      </c>
      <c r="B508" s="14">
        <v>2007</v>
      </c>
      <c r="C508" s="14" t="s">
        <v>96</v>
      </c>
      <c r="D508" s="14" t="s">
        <v>336</v>
      </c>
      <c r="E508" s="14" t="s">
        <v>337</v>
      </c>
      <c r="F508" s="14" t="s">
        <v>1370</v>
      </c>
      <c r="G508" s="14" t="s">
        <v>1186</v>
      </c>
      <c r="H508" s="14" t="s">
        <v>499</v>
      </c>
      <c r="I508" s="14" t="s">
        <v>111</v>
      </c>
      <c r="J508" s="14">
        <v>0</v>
      </c>
      <c r="K508" s="14">
        <v>0</v>
      </c>
      <c r="L508" s="14">
        <v>2</v>
      </c>
      <c r="M508" s="14" t="s">
        <v>1233</v>
      </c>
      <c r="N508" s="14" t="s">
        <v>1233</v>
      </c>
      <c r="O508" s="14" t="s">
        <v>40</v>
      </c>
      <c r="P508" s="14" t="s">
        <v>1423</v>
      </c>
      <c r="R508" s="14" t="s">
        <v>347</v>
      </c>
      <c r="S508" s="14" t="s">
        <v>40</v>
      </c>
      <c r="T508" s="14" t="s">
        <v>165</v>
      </c>
      <c r="U508" s="14">
        <v>5</v>
      </c>
      <c r="V508" s="14" t="s">
        <v>42</v>
      </c>
      <c r="W508" s="14" t="s">
        <v>42</v>
      </c>
      <c r="X508" s="14" t="s">
        <v>48</v>
      </c>
      <c r="Y508" s="14" t="s">
        <v>48</v>
      </c>
      <c r="Z508" s="14" t="s">
        <v>48</v>
      </c>
      <c r="AA508" s="14" t="s">
        <v>48</v>
      </c>
      <c r="AF508" s="14" t="s">
        <v>133</v>
      </c>
      <c r="AG508" s="14">
        <v>1.81</v>
      </c>
      <c r="AH508" s="14">
        <v>0.83</v>
      </c>
      <c r="AI508" s="14">
        <v>3.97</v>
      </c>
      <c r="AL508" s="14" t="s">
        <v>133</v>
      </c>
      <c r="AM508" s="14">
        <v>1.38</v>
      </c>
      <c r="AN508" s="14">
        <v>0.61</v>
      </c>
      <c r="AO508" s="14">
        <v>3.12</v>
      </c>
      <c r="AR508" s="14" t="s">
        <v>48</v>
      </c>
      <c r="AS508" s="14" t="s">
        <v>133</v>
      </c>
      <c r="AT508" s="14">
        <v>0.59</v>
      </c>
      <c r="AU508" s="14">
        <v>0.4</v>
      </c>
      <c r="AV508" s="14">
        <v>0.32</v>
      </c>
      <c r="AW508" s="14">
        <v>0.42</v>
      </c>
      <c r="AX508" s="14">
        <v>0.32</v>
      </c>
      <c r="AY508" s="14">
        <v>0.42</v>
      </c>
      <c r="AZ508" s="14">
        <v>0.59</v>
      </c>
      <c r="BA508" s="14">
        <v>0.32</v>
      </c>
      <c r="BB508" s="14">
        <v>0.32</v>
      </c>
    </row>
    <row r="509" spans="1:54" ht="30.75" customHeight="1" x14ac:dyDescent="0.25">
      <c r="A509" s="14" t="s">
        <v>95</v>
      </c>
      <c r="B509" s="14">
        <v>2007</v>
      </c>
      <c r="C509" s="14" t="s">
        <v>96</v>
      </c>
      <c r="D509" s="14" t="s">
        <v>336</v>
      </c>
      <c r="E509" s="14" t="s">
        <v>337</v>
      </c>
      <c r="F509" s="14" t="s">
        <v>1380</v>
      </c>
      <c r="G509" s="14" t="s">
        <v>1186</v>
      </c>
      <c r="H509" s="14" t="s">
        <v>1612</v>
      </c>
      <c r="I509" s="14" t="s">
        <v>1613</v>
      </c>
      <c r="J509" s="14">
        <v>6</v>
      </c>
      <c r="K509" s="14" t="s">
        <v>361</v>
      </c>
      <c r="L509" s="14">
        <v>2</v>
      </c>
      <c r="M509" s="14" t="s">
        <v>554</v>
      </c>
      <c r="N509" s="14" t="s">
        <v>554</v>
      </c>
      <c r="O509" s="14" t="s">
        <v>40</v>
      </c>
      <c r="P509" s="14" t="s">
        <v>1423</v>
      </c>
      <c r="R509" s="14" t="s">
        <v>347</v>
      </c>
      <c r="S509" s="14" t="s">
        <v>40</v>
      </c>
      <c r="T509" s="14" t="s">
        <v>165</v>
      </c>
      <c r="U509" s="14">
        <v>5</v>
      </c>
      <c r="V509" s="14" t="s">
        <v>42</v>
      </c>
      <c r="W509" s="14" t="s">
        <v>42</v>
      </c>
      <c r="X509" s="14" t="s">
        <v>48</v>
      </c>
      <c r="Y509" s="14" t="s">
        <v>48</v>
      </c>
      <c r="Z509" s="14" t="s">
        <v>48</v>
      </c>
      <c r="AA509" s="14" t="s">
        <v>48</v>
      </c>
      <c r="AF509" s="14" t="s">
        <v>133</v>
      </c>
      <c r="AG509" s="14">
        <v>1.56</v>
      </c>
      <c r="AH509" s="14">
        <v>1.05</v>
      </c>
      <c r="AI509" s="14">
        <v>2.33</v>
      </c>
      <c r="AL509" s="14" t="s">
        <v>133</v>
      </c>
      <c r="AM509" s="14">
        <v>1.42</v>
      </c>
      <c r="AN509" s="14">
        <v>0.94</v>
      </c>
      <c r="AO509" s="14">
        <v>2.16</v>
      </c>
      <c r="AR509" s="14" t="s">
        <v>48</v>
      </c>
      <c r="AS509" s="14" t="s">
        <v>133</v>
      </c>
      <c r="AT509" s="14">
        <v>0.44</v>
      </c>
      <c r="AU509" s="14">
        <v>0.2</v>
      </c>
      <c r="AV509" s="14">
        <v>0.35</v>
      </c>
      <c r="AW509" s="14">
        <v>0.21</v>
      </c>
      <c r="AX509" s="14">
        <v>0.35</v>
      </c>
      <c r="AY509" s="14">
        <v>0.21</v>
      </c>
      <c r="AZ509" s="14">
        <v>0.44</v>
      </c>
      <c r="BA509" s="14">
        <v>0.35</v>
      </c>
      <c r="BB509" s="14">
        <v>0.35</v>
      </c>
    </row>
    <row r="510" spans="1:54" ht="30.75" customHeight="1" x14ac:dyDescent="0.25">
      <c r="A510" s="14" t="s">
        <v>1614</v>
      </c>
      <c r="B510" s="14">
        <v>1984</v>
      </c>
      <c r="C510" s="14" t="s">
        <v>1615</v>
      </c>
      <c r="D510" s="14" t="s">
        <v>336</v>
      </c>
      <c r="E510" s="14" t="s">
        <v>337</v>
      </c>
      <c r="F510" s="14" t="s">
        <v>1380</v>
      </c>
      <c r="G510" s="14" t="s">
        <v>1186</v>
      </c>
      <c r="H510" s="14">
        <v>0</v>
      </c>
      <c r="I510" s="14" t="s">
        <v>372</v>
      </c>
      <c r="J510" s="14">
        <v>0</v>
      </c>
      <c r="K510" s="14">
        <v>0</v>
      </c>
      <c r="L510" s="14">
        <v>2</v>
      </c>
      <c r="M510" s="14" t="s">
        <v>1233</v>
      </c>
      <c r="N510" s="14" t="s">
        <v>1233</v>
      </c>
      <c r="O510" s="14" t="s">
        <v>40</v>
      </c>
      <c r="P510" s="14" t="s">
        <v>1423</v>
      </c>
      <c r="R510" s="14" t="s">
        <v>347</v>
      </c>
      <c r="S510" s="14" t="s">
        <v>40</v>
      </c>
      <c r="T510" s="14" t="s">
        <v>165</v>
      </c>
      <c r="U510" s="14">
        <v>6</v>
      </c>
      <c r="V510" s="14" t="s">
        <v>70</v>
      </c>
      <c r="W510" s="14" t="s">
        <v>982</v>
      </c>
      <c r="X510" s="14" t="s">
        <v>48</v>
      </c>
      <c r="Y510" s="14" t="s">
        <v>48</v>
      </c>
      <c r="Z510" s="14" t="s">
        <v>48</v>
      </c>
      <c r="AA510" s="14" t="s">
        <v>48</v>
      </c>
      <c r="AP510" s="14" t="s">
        <v>1334</v>
      </c>
      <c r="AR510" s="14" t="s">
        <v>48</v>
      </c>
      <c r="AS510" s="14" t="s">
        <v>133</v>
      </c>
      <c r="AT510" s="14">
        <v>-0.13</v>
      </c>
      <c r="AU510" s="14">
        <v>0.16</v>
      </c>
      <c r="AX510" s="14">
        <v>-0.13</v>
      </c>
      <c r="AY510" s="14">
        <v>0.16</v>
      </c>
      <c r="AZ510" s="14">
        <v>-0.13</v>
      </c>
      <c r="BB510" s="14">
        <v>-0.13</v>
      </c>
    </row>
    <row r="511" spans="1:54" ht="30.75" customHeight="1" x14ac:dyDescent="0.25">
      <c r="A511" s="14" t="s">
        <v>410</v>
      </c>
      <c r="B511" s="14">
        <v>2004</v>
      </c>
      <c r="C511" s="14" t="s">
        <v>430</v>
      </c>
      <c r="D511" s="14" t="s">
        <v>336</v>
      </c>
      <c r="E511" s="14" t="s">
        <v>337</v>
      </c>
      <c r="F511" s="14" t="s">
        <v>1618</v>
      </c>
      <c r="G511" s="14" t="s">
        <v>1186</v>
      </c>
      <c r="H511" s="14" t="s">
        <v>1595</v>
      </c>
      <c r="I511" s="14" t="s">
        <v>1596</v>
      </c>
      <c r="J511" s="14">
        <v>0</v>
      </c>
      <c r="K511" s="14">
        <v>0</v>
      </c>
      <c r="L511" s="14">
        <v>2</v>
      </c>
      <c r="M511" s="14" t="s">
        <v>1233</v>
      </c>
      <c r="N511" s="14" t="s">
        <v>1233</v>
      </c>
      <c r="O511" s="14" t="s">
        <v>40</v>
      </c>
      <c r="R511" s="14" t="s">
        <v>347</v>
      </c>
      <c r="S511" s="14" t="s">
        <v>40</v>
      </c>
      <c r="T511" s="14" t="s">
        <v>165</v>
      </c>
      <c r="U511" s="14">
        <v>5.5</v>
      </c>
      <c r="V511" s="14" t="s">
        <v>70</v>
      </c>
      <c r="W511" s="14" t="s">
        <v>982</v>
      </c>
      <c r="X511" s="14" t="s">
        <v>48</v>
      </c>
      <c r="Y511" s="14" t="s">
        <v>48</v>
      </c>
      <c r="Z511" s="14" t="s">
        <v>48</v>
      </c>
      <c r="AA511" s="14" t="s">
        <v>48</v>
      </c>
      <c r="AJ511" s="14">
        <v>0.12</v>
      </c>
      <c r="AK511" s="14" t="s">
        <v>433</v>
      </c>
      <c r="AL511" s="14" t="s">
        <v>133</v>
      </c>
      <c r="AM511" s="14">
        <v>0.71</v>
      </c>
      <c r="AN511" s="14">
        <v>0.47</v>
      </c>
      <c r="AO511" s="14">
        <v>1.1000000000000001</v>
      </c>
      <c r="AQ511" s="27" t="s">
        <v>434</v>
      </c>
      <c r="AR511" s="14" t="s">
        <v>48</v>
      </c>
      <c r="AS511" s="14" t="s">
        <v>133</v>
      </c>
      <c r="AT511" s="14">
        <v>-0.27</v>
      </c>
      <c r="AU511" s="14">
        <v>0.17</v>
      </c>
      <c r="AV511" s="14">
        <v>-0.34</v>
      </c>
      <c r="AW511" s="14">
        <v>0.22</v>
      </c>
      <c r="AX511" s="14">
        <v>-0.34</v>
      </c>
      <c r="AY511" s="14">
        <v>0.22</v>
      </c>
      <c r="AZ511" s="14">
        <v>-0.27</v>
      </c>
      <c r="BA511" s="14">
        <v>-0.34</v>
      </c>
      <c r="BB511" s="14">
        <v>-0.34</v>
      </c>
    </row>
    <row r="512" spans="1:54" ht="30.75" customHeight="1" x14ac:dyDescent="0.25">
      <c r="A512" s="14" t="s">
        <v>1567</v>
      </c>
      <c r="B512" s="14">
        <v>1993</v>
      </c>
      <c r="C512" s="14" t="s">
        <v>1567</v>
      </c>
      <c r="D512" s="14" t="s">
        <v>336</v>
      </c>
      <c r="E512" s="14" t="s">
        <v>337</v>
      </c>
      <c r="F512" s="14" t="s">
        <v>1370</v>
      </c>
      <c r="G512" s="14" t="s">
        <v>1186</v>
      </c>
      <c r="H512" s="14" t="s">
        <v>499</v>
      </c>
      <c r="I512" s="14" t="s">
        <v>111</v>
      </c>
      <c r="J512" s="14">
        <v>0</v>
      </c>
      <c r="K512" s="14">
        <v>0</v>
      </c>
      <c r="L512" s="14">
        <v>2</v>
      </c>
      <c r="M512" s="14" t="s">
        <v>1233</v>
      </c>
      <c r="N512" s="14" t="s">
        <v>1233</v>
      </c>
      <c r="O512" s="14" t="s">
        <v>40</v>
      </c>
      <c r="R512" s="14" t="s">
        <v>347</v>
      </c>
      <c r="S512" s="14" t="s">
        <v>40</v>
      </c>
      <c r="T512" s="14" t="s">
        <v>165</v>
      </c>
      <c r="U512" s="14">
        <v>7</v>
      </c>
      <c r="V512" s="14" t="s">
        <v>42</v>
      </c>
      <c r="W512" s="14" t="s">
        <v>42</v>
      </c>
      <c r="X512" s="14" t="s">
        <v>65</v>
      </c>
      <c r="Y512" s="14" t="s">
        <v>30</v>
      </c>
      <c r="Z512" s="14" t="s">
        <v>48</v>
      </c>
      <c r="AA512" s="14" t="s">
        <v>48</v>
      </c>
      <c r="AK512" s="27" t="s">
        <v>1653</v>
      </c>
      <c r="AR512" s="14" t="s">
        <v>48</v>
      </c>
      <c r="AS512" s="14" t="s">
        <v>133</v>
      </c>
      <c r="AT512" s="14">
        <v>-0.38</v>
      </c>
      <c r="AU512" s="14">
        <v>0.21</v>
      </c>
      <c r="AX512" s="14">
        <v>-0.38</v>
      </c>
      <c r="AY512" s="14">
        <v>0.21</v>
      </c>
      <c r="AZ512" s="14">
        <v>-0.38</v>
      </c>
      <c r="BB512" s="14">
        <v>-0.38</v>
      </c>
    </row>
    <row r="513" spans="1:54" ht="30.75" customHeight="1" x14ac:dyDescent="0.25">
      <c r="A513" s="14" t="s">
        <v>1654</v>
      </c>
      <c r="B513" s="14">
        <v>1984</v>
      </c>
      <c r="C513" s="14" t="s">
        <v>1655</v>
      </c>
      <c r="D513" s="14" t="s">
        <v>336</v>
      </c>
      <c r="E513" s="14" t="s">
        <v>337</v>
      </c>
      <c r="F513" s="14" t="s">
        <v>1380</v>
      </c>
      <c r="G513" s="14" t="s">
        <v>1186</v>
      </c>
      <c r="H513" s="14">
        <v>0</v>
      </c>
      <c r="I513" s="14" t="s">
        <v>372</v>
      </c>
      <c r="J513" s="14">
        <v>0</v>
      </c>
      <c r="K513" s="14">
        <v>0</v>
      </c>
      <c r="L513" s="14">
        <v>2</v>
      </c>
      <c r="M513" s="14" t="s">
        <v>1233</v>
      </c>
      <c r="N513" s="14" t="s">
        <v>1233</v>
      </c>
      <c r="O513" s="14" t="s">
        <v>40</v>
      </c>
      <c r="P513" s="14" t="s">
        <v>1423</v>
      </c>
      <c r="R513" s="14" t="s">
        <v>347</v>
      </c>
      <c r="S513" s="14" t="s">
        <v>40</v>
      </c>
      <c r="T513" s="14" t="s">
        <v>165</v>
      </c>
      <c r="U513" s="14">
        <v>7</v>
      </c>
      <c r="V513" s="14" t="s">
        <v>70</v>
      </c>
      <c r="W513" s="14" t="s">
        <v>982</v>
      </c>
      <c r="X513" s="14" t="s">
        <v>65</v>
      </c>
      <c r="Y513" s="14" t="s">
        <v>30</v>
      </c>
      <c r="Z513" s="14" t="s">
        <v>48</v>
      </c>
      <c r="AA513" s="14" t="s">
        <v>48</v>
      </c>
      <c r="AP513" s="14" t="s">
        <v>1446</v>
      </c>
      <c r="AR513" s="14" t="s">
        <v>48</v>
      </c>
      <c r="AS513" s="14" t="s">
        <v>133</v>
      </c>
      <c r="AT513" s="14">
        <v>0.44</v>
      </c>
      <c r="AU513" s="14">
        <v>0.08</v>
      </c>
      <c r="AX513" s="14">
        <v>0.44</v>
      </c>
      <c r="AY513" s="14">
        <v>0.08</v>
      </c>
      <c r="AZ513" s="14">
        <v>0.44</v>
      </c>
      <c r="BB513" s="14">
        <v>0.44</v>
      </c>
    </row>
    <row r="514" spans="1:54" ht="30.75" customHeight="1" x14ac:dyDescent="0.25">
      <c r="A514" s="14" t="s">
        <v>1663</v>
      </c>
      <c r="B514" s="14">
        <v>2011</v>
      </c>
      <c r="C514" s="14" t="s">
        <v>1664</v>
      </c>
      <c r="D514" s="14" t="s">
        <v>890</v>
      </c>
      <c r="E514" s="14" t="s">
        <v>584</v>
      </c>
      <c r="F514" s="14" t="s">
        <v>1370</v>
      </c>
      <c r="G514" s="14" t="s">
        <v>1186</v>
      </c>
      <c r="H514" s="14" t="s">
        <v>499</v>
      </c>
      <c r="I514" s="14" t="s">
        <v>111</v>
      </c>
      <c r="J514" s="14">
        <v>0</v>
      </c>
      <c r="K514" s="14">
        <v>0</v>
      </c>
      <c r="L514" s="14">
        <v>2</v>
      </c>
      <c r="M514" s="14" t="s">
        <v>1233</v>
      </c>
      <c r="N514" s="14" t="s">
        <v>1233</v>
      </c>
      <c r="O514" s="14" t="s">
        <v>40</v>
      </c>
      <c r="P514" s="14" t="s">
        <v>501</v>
      </c>
      <c r="R514" s="14" t="s">
        <v>347</v>
      </c>
      <c r="S514" s="14" t="s">
        <v>40</v>
      </c>
      <c r="T514" s="14" t="s">
        <v>165</v>
      </c>
      <c r="U514" s="14">
        <v>12</v>
      </c>
      <c r="V514" s="14" t="s">
        <v>70</v>
      </c>
      <c r="W514" s="14" t="s">
        <v>982</v>
      </c>
      <c r="X514" s="14" t="s">
        <v>65</v>
      </c>
      <c r="Y514" s="14" t="s">
        <v>30</v>
      </c>
      <c r="Z514" s="14" t="s">
        <v>48</v>
      </c>
      <c r="AA514" s="14" t="s">
        <v>48</v>
      </c>
      <c r="AF514" s="14" t="s">
        <v>133</v>
      </c>
      <c r="AL514" s="14" t="s">
        <v>133</v>
      </c>
      <c r="AM514" s="14">
        <v>1.1000000000000001</v>
      </c>
      <c r="AN514" s="14">
        <v>1</v>
      </c>
      <c r="AO514" s="14">
        <v>1.22</v>
      </c>
      <c r="AR514" s="14" t="s">
        <v>48</v>
      </c>
      <c r="AS514" s="14" t="s">
        <v>133</v>
      </c>
      <c r="AV514" s="14">
        <v>0.1</v>
      </c>
      <c r="AW514" s="14">
        <v>0.05</v>
      </c>
      <c r="AX514" s="14">
        <v>0.1</v>
      </c>
      <c r="AY514" s="14">
        <v>0.05</v>
      </c>
      <c r="BA514" s="14">
        <v>0.1</v>
      </c>
      <c r="BB514" s="14">
        <v>0.1</v>
      </c>
    </row>
    <row r="515" spans="1:54" ht="30.75" customHeight="1" x14ac:dyDescent="0.25">
      <c r="A515" s="14" t="s">
        <v>1710</v>
      </c>
      <c r="B515" s="14">
        <v>2005</v>
      </c>
      <c r="C515" s="14" t="s">
        <v>1711</v>
      </c>
      <c r="D515" s="14" t="s">
        <v>336</v>
      </c>
      <c r="E515" s="14" t="s">
        <v>337</v>
      </c>
      <c r="F515" s="14" t="s">
        <v>1380</v>
      </c>
      <c r="G515" s="14" t="s">
        <v>1186</v>
      </c>
      <c r="H515" s="14">
        <v>0</v>
      </c>
      <c r="I515" s="14" t="s">
        <v>1712</v>
      </c>
      <c r="J515" s="14">
        <v>0</v>
      </c>
      <c r="K515" s="14">
        <v>0</v>
      </c>
      <c r="L515" s="14">
        <v>2</v>
      </c>
      <c r="M515" s="14" t="s">
        <v>1221</v>
      </c>
      <c r="N515" s="14" t="s">
        <v>554</v>
      </c>
      <c r="O515" s="14" t="s">
        <v>40</v>
      </c>
      <c r="P515" s="14" t="s">
        <v>1713</v>
      </c>
      <c r="R515" s="14" t="s">
        <v>347</v>
      </c>
      <c r="S515" s="14" t="s">
        <v>40</v>
      </c>
      <c r="T515" s="14" t="s">
        <v>69</v>
      </c>
      <c r="U515" s="14">
        <v>3.5</v>
      </c>
      <c r="V515" s="14" t="s">
        <v>70</v>
      </c>
      <c r="W515" s="14" t="s">
        <v>982</v>
      </c>
      <c r="X515" s="14" t="s">
        <v>57</v>
      </c>
      <c r="Y515" s="14" t="s">
        <v>30</v>
      </c>
      <c r="Z515" s="14" t="s">
        <v>48</v>
      </c>
      <c r="AA515" s="14" t="s">
        <v>48</v>
      </c>
      <c r="AF515" s="14" t="s">
        <v>133</v>
      </c>
      <c r="AG515" s="14">
        <v>9.9499999999999993</v>
      </c>
      <c r="AH515" s="14">
        <v>2.66</v>
      </c>
      <c r="AI515" s="14">
        <v>37.14</v>
      </c>
      <c r="AL515" s="14" t="s">
        <v>133</v>
      </c>
      <c r="AM515" s="14">
        <v>9.93</v>
      </c>
      <c r="AN515" s="14">
        <v>2.1800000000000002</v>
      </c>
      <c r="AO515" s="14">
        <v>45.36</v>
      </c>
      <c r="AR515" s="14" t="s">
        <v>48</v>
      </c>
      <c r="AS515" s="14" t="s">
        <v>133</v>
      </c>
      <c r="AT515" s="14">
        <v>2.2999999999999998</v>
      </c>
      <c r="AU515" s="14">
        <v>0.67</v>
      </c>
      <c r="AV515" s="14">
        <v>2.2999999999999998</v>
      </c>
      <c r="AW515" s="14">
        <v>0.78</v>
      </c>
      <c r="AX515" s="14">
        <v>2.2999999999999998</v>
      </c>
      <c r="AY515" s="14">
        <v>0.78</v>
      </c>
      <c r="AZ515" s="14">
        <v>2.2999999999999998</v>
      </c>
      <c r="BA515" s="14">
        <v>2.2999999999999998</v>
      </c>
      <c r="BB515" s="14">
        <v>2.2999999999999998</v>
      </c>
    </row>
    <row r="516" spans="1:54" ht="30.75" customHeight="1" x14ac:dyDescent="0.25">
      <c r="A516" s="14" t="s">
        <v>1714</v>
      </c>
      <c r="B516" s="14">
        <v>1984</v>
      </c>
      <c r="C516" s="14" t="s">
        <v>1714</v>
      </c>
      <c r="D516" s="14" t="s">
        <v>336</v>
      </c>
      <c r="E516" s="14" t="s">
        <v>337</v>
      </c>
      <c r="F516" s="14" t="s">
        <v>1370</v>
      </c>
      <c r="G516" s="14" t="s">
        <v>1186</v>
      </c>
      <c r="H516" s="14" t="s">
        <v>499</v>
      </c>
      <c r="I516" s="14" t="s">
        <v>111</v>
      </c>
      <c r="J516" s="14">
        <v>0</v>
      </c>
      <c r="K516" s="14">
        <v>0</v>
      </c>
      <c r="L516" s="14">
        <v>2</v>
      </c>
      <c r="M516" s="14" t="s">
        <v>1233</v>
      </c>
      <c r="N516" s="14" t="s">
        <v>1233</v>
      </c>
      <c r="O516" s="14" t="s">
        <v>40</v>
      </c>
      <c r="R516" s="14" t="s">
        <v>347</v>
      </c>
      <c r="S516" s="14" t="s">
        <v>40</v>
      </c>
      <c r="T516" s="14" t="s">
        <v>69</v>
      </c>
      <c r="U516" s="14">
        <v>4.5</v>
      </c>
      <c r="V516" s="14" t="s">
        <v>70</v>
      </c>
      <c r="W516" s="14" t="s">
        <v>982</v>
      </c>
      <c r="X516" s="14" t="s">
        <v>57</v>
      </c>
      <c r="Y516" s="14" t="s">
        <v>30</v>
      </c>
      <c r="Z516" s="14" t="s">
        <v>48</v>
      </c>
      <c r="AA516" s="14" t="s">
        <v>48</v>
      </c>
      <c r="AR516" s="14" t="s">
        <v>48</v>
      </c>
      <c r="AS516" s="14" t="s">
        <v>133</v>
      </c>
      <c r="AT516" s="14">
        <v>-0.11</v>
      </c>
      <c r="AU516" s="14">
        <v>0.3</v>
      </c>
      <c r="AX516" s="14">
        <v>-0.11</v>
      </c>
      <c r="AY516" s="14">
        <v>0.3</v>
      </c>
      <c r="AZ516" s="14">
        <v>-0.11</v>
      </c>
      <c r="BB516" s="14">
        <v>-0.11</v>
      </c>
    </row>
    <row r="517" spans="1:54" ht="30.75" customHeight="1" x14ac:dyDescent="0.25">
      <c r="A517" s="14" t="s">
        <v>1715</v>
      </c>
      <c r="B517" s="14">
        <v>1981</v>
      </c>
      <c r="C517" s="14" t="s">
        <v>1716</v>
      </c>
      <c r="D517" s="14" t="s">
        <v>336</v>
      </c>
      <c r="E517" s="14" t="s">
        <v>337</v>
      </c>
      <c r="F517" s="14" t="s">
        <v>1370</v>
      </c>
      <c r="G517" s="14" t="s">
        <v>1186</v>
      </c>
      <c r="H517" s="14" t="s">
        <v>499</v>
      </c>
      <c r="I517" s="14" t="s">
        <v>111</v>
      </c>
      <c r="J517" s="14">
        <v>0</v>
      </c>
      <c r="K517" s="14">
        <v>0</v>
      </c>
      <c r="L517" s="14">
        <v>2</v>
      </c>
      <c r="M517" s="14" t="s">
        <v>1233</v>
      </c>
      <c r="N517" s="14" t="s">
        <v>1233</v>
      </c>
      <c r="O517" s="14" t="s">
        <v>40</v>
      </c>
      <c r="P517" s="14" t="s">
        <v>1423</v>
      </c>
      <c r="R517" s="14" t="s">
        <v>347</v>
      </c>
      <c r="S517" s="14" t="s">
        <v>40</v>
      </c>
      <c r="T517" s="14" t="s">
        <v>69</v>
      </c>
      <c r="U517" s="14">
        <v>1</v>
      </c>
      <c r="V517" s="14" t="s">
        <v>70</v>
      </c>
      <c r="W517" s="14" t="s">
        <v>982</v>
      </c>
      <c r="X517" s="14" t="s">
        <v>57</v>
      </c>
      <c r="Y517" s="14" t="s">
        <v>30</v>
      </c>
      <c r="Z517" s="14" t="s">
        <v>48</v>
      </c>
      <c r="AA517" s="14" t="s">
        <v>48</v>
      </c>
      <c r="AR517" s="14" t="s">
        <v>48</v>
      </c>
      <c r="AS517" s="14" t="s">
        <v>133</v>
      </c>
      <c r="AT517" s="14">
        <v>-0.13</v>
      </c>
      <c r="AU517" s="14">
        <v>0.27</v>
      </c>
      <c r="AX517" s="14">
        <v>-0.13</v>
      </c>
      <c r="AY517" s="14">
        <v>0.27</v>
      </c>
      <c r="AZ517" s="14">
        <v>-0.13</v>
      </c>
      <c r="BB517" s="14">
        <v>-0.13</v>
      </c>
    </row>
    <row r="518" spans="1:54" ht="30.75" customHeight="1" x14ac:dyDescent="0.25">
      <c r="A518" s="14" t="s">
        <v>489</v>
      </c>
      <c r="B518" s="14">
        <v>2007</v>
      </c>
      <c r="C518" s="14" t="s">
        <v>490</v>
      </c>
      <c r="D518" s="14" t="s">
        <v>336</v>
      </c>
      <c r="E518" s="14" t="s">
        <v>337</v>
      </c>
      <c r="F518" s="14" t="s">
        <v>1185</v>
      </c>
      <c r="G518" s="14" t="s">
        <v>1186</v>
      </c>
      <c r="H518" s="14" t="s">
        <v>1717</v>
      </c>
      <c r="I518" s="14" t="s">
        <v>1228</v>
      </c>
      <c r="J518" s="14">
        <v>0</v>
      </c>
      <c r="K518" s="14">
        <v>0</v>
      </c>
      <c r="L518" s="14">
        <v>2</v>
      </c>
      <c r="M518" s="14" t="s">
        <v>1233</v>
      </c>
      <c r="N518" s="14" t="s">
        <v>1233</v>
      </c>
      <c r="O518" s="14" t="s">
        <v>40</v>
      </c>
      <c r="R518" s="14" t="s">
        <v>347</v>
      </c>
      <c r="S518" s="14" t="s">
        <v>40</v>
      </c>
      <c r="T518" s="14" t="s">
        <v>69</v>
      </c>
      <c r="U518" s="14">
        <v>0.5</v>
      </c>
      <c r="V518" s="14" t="s">
        <v>70</v>
      </c>
      <c r="W518" s="14" t="s">
        <v>982</v>
      </c>
      <c r="X518" s="14" t="s">
        <v>57</v>
      </c>
      <c r="Y518" s="14" t="s">
        <v>30</v>
      </c>
      <c r="Z518" s="14" t="s">
        <v>48</v>
      </c>
      <c r="AA518" s="14" t="s">
        <v>48</v>
      </c>
      <c r="AR518" s="14" t="s">
        <v>48</v>
      </c>
      <c r="AS518" s="14" t="s">
        <v>133</v>
      </c>
      <c r="AT518" s="14">
        <v>0.17</v>
      </c>
      <c r="AU518" s="14">
        <v>0.28000000000000003</v>
      </c>
      <c r="AX518" s="14">
        <v>0.17</v>
      </c>
      <c r="AY518" s="14">
        <v>0.28000000000000003</v>
      </c>
      <c r="AZ518" s="14">
        <v>0.17</v>
      </c>
      <c r="BB518" s="14">
        <v>0.17</v>
      </c>
    </row>
    <row r="519" spans="1:54" ht="30.75" customHeight="1" x14ac:dyDescent="0.25">
      <c r="A519" s="14" t="s">
        <v>1718</v>
      </c>
      <c r="B519" s="14">
        <v>2009</v>
      </c>
      <c r="C519" s="14" t="s">
        <v>1719</v>
      </c>
      <c r="D519" s="14" t="s">
        <v>890</v>
      </c>
      <c r="E519" s="14" t="s">
        <v>584</v>
      </c>
      <c r="F519" s="14" t="s">
        <v>1380</v>
      </c>
      <c r="G519" s="14" t="s">
        <v>1186</v>
      </c>
      <c r="H519" s="14" t="s">
        <v>360</v>
      </c>
      <c r="I519" s="14" t="s">
        <v>1225</v>
      </c>
      <c r="J519" s="14">
        <v>6</v>
      </c>
      <c r="K519" s="14" t="s">
        <v>361</v>
      </c>
      <c r="L519" s="14">
        <v>2</v>
      </c>
      <c r="M519" s="14" t="s">
        <v>554</v>
      </c>
      <c r="N519" s="14" t="s">
        <v>554</v>
      </c>
      <c r="O519" s="14" t="s">
        <v>40</v>
      </c>
      <c r="R519" s="14" t="s">
        <v>347</v>
      </c>
      <c r="S519" s="14" t="s">
        <v>40</v>
      </c>
      <c r="T519" s="14" t="s">
        <v>69</v>
      </c>
      <c r="U519" s="14">
        <v>3</v>
      </c>
      <c r="V519" s="14" t="s">
        <v>70</v>
      </c>
      <c r="W519" s="14" t="s">
        <v>982</v>
      </c>
      <c r="X519" s="14" t="s">
        <v>57</v>
      </c>
      <c r="Y519" s="14" t="s">
        <v>30</v>
      </c>
      <c r="Z519" s="14" t="s">
        <v>48</v>
      </c>
      <c r="AA519" s="14" t="s">
        <v>48</v>
      </c>
      <c r="AF519" s="14" t="s">
        <v>133</v>
      </c>
      <c r="AG519" s="14">
        <v>0.95</v>
      </c>
      <c r="AH519" s="14">
        <v>0.71</v>
      </c>
      <c r="AI519" s="14">
        <v>1.27</v>
      </c>
      <c r="AL519" s="14" t="s">
        <v>133</v>
      </c>
      <c r="AM519" s="14">
        <v>0.95</v>
      </c>
      <c r="AN519" s="14">
        <v>0.71</v>
      </c>
      <c r="AO519" s="14">
        <v>1.3</v>
      </c>
      <c r="AR519" s="14" t="s">
        <v>48</v>
      </c>
      <c r="AS519" s="14" t="s">
        <v>133</v>
      </c>
      <c r="AT519" s="14">
        <v>-0.05</v>
      </c>
      <c r="AU519" s="14">
        <v>0.15</v>
      </c>
      <c r="AV519" s="14">
        <v>-0.05</v>
      </c>
      <c r="AW519" s="14">
        <v>0.16</v>
      </c>
      <c r="AX519" s="14">
        <v>-0.05</v>
      </c>
      <c r="AY519" s="14">
        <v>0.16</v>
      </c>
      <c r="AZ519" s="14">
        <v>-0.05</v>
      </c>
      <c r="BA519" s="14">
        <v>-0.05</v>
      </c>
      <c r="BB519" s="14">
        <v>-0.05</v>
      </c>
    </row>
    <row r="520" spans="1:54" ht="30.75" customHeight="1" x14ac:dyDescent="0.25">
      <c r="A520" s="14" t="s">
        <v>454</v>
      </c>
      <c r="B520" s="14">
        <v>2009</v>
      </c>
      <c r="C520" s="14" t="s">
        <v>1720</v>
      </c>
      <c r="D520" s="14" t="s">
        <v>336</v>
      </c>
      <c r="E520" s="14" t="s">
        <v>337</v>
      </c>
      <c r="F520" s="14" t="s">
        <v>1380</v>
      </c>
      <c r="G520" s="14" t="s">
        <v>1186</v>
      </c>
      <c r="H520" s="14" t="s">
        <v>1612</v>
      </c>
      <c r="I520" s="14" t="s">
        <v>554</v>
      </c>
      <c r="J520" s="14">
        <v>6</v>
      </c>
      <c r="K520" s="14" t="s">
        <v>361</v>
      </c>
      <c r="L520" s="14">
        <v>2</v>
      </c>
      <c r="M520" s="14" t="s">
        <v>554</v>
      </c>
      <c r="N520" s="14" t="s">
        <v>554</v>
      </c>
      <c r="O520" s="14" t="s">
        <v>40</v>
      </c>
      <c r="P520" s="14" t="s">
        <v>1423</v>
      </c>
      <c r="R520" s="14" t="s">
        <v>347</v>
      </c>
      <c r="S520" s="14" t="s">
        <v>40</v>
      </c>
      <c r="T520" s="14" t="s">
        <v>69</v>
      </c>
      <c r="U520" s="14">
        <v>2</v>
      </c>
      <c r="V520" s="14" t="s">
        <v>70</v>
      </c>
      <c r="W520" s="14" t="s">
        <v>982</v>
      </c>
      <c r="X520" s="14" t="s">
        <v>57</v>
      </c>
      <c r="Y520" s="14" t="s">
        <v>30</v>
      </c>
      <c r="Z520" s="14" t="s">
        <v>48</v>
      </c>
      <c r="AA520" s="14" t="s">
        <v>48</v>
      </c>
      <c r="AF520" s="14" t="s">
        <v>133</v>
      </c>
      <c r="AG520" s="14">
        <v>1.35</v>
      </c>
      <c r="AH520" s="14">
        <v>0.88</v>
      </c>
      <c r="AI520" s="14">
        <v>2.14</v>
      </c>
      <c r="AL520" s="14" t="s">
        <v>133</v>
      </c>
      <c r="AM520" s="14">
        <v>1.39</v>
      </c>
      <c r="AN520" s="14">
        <v>0.88</v>
      </c>
      <c r="AO520" s="14">
        <v>2.2599999999999998</v>
      </c>
      <c r="AR520" s="14" t="s">
        <v>48</v>
      </c>
      <c r="AS520" s="14" t="s">
        <v>133</v>
      </c>
      <c r="AT520" s="14">
        <v>0.3</v>
      </c>
      <c r="AU520" s="14">
        <v>0.24</v>
      </c>
      <c r="AV520" s="14">
        <v>0.33</v>
      </c>
      <c r="AW520" s="14">
        <v>0.25</v>
      </c>
      <c r="AX520" s="14">
        <v>0.33</v>
      </c>
      <c r="AY520" s="14">
        <v>0.25</v>
      </c>
      <c r="AZ520" s="14">
        <v>0.3</v>
      </c>
      <c r="BA520" s="14">
        <v>0.33</v>
      </c>
      <c r="BB520" s="14">
        <v>0.33</v>
      </c>
    </row>
    <row r="521" spans="1:54" ht="30.75" customHeight="1" x14ac:dyDescent="0.25">
      <c r="A521" s="14" t="s">
        <v>1715</v>
      </c>
      <c r="B521" s="14">
        <v>1981</v>
      </c>
      <c r="C521" s="14" t="s">
        <v>1721</v>
      </c>
      <c r="D521" s="14" t="s">
        <v>336</v>
      </c>
      <c r="E521" s="14" t="s">
        <v>337</v>
      </c>
      <c r="F521" s="14" t="s">
        <v>1380</v>
      </c>
      <c r="G521" s="14" t="s">
        <v>1186</v>
      </c>
      <c r="H521" s="14" t="s">
        <v>360</v>
      </c>
      <c r="I521" s="14">
        <v>6</v>
      </c>
      <c r="J521" s="14">
        <v>6</v>
      </c>
      <c r="K521" s="14" t="s">
        <v>361</v>
      </c>
      <c r="L521" s="14">
        <v>2</v>
      </c>
      <c r="M521" s="14" t="s">
        <v>554</v>
      </c>
      <c r="N521" s="14" t="s">
        <v>554</v>
      </c>
      <c r="O521" s="14" t="s">
        <v>40</v>
      </c>
      <c r="P521" s="14" t="s">
        <v>1423</v>
      </c>
      <c r="R521" s="14" t="s">
        <v>347</v>
      </c>
      <c r="S521" s="14" t="s">
        <v>40</v>
      </c>
      <c r="T521" s="14" t="s">
        <v>69</v>
      </c>
      <c r="U521" s="14">
        <v>1</v>
      </c>
      <c r="V521" s="14" t="s">
        <v>70</v>
      </c>
      <c r="W521" s="14" t="s">
        <v>982</v>
      </c>
      <c r="X521" s="14" t="s">
        <v>57</v>
      </c>
      <c r="Y521" s="14" t="s">
        <v>30</v>
      </c>
      <c r="Z521" s="14" t="s">
        <v>48</v>
      </c>
      <c r="AA521" s="14" t="s">
        <v>48</v>
      </c>
      <c r="AR521" s="14" t="s">
        <v>48</v>
      </c>
      <c r="AS521" s="14" t="s">
        <v>133</v>
      </c>
      <c r="AT521" s="14">
        <v>-0.13</v>
      </c>
      <c r="AU521" s="14">
        <v>0.27</v>
      </c>
      <c r="AX521" s="14">
        <v>-0.13</v>
      </c>
      <c r="AY521" s="14">
        <v>0.27</v>
      </c>
      <c r="AZ521" s="14">
        <v>-0.13</v>
      </c>
      <c r="BB521" s="14">
        <v>-0.13</v>
      </c>
    </row>
    <row r="522" spans="1:54" ht="30.75" customHeight="1" x14ac:dyDescent="0.25">
      <c r="A522" s="14" t="s">
        <v>1727</v>
      </c>
      <c r="B522" s="14">
        <v>2005</v>
      </c>
      <c r="C522" s="14" t="s">
        <v>1728</v>
      </c>
      <c r="D522" s="14" t="s">
        <v>548</v>
      </c>
      <c r="E522" s="14" t="s">
        <v>584</v>
      </c>
      <c r="F522" s="14" t="s">
        <v>1185</v>
      </c>
      <c r="G522" s="14" t="s">
        <v>1186</v>
      </c>
      <c r="H522" s="14" t="s">
        <v>1729</v>
      </c>
      <c r="I522" s="14" t="s">
        <v>1730</v>
      </c>
      <c r="J522" s="14">
        <v>12</v>
      </c>
      <c r="K522" s="14" t="s">
        <v>1251</v>
      </c>
      <c r="L522" s="14">
        <v>2</v>
      </c>
      <c r="M522" s="14" t="s">
        <v>1221</v>
      </c>
      <c r="N522" s="14" t="s">
        <v>1252</v>
      </c>
      <c r="O522" s="14" t="s">
        <v>40</v>
      </c>
      <c r="P522" s="14" t="s">
        <v>40</v>
      </c>
      <c r="R522" s="14" t="s">
        <v>347</v>
      </c>
      <c r="S522" s="14" t="s">
        <v>40</v>
      </c>
      <c r="T522" s="14" t="s">
        <v>69</v>
      </c>
      <c r="U522" s="14">
        <v>5</v>
      </c>
      <c r="V522" s="14" t="s">
        <v>70</v>
      </c>
      <c r="W522" s="14" t="s">
        <v>982</v>
      </c>
      <c r="X522" s="14" t="s">
        <v>57</v>
      </c>
      <c r="Y522" s="14" t="s">
        <v>30</v>
      </c>
      <c r="Z522" s="14" t="s">
        <v>48</v>
      </c>
      <c r="AA522" s="14" t="s">
        <v>48</v>
      </c>
      <c r="AL522" s="14" t="s">
        <v>133</v>
      </c>
      <c r="AM522" s="14">
        <v>0.76</v>
      </c>
      <c r="AN522" s="14">
        <v>0.49</v>
      </c>
      <c r="AO522" s="14">
        <v>1.18</v>
      </c>
      <c r="AR522" s="14" t="s">
        <v>48</v>
      </c>
      <c r="AS522" s="14" t="s">
        <v>133</v>
      </c>
      <c r="AV522" s="14">
        <v>-0.27</v>
      </c>
      <c r="AW522" s="14">
        <v>0.22</v>
      </c>
      <c r="AX522" s="14">
        <v>-0.27</v>
      </c>
      <c r="AY522" s="14">
        <v>0.22</v>
      </c>
      <c r="BA522" s="14">
        <v>-0.27</v>
      </c>
      <c r="BB522" s="14">
        <v>-0.27</v>
      </c>
    </row>
    <row r="523" spans="1:54" ht="30.75" customHeight="1" x14ac:dyDescent="0.25">
      <c r="A523" s="14" t="s">
        <v>1567</v>
      </c>
      <c r="B523" s="14">
        <v>1989</v>
      </c>
      <c r="C523" s="14" t="s">
        <v>1567</v>
      </c>
      <c r="D523" s="14" t="s">
        <v>336</v>
      </c>
      <c r="E523" s="14" t="s">
        <v>337</v>
      </c>
      <c r="F523" s="14" t="s">
        <v>1370</v>
      </c>
      <c r="G523" s="14" t="s">
        <v>1186</v>
      </c>
      <c r="H523" s="14" t="s">
        <v>499</v>
      </c>
      <c r="I523" s="14" t="s">
        <v>111</v>
      </c>
      <c r="J523" s="14">
        <v>0</v>
      </c>
      <c r="K523" s="14">
        <v>0</v>
      </c>
      <c r="L523" s="14">
        <v>2</v>
      </c>
      <c r="M523" s="14" t="s">
        <v>1233</v>
      </c>
      <c r="N523" s="14" t="s">
        <v>1233</v>
      </c>
      <c r="O523" s="14" t="s">
        <v>40</v>
      </c>
      <c r="P523" s="14" t="s">
        <v>1423</v>
      </c>
      <c r="R523" s="14" t="s">
        <v>347</v>
      </c>
      <c r="S523" s="14" t="s">
        <v>40</v>
      </c>
      <c r="T523" s="14" t="s">
        <v>69</v>
      </c>
      <c r="U523" s="14">
        <v>1</v>
      </c>
      <c r="V523" s="14" t="s">
        <v>42</v>
      </c>
      <c r="W523" s="14" t="s">
        <v>42</v>
      </c>
      <c r="X523" s="14" t="s">
        <v>48</v>
      </c>
      <c r="Y523" s="14" t="s">
        <v>48</v>
      </c>
      <c r="Z523" s="14" t="s">
        <v>48</v>
      </c>
      <c r="AA523" s="14" t="s">
        <v>48</v>
      </c>
      <c r="AJ523" s="14" t="s">
        <v>1334</v>
      </c>
      <c r="AR523" s="14" t="s">
        <v>48</v>
      </c>
      <c r="AS523" s="14" t="s">
        <v>133</v>
      </c>
      <c r="AT523" s="14">
        <v>-0.2</v>
      </c>
      <c r="AU523" s="14">
        <v>0.19</v>
      </c>
      <c r="AX523" s="14">
        <v>-0.2</v>
      </c>
      <c r="AY523" s="14">
        <v>0.19</v>
      </c>
      <c r="AZ523" s="14">
        <v>-0.2</v>
      </c>
      <c r="BB523" s="14">
        <v>-0.2</v>
      </c>
    </row>
    <row r="524" spans="1:54" ht="30.75" customHeight="1" x14ac:dyDescent="0.25">
      <c r="A524" s="14" t="s">
        <v>1736</v>
      </c>
      <c r="B524" s="14">
        <v>1985</v>
      </c>
      <c r="C524" s="14" t="s">
        <v>1736</v>
      </c>
      <c r="D524" s="14" t="s">
        <v>1568</v>
      </c>
      <c r="E524" s="14" t="s">
        <v>337</v>
      </c>
      <c r="F524" s="14" t="s">
        <v>1594</v>
      </c>
      <c r="G524" s="14" t="s">
        <v>1186</v>
      </c>
      <c r="H524" s="14" t="s">
        <v>1595</v>
      </c>
      <c r="I524" s="14" t="s">
        <v>1596</v>
      </c>
      <c r="J524" s="14">
        <v>0</v>
      </c>
      <c r="K524" s="14">
        <v>0</v>
      </c>
      <c r="L524" s="14">
        <v>2</v>
      </c>
      <c r="M524" s="14" t="s">
        <v>1233</v>
      </c>
      <c r="N524" s="14" t="s">
        <v>1233</v>
      </c>
      <c r="O524" s="14" t="s">
        <v>40</v>
      </c>
      <c r="P524" s="14" t="s">
        <v>1737</v>
      </c>
      <c r="R524" s="14" t="s">
        <v>347</v>
      </c>
      <c r="S524" s="14" t="s">
        <v>40</v>
      </c>
      <c r="T524" s="14" t="s">
        <v>69</v>
      </c>
      <c r="U524" s="14">
        <v>0.25</v>
      </c>
      <c r="V524" s="14" t="s">
        <v>42</v>
      </c>
      <c r="W524" s="14" t="s">
        <v>42</v>
      </c>
      <c r="X524" s="14" t="s">
        <v>48</v>
      </c>
      <c r="Y524" s="14" t="s">
        <v>48</v>
      </c>
      <c r="Z524" s="14" t="s">
        <v>48</v>
      </c>
      <c r="AA524" s="14" t="s">
        <v>48</v>
      </c>
      <c r="AR524" s="14" t="s">
        <v>48</v>
      </c>
      <c r="AS524" s="14" t="s">
        <v>133</v>
      </c>
      <c r="AT524" s="14">
        <v>-0.27</v>
      </c>
      <c r="AU524" s="14">
        <v>0.4</v>
      </c>
      <c r="AX524" s="14">
        <v>-0.27</v>
      </c>
      <c r="AY524" s="14">
        <v>0.4</v>
      </c>
      <c r="AZ524" s="14">
        <v>-0.27</v>
      </c>
      <c r="BB524" s="14">
        <v>-0.27</v>
      </c>
    </row>
    <row r="525" spans="1:54" ht="30.75" customHeight="1" x14ac:dyDescent="0.25">
      <c r="A525" s="14" t="s">
        <v>1749</v>
      </c>
      <c r="B525" s="14">
        <v>2001</v>
      </c>
      <c r="C525" s="14" t="s">
        <v>1749</v>
      </c>
      <c r="D525" s="14" t="s">
        <v>336</v>
      </c>
      <c r="E525" s="14" t="s">
        <v>337</v>
      </c>
      <c r="F525" s="14" t="s">
        <v>1370</v>
      </c>
      <c r="G525" s="14" t="s">
        <v>1186</v>
      </c>
      <c r="H525" s="14" t="s">
        <v>1371</v>
      </c>
      <c r="I525" s="14" t="s">
        <v>111</v>
      </c>
      <c r="J525" s="14">
        <v>0</v>
      </c>
      <c r="K525" s="14">
        <v>0</v>
      </c>
      <c r="L525" s="14">
        <v>2</v>
      </c>
      <c r="M525" s="14" t="s">
        <v>1233</v>
      </c>
      <c r="N525" s="14" t="s">
        <v>1233</v>
      </c>
      <c r="O525" s="14" t="s">
        <v>40</v>
      </c>
      <c r="P525" s="14" t="s">
        <v>1423</v>
      </c>
      <c r="R525" s="14" t="s">
        <v>347</v>
      </c>
      <c r="S525" s="14" t="s">
        <v>40</v>
      </c>
      <c r="T525" s="14" t="s">
        <v>69</v>
      </c>
      <c r="U525" s="14">
        <v>2</v>
      </c>
      <c r="V525" s="14" t="s">
        <v>70</v>
      </c>
      <c r="W525" s="14" t="s">
        <v>982</v>
      </c>
      <c r="X525" s="14" t="s">
        <v>48</v>
      </c>
      <c r="Y525" s="14" t="s">
        <v>48</v>
      </c>
      <c r="Z525" s="14" t="s">
        <v>48</v>
      </c>
      <c r="AA525" s="14" t="s">
        <v>48</v>
      </c>
      <c r="AL525" s="14" t="s">
        <v>133</v>
      </c>
      <c r="AM525" s="14">
        <v>0.97</v>
      </c>
      <c r="AN525" s="14">
        <v>0.64</v>
      </c>
      <c r="AO525" s="14">
        <v>1.47</v>
      </c>
      <c r="AP525" s="14">
        <v>0.89</v>
      </c>
      <c r="AR525" s="14" t="s">
        <v>48</v>
      </c>
      <c r="AS525" s="14" t="s">
        <v>133</v>
      </c>
      <c r="AT525" s="14">
        <v>0.13</v>
      </c>
      <c r="AU525" s="14">
        <v>0.18</v>
      </c>
      <c r="AV525" s="14">
        <v>-0.03</v>
      </c>
      <c r="AW525" s="14">
        <v>0.21</v>
      </c>
      <c r="AX525" s="14">
        <v>-0.03</v>
      </c>
      <c r="AY525" s="14">
        <v>0.21</v>
      </c>
      <c r="AZ525" s="14">
        <v>0.13</v>
      </c>
      <c r="BA525" s="14">
        <v>-0.03</v>
      </c>
      <c r="BB525" s="14">
        <v>-0.03</v>
      </c>
    </row>
    <row r="526" spans="1:54" ht="30.75" customHeight="1" x14ac:dyDescent="0.25">
      <c r="A526" s="14" t="s">
        <v>1750</v>
      </c>
      <c r="B526" s="14">
        <v>2008</v>
      </c>
      <c r="C526" s="14" t="s">
        <v>1091</v>
      </c>
      <c r="D526" s="14" t="s">
        <v>336</v>
      </c>
      <c r="E526" s="14" t="s">
        <v>337</v>
      </c>
      <c r="F526" s="14" t="s">
        <v>1387</v>
      </c>
      <c r="G526" s="14" t="s">
        <v>1186</v>
      </c>
      <c r="H526" s="14">
        <v>0</v>
      </c>
      <c r="I526" s="14" t="s">
        <v>1498</v>
      </c>
      <c r="J526" s="14">
        <v>0</v>
      </c>
      <c r="K526" s="14">
        <v>0</v>
      </c>
      <c r="L526" s="14">
        <v>2</v>
      </c>
      <c r="M526" s="14" t="s">
        <v>1221</v>
      </c>
      <c r="N526" s="14" t="s">
        <v>1222</v>
      </c>
      <c r="O526" s="14" t="s">
        <v>40</v>
      </c>
      <c r="P526" s="14" t="s">
        <v>1751</v>
      </c>
      <c r="R526" s="14" t="s">
        <v>347</v>
      </c>
      <c r="S526" s="14" t="s">
        <v>40</v>
      </c>
      <c r="T526" s="14" t="s">
        <v>69</v>
      </c>
      <c r="U526" s="14">
        <v>2</v>
      </c>
      <c r="V526" s="14" t="s">
        <v>70</v>
      </c>
      <c r="W526" s="14" t="s">
        <v>982</v>
      </c>
      <c r="X526" s="14" t="s">
        <v>48</v>
      </c>
      <c r="Y526" s="14" t="s">
        <v>48</v>
      </c>
      <c r="Z526" s="14" t="s">
        <v>48</v>
      </c>
      <c r="AA526" s="14" t="s">
        <v>48</v>
      </c>
      <c r="AF526" s="14" t="s">
        <v>133</v>
      </c>
      <c r="AG526" s="14">
        <v>1</v>
      </c>
      <c r="AH526" s="14">
        <v>0.74</v>
      </c>
      <c r="AI526" s="14">
        <v>1.35</v>
      </c>
      <c r="AL526" s="14" t="s">
        <v>133</v>
      </c>
      <c r="AM526" s="14">
        <v>0.66</v>
      </c>
      <c r="AN526" s="14">
        <v>0.4</v>
      </c>
      <c r="AO526" s="14">
        <v>1.0900000000000001</v>
      </c>
      <c r="AR526" s="14" t="s">
        <v>48</v>
      </c>
      <c r="AS526" s="14" t="s">
        <v>133</v>
      </c>
      <c r="AT526" s="14">
        <v>0</v>
      </c>
      <c r="AU526" s="14">
        <v>0.15</v>
      </c>
      <c r="AV526" s="14">
        <v>-0.42</v>
      </c>
      <c r="AW526" s="14">
        <v>0.26</v>
      </c>
      <c r="AX526" s="14">
        <v>-0.42</v>
      </c>
      <c r="AY526" s="14">
        <v>0.26</v>
      </c>
      <c r="AZ526" s="14">
        <v>0</v>
      </c>
      <c r="BA526" s="14">
        <v>-0.42</v>
      </c>
      <c r="BB526" s="14">
        <v>-0.42</v>
      </c>
    </row>
    <row r="527" spans="1:54" ht="30.75" customHeight="1" x14ac:dyDescent="0.25">
      <c r="A527" s="14" t="s">
        <v>1752</v>
      </c>
      <c r="B527" s="14">
        <v>2011</v>
      </c>
      <c r="C527" s="14" t="s">
        <v>1753</v>
      </c>
      <c r="D527" s="14" t="s">
        <v>336</v>
      </c>
      <c r="E527" s="14" t="s">
        <v>337</v>
      </c>
      <c r="F527" s="14" t="s">
        <v>1380</v>
      </c>
      <c r="G527" s="14" t="s">
        <v>1186</v>
      </c>
      <c r="H527" s="14">
        <v>0</v>
      </c>
      <c r="I527" s="14" t="s">
        <v>1754</v>
      </c>
      <c r="J527" s="14">
        <v>0</v>
      </c>
      <c r="K527" s="14">
        <v>0</v>
      </c>
      <c r="L527" s="14">
        <v>2</v>
      </c>
      <c r="M527" s="14" t="s">
        <v>1221</v>
      </c>
      <c r="N527" s="14" t="s">
        <v>1754</v>
      </c>
      <c r="O527" s="14" t="s">
        <v>40</v>
      </c>
      <c r="R527" s="14" t="s">
        <v>347</v>
      </c>
      <c r="S527" s="14" t="s">
        <v>40</v>
      </c>
      <c r="T527" s="14" t="s">
        <v>69</v>
      </c>
      <c r="U527" s="14">
        <v>1.5</v>
      </c>
      <c r="V527" s="14" t="s">
        <v>70</v>
      </c>
      <c r="W527" s="14" t="s">
        <v>982</v>
      </c>
      <c r="X527" s="14" t="s">
        <v>48</v>
      </c>
      <c r="Y527" s="14" t="s">
        <v>48</v>
      </c>
      <c r="Z527" s="14" t="s">
        <v>48</v>
      </c>
      <c r="AA527" s="14" t="s">
        <v>48</v>
      </c>
      <c r="AF527" s="14" t="s">
        <v>133</v>
      </c>
      <c r="AG527" s="14">
        <v>1.65</v>
      </c>
      <c r="AH527" s="14">
        <v>1.28</v>
      </c>
      <c r="AI527" s="14">
        <v>2.13</v>
      </c>
      <c r="AL527" s="14" t="s">
        <v>133</v>
      </c>
      <c r="AM527" s="14">
        <v>1.44</v>
      </c>
      <c r="AN527" s="14">
        <v>1.1100000000000001</v>
      </c>
      <c r="AO527" s="14">
        <v>1.87</v>
      </c>
      <c r="AP527" s="14">
        <v>6.0000000000000001E-3</v>
      </c>
      <c r="AQ527" s="27" t="s">
        <v>1755</v>
      </c>
      <c r="AR527" s="14" t="s">
        <v>48</v>
      </c>
      <c r="AS527" s="14" t="s">
        <v>133</v>
      </c>
      <c r="AT527" s="14">
        <v>0.5</v>
      </c>
      <c r="AU527" s="14">
        <v>0.13</v>
      </c>
      <c r="AV527" s="14">
        <v>0.36</v>
      </c>
      <c r="AW527" s="14">
        <v>0.13</v>
      </c>
      <c r="AX527" s="14">
        <v>0.36</v>
      </c>
      <c r="AY527" s="14">
        <v>0.13</v>
      </c>
      <c r="AZ527" s="14">
        <v>0.5</v>
      </c>
      <c r="BA527" s="14">
        <v>0.36</v>
      </c>
      <c r="BB527" s="14">
        <v>0.36</v>
      </c>
    </row>
    <row r="528" spans="1:54" ht="30.75" customHeight="1" x14ac:dyDescent="0.25">
      <c r="A528" s="14" t="s">
        <v>1776</v>
      </c>
      <c r="B528" s="14">
        <v>2012</v>
      </c>
      <c r="C528" s="14" t="s">
        <v>649</v>
      </c>
      <c r="D528" s="14" t="s">
        <v>336</v>
      </c>
      <c r="E528" s="14" t="s">
        <v>337</v>
      </c>
      <c r="F528" s="14" t="s">
        <v>1370</v>
      </c>
      <c r="G528" s="14" t="s">
        <v>1186</v>
      </c>
      <c r="H528" s="14" t="s">
        <v>499</v>
      </c>
      <c r="I528" s="14" t="s">
        <v>111</v>
      </c>
      <c r="J528" s="14">
        <v>0</v>
      </c>
      <c r="K528" s="14">
        <v>0</v>
      </c>
      <c r="L528" s="14">
        <v>2</v>
      </c>
      <c r="M528" s="14" t="s">
        <v>1233</v>
      </c>
      <c r="N528" s="14" t="s">
        <v>1233</v>
      </c>
      <c r="O528" s="14" t="s">
        <v>40</v>
      </c>
      <c r="P528" s="14" t="s">
        <v>1423</v>
      </c>
      <c r="R528" s="14" t="s">
        <v>347</v>
      </c>
      <c r="S528" s="14" t="s">
        <v>40</v>
      </c>
      <c r="T528" s="14" t="s">
        <v>69</v>
      </c>
      <c r="U528" s="14">
        <v>3.5</v>
      </c>
      <c r="V528" s="14" t="s">
        <v>70</v>
      </c>
      <c r="W528" s="14" t="s">
        <v>982</v>
      </c>
      <c r="X528" s="14" t="s">
        <v>65</v>
      </c>
      <c r="Y528" s="14" t="s">
        <v>30</v>
      </c>
      <c r="Z528" s="14" t="s">
        <v>48</v>
      </c>
      <c r="AA528" s="14" t="s">
        <v>48</v>
      </c>
      <c r="AF528" s="14" t="s">
        <v>133</v>
      </c>
      <c r="AG528" s="14">
        <v>1.43</v>
      </c>
      <c r="AH528" s="14">
        <v>1.26</v>
      </c>
      <c r="AI528" s="14">
        <v>1.61</v>
      </c>
      <c r="AQ528" s="27" t="s">
        <v>1777</v>
      </c>
      <c r="AR528" s="14" t="s">
        <v>48</v>
      </c>
      <c r="AS528" s="14" t="s">
        <v>133</v>
      </c>
      <c r="AT528" s="14">
        <v>0.36</v>
      </c>
      <c r="AU528" s="14">
        <v>0.06</v>
      </c>
      <c r="AX528" s="14">
        <v>0.36</v>
      </c>
      <c r="AY528" s="14">
        <v>0.06</v>
      </c>
      <c r="AZ528" s="14">
        <v>0.36</v>
      </c>
      <c r="BB528" s="14">
        <v>0.36</v>
      </c>
    </row>
    <row r="529" spans="1:54" ht="30.75" customHeight="1" x14ac:dyDescent="0.25">
      <c r="A529" s="14" t="s">
        <v>1499</v>
      </c>
      <c r="B529" s="14">
        <v>2001</v>
      </c>
      <c r="C529" s="14" t="s">
        <v>1500</v>
      </c>
      <c r="D529" s="14" t="s">
        <v>336</v>
      </c>
      <c r="E529" s="14" t="s">
        <v>337</v>
      </c>
      <c r="F529" s="14" t="s">
        <v>1370</v>
      </c>
      <c r="G529" s="14" t="s">
        <v>1186</v>
      </c>
      <c r="H529" s="14" t="s">
        <v>499</v>
      </c>
      <c r="I529" s="14" t="s">
        <v>111</v>
      </c>
      <c r="J529" s="14">
        <v>0</v>
      </c>
      <c r="K529" s="14">
        <v>0</v>
      </c>
      <c r="L529" s="14">
        <v>2</v>
      </c>
      <c r="M529" s="14" t="s">
        <v>1233</v>
      </c>
      <c r="N529" s="14" t="s">
        <v>1233</v>
      </c>
      <c r="O529" s="14" t="s">
        <v>40</v>
      </c>
      <c r="P529" s="14" t="s">
        <v>1713</v>
      </c>
      <c r="R529" s="14" t="s">
        <v>347</v>
      </c>
      <c r="S529" s="14" t="s">
        <v>40</v>
      </c>
      <c r="T529" s="14" t="s">
        <v>69</v>
      </c>
      <c r="U529" s="14">
        <v>1.5</v>
      </c>
      <c r="V529" s="14" t="s">
        <v>70</v>
      </c>
      <c r="W529" s="14" t="s">
        <v>982</v>
      </c>
      <c r="X529" s="14" t="s">
        <v>65</v>
      </c>
      <c r="Y529" s="14" t="s">
        <v>30</v>
      </c>
      <c r="Z529" s="14" t="s">
        <v>48</v>
      </c>
      <c r="AA529" s="14" t="s">
        <v>48</v>
      </c>
      <c r="AR529" s="14" t="s">
        <v>48</v>
      </c>
      <c r="AS529" s="14" t="s">
        <v>133</v>
      </c>
      <c r="AT529" s="14">
        <v>0.4</v>
      </c>
      <c r="AU529" s="14">
        <v>0.12</v>
      </c>
      <c r="AX529" s="14">
        <v>0.4</v>
      </c>
      <c r="AY529" s="14">
        <v>0.12</v>
      </c>
      <c r="AZ529" s="14">
        <v>0.4</v>
      </c>
      <c r="BB529" s="14">
        <v>0.4</v>
      </c>
    </row>
    <row r="530" spans="1:54" ht="30.75" customHeight="1" x14ac:dyDescent="0.25">
      <c r="A530" s="14" t="s">
        <v>1778</v>
      </c>
      <c r="B530" s="14">
        <v>2012</v>
      </c>
      <c r="C530" s="14" t="s">
        <v>1779</v>
      </c>
      <c r="D530" s="14" t="s">
        <v>336</v>
      </c>
      <c r="E530" s="14" t="s">
        <v>337</v>
      </c>
      <c r="F530" s="14" t="s">
        <v>1380</v>
      </c>
      <c r="G530" s="14" t="s">
        <v>1186</v>
      </c>
      <c r="H530" s="14">
        <v>0</v>
      </c>
      <c r="I530" s="14" t="s">
        <v>359</v>
      </c>
      <c r="J530" s="14">
        <v>0</v>
      </c>
      <c r="K530" s="14">
        <v>0</v>
      </c>
      <c r="L530" s="14">
        <v>2</v>
      </c>
      <c r="M530" s="14" t="s">
        <v>1221</v>
      </c>
      <c r="N530" s="14" t="s">
        <v>554</v>
      </c>
      <c r="O530" s="14" t="s">
        <v>40</v>
      </c>
      <c r="P530" s="14" t="s">
        <v>1423</v>
      </c>
      <c r="R530" s="14" t="s">
        <v>347</v>
      </c>
      <c r="S530" s="14" t="s">
        <v>40</v>
      </c>
      <c r="T530" s="14" t="s">
        <v>69</v>
      </c>
      <c r="U530" s="14">
        <v>1</v>
      </c>
      <c r="V530" s="14" t="s">
        <v>70</v>
      </c>
      <c r="W530" s="14" t="s">
        <v>982</v>
      </c>
      <c r="X530" s="14" t="s">
        <v>65</v>
      </c>
      <c r="Y530" s="14" t="s">
        <v>30</v>
      </c>
      <c r="Z530" s="14" t="s">
        <v>48</v>
      </c>
      <c r="AA530" s="14" t="s">
        <v>48</v>
      </c>
      <c r="AF530" s="14" t="s">
        <v>133</v>
      </c>
      <c r="AG530" s="14">
        <v>0.64</v>
      </c>
      <c r="AH530" s="14">
        <v>0.28999999999999998</v>
      </c>
      <c r="AI530" s="14">
        <v>1.43</v>
      </c>
      <c r="AL530" s="14" t="s">
        <v>133</v>
      </c>
      <c r="AM530" s="14">
        <v>0.64</v>
      </c>
      <c r="AN530" s="14">
        <v>0.28000000000000003</v>
      </c>
      <c r="AO530" s="14">
        <v>1.44</v>
      </c>
      <c r="AR530" s="14" t="s">
        <v>48</v>
      </c>
      <c r="AS530" s="14" t="s">
        <v>133</v>
      </c>
      <c r="AT530" s="14">
        <v>-0.45</v>
      </c>
      <c r="AU530" s="14">
        <v>0.41</v>
      </c>
      <c r="AV530" s="14">
        <v>-0.45</v>
      </c>
      <c r="AW530" s="14">
        <v>0.41</v>
      </c>
      <c r="AX530" s="14">
        <v>-0.45</v>
      </c>
      <c r="AY530" s="14">
        <v>0.41</v>
      </c>
      <c r="AZ530" s="14">
        <v>-0.45</v>
      </c>
      <c r="BA530" s="14">
        <v>-0.45</v>
      </c>
      <c r="BB530" s="14">
        <v>-0.45</v>
      </c>
    </row>
    <row r="531" spans="1:54" ht="30.75" customHeight="1" x14ac:dyDescent="0.25">
      <c r="A531" s="14" t="s">
        <v>549</v>
      </c>
      <c r="B531" s="14">
        <v>2007</v>
      </c>
      <c r="C531" s="27" t="s">
        <v>1780</v>
      </c>
      <c r="D531" s="14" t="s">
        <v>336</v>
      </c>
      <c r="E531" s="14" t="s">
        <v>337</v>
      </c>
      <c r="F531" s="14" t="s">
        <v>1370</v>
      </c>
      <c r="G531" s="14" t="s">
        <v>1186</v>
      </c>
      <c r="H531" s="14" t="s">
        <v>499</v>
      </c>
      <c r="I531" s="14" t="s">
        <v>111</v>
      </c>
      <c r="J531" s="14">
        <v>0</v>
      </c>
      <c r="K531" s="14">
        <v>0</v>
      </c>
      <c r="L531" s="14">
        <v>2</v>
      </c>
      <c r="M531" s="14" t="s">
        <v>1233</v>
      </c>
      <c r="N531" s="14" t="s">
        <v>1233</v>
      </c>
      <c r="O531" s="14" t="s">
        <v>40</v>
      </c>
      <c r="P531" s="14" t="s">
        <v>1423</v>
      </c>
      <c r="R531" s="14" t="s">
        <v>347</v>
      </c>
      <c r="S531" s="14" t="s">
        <v>40</v>
      </c>
      <c r="T531" s="14" t="s">
        <v>69</v>
      </c>
      <c r="U531" s="14">
        <v>1</v>
      </c>
      <c r="V531" s="14" t="s">
        <v>70</v>
      </c>
      <c r="W531" s="14" t="s">
        <v>982</v>
      </c>
      <c r="X531" s="14" t="s">
        <v>65</v>
      </c>
      <c r="Y531" s="14" t="s">
        <v>30</v>
      </c>
      <c r="Z531" s="14" t="s">
        <v>48</v>
      </c>
      <c r="AA531" s="14" t="s">
        <v>48</v>
      </c>
      <c r="AF531" s="14" t="s">
        <v>133</v>
      </c>
      <c r="AG531" s="14">
        <v>1.3</v>
      </c>
      <c r="AH531" s="14">
        <v>0.9</v>
      </c>
      <c r="AI531" s="14">
        <v>1.8</v>
      </c>
      <c r="AJ531" s="14">
        <v>0.22</v>
      </c>
      <c r="AR531" s="14" t="s">
        <v>48</v>
      </c>
      <c r="AS531" s="14" t="s">
        <v>133</v>
      </c>
      <c r="AT531" s="14">
        <v>0.26</v>
      </c>
      <c r="AU531" s="14">
        <v>0.17</v>
      </c>
      <c r="AX531" s="14">
        <v>0.26</v>
      </c>
      <c r="AY531" s="14">
        <v>0.17</v>
      </c>
      <c r="AZ531" s="14">
        <v>0.26</v>
      </c>
      <c r="BB531" s="14">
        <v>0.26</v>
      </c>
    </row>
    <row r="532" spans="1:54" ht="30.75" customHeight="1" x14ac:dyDescent="0.25">
      <c r="A532" s="14" t="s">
        <v>394</v>
      </c>
      <c r="B532" s="14">
        <v>2002</v>
      </c>
      <c r="C532" s="14" t="s">
        <v>395</v>
      </c>
      <c r="D532" s="14" t="s">
        <v>336</v>
      </c>
      <c r="E532" s="14" t="s">
        <v>337</v>
      </c>
      <c r="F532" s="14" t="s">
        <v>1380</v>
      </c>
      <c r="G532" s="14" t="s">
        <v>1186</v>
      </c>
      <c r="H532" s="14" t="s">
        <v>1612</v>
      </c>
      <c r="I532" s="14" t="s">
        <v>1613</v>
      </c>
      <c r="J532" s="14">
        <v>6</v>
      </c>
      <c r="K532" s="14" t="s">
        <v>361</v>
      </c>
      <c r="L532" s="14">
        <v>2</v>
      </c>
      <c r="M532" s="14" t="s">
        <v>554</v>
      </c>
      <c r="N532" s="14" t="s">
        <v>554</v>
      </c>
      <c r="O532" s="14" t="s">
        <v>40</v>
      </c>
      <c r="P532" s="14" t="s">
        <v>1423</v>
      </c>
      <c r="R532" s="14" t="s">
        <v>347</v>
      </c>
      <c r="S532" s="14" t="s">
        <v>40</v>
      </c>
      <c r="T532" s="14" t="s">
        <v>69</v>
      </c>
      <c r="U532" s="14">
        <v>2</v>
      </c>
      <c r="V532" s="14" t="s">
        <v>70</v>
      </c>
      <c r="W532" s="14" t="s">
        <v>982</v>
      </c>
      <c r="X532" s="14" t="s">
        <v>65</v>
      </c>
      <c r="Y532" s="14" t="s">
        <v>30</v>
      </c>
      <c r="Z532" s="14" t="s">
        <v>48</v>
      </c>
      <c r="AA532" s="14" t="s">
        <v>48</v>
      </c>
      <c r="AL532" s="14" t="s">
        <v>133</v>
      </c>
      <c r="AM532" s="14">
        <v>0.88</v>
      </c>
      <c r="AN532" s="14">
        <v>0.72</v>
      </c>
      <c r="AO532" s="14">
        <v>1.05</v>
      </c>
      <c r="AR532" s="14" t="s">
        <v>48</v>
      </c>
      <c r="AS532" s="14" t="s">
        <v>133</v>
      </c>
      <c r="AT532" s="14">
        <v>-0.1</v>
      </c>
      <c r="AU532" s="14">
        <v>0.1</v>
      </c>
      <c r="AV532" s="14">
        <v>-0.13</v>
      </c>
      <c r="AW532" s="14">
        <v>0.09</v>
      </c>
      <c r="AX532" s="14">
        <v>-0.13</v>
      </c>
      <c r="AY532" s="14">
        <v>0.09</v>
      </c>
      <c r="AZ532" s="14">
        <v>-0.1</v>
      </c>
      <c r="BA532" s="14">
        <v>-0.13</v>
      </c>
      <c r="BB532" s="14">
        <v>-0.13</v>
      </c>
    </row>
    <row r="533" spans="1:54" ht="30.75" customHeight="1" x14ac:dyDescent="0.25">
      <c r="A533" s="14" t="s">
        <v>1786</v>
      </c>
      <c r="B533" s="14">
        <v>1999</v>
      </c>
      <c r="C533" s="14" t="s">
        <v>1787</v>
      </c>
      <c r="D533" s="14" t="s">
        <v>890</v>
      </c>
      <c r="E533" s="14" t="s">
        <v>584</v>
      </c>
      <c r="F533" s="14" t="s">
        <v>1370</v>
      </c>
      <c r="G533" s="14" t="s">
        <v>1186</v>
      </c>
      <c r="H533" s="14" t="s">
        <v>499</v>
      </c>
      <c r="I533" s="14" t="s">
        <v>111</v>
      </c>
      <c r="J533" s="14">
        <v>0</v>
      </c>
      <c r="K533" s="14">
        <v>0</v>
      </c>
      <c r="L533" s="14">
        <v>2</v>
      </c>
      <c r="M533" s="14" t="s">
        <v>1233</v>
      </c>
      <c r="N533" s="14" t="s">
        <v>1233</v>
      </c>
      <c r="O533" s="14" t="s">
        <v>40</v>
      </c>
      <c r="P533" s="14" t="s">
        <v>1788</v>
      </c>
      <c r="R533" s="14" t="s">
        <v>347</v>
      </c>
      <c r="S533" s="14" t="s">
        <v>40</v>
      </c>
      <c r="T533" s="14" t="s">
        <v>69</v>
      </c>
      <c r="U533" s="14">
        <v>3</v>
      </c>
      <c r="V533" s="14" t="s">
        <v>70</v>
      </c>
      <c r="W533" s="14" t="s">
        <v>982</v>
      </c>
      <c r="X533" s="14" t="s">
        <v>65</v>
      </c>
      <c r="Y533" s="14" t="s">
        <v>30</v>
      </c>
      <c r="Z533" s="14" t="s">
        <v>48</v>
      </c>
      <c r="AA533" s="14" t="s">
        <v>48</v>
      </c>
      <c r="AB533" s="14">
        <v>243</v>
      </c>
      <c r="AC533" s="14">
        <v>152</v>
      </c>
      <c r="AD533" s="14">
        <v>844</v>
      </c>
      <c r="AE533" s="14">
        <v>694</v>
      </c>
      <c r="AF533" s="14" t="s">
        <v>133</v>
      </c>
      <c r="AG533" s="14">
        <v>1.17</v>
      </c>
      <c r="AH533" s="14">
        <v>0.97</v>
      </c>
      <c r="AI533" s="14">
        <v>1.4</v>
      </c>
      <c r="AL533" s="14" t="s">
        <v>133</v>
      </c>
      <c r="AM533" s="14">
        <v>1.1599999999999999</v>
      </c>
      <c r="AN533" s="14">
        <v>0.96</v>
      </c>
      <c r="AO533" s="14">
        <v>1.4</v>
      </c>
      <c r="AR533" s="14" t="s">
        <v>48</v>
      </c>
      <c r="AS533" s="14" t="s">
        <v>133</v>
      </c>
      <c r="AT533" s="14">
        <v>0.16</v>
      </c>
      <c r="AU533" s="14">
        <v>0.09</v>
      </c>
      <c r="AV533" s="14">
        <v>0.15</v>
      </c>
      <c r="AW533" s="14">
        <v>0.1</v>
      </c>
      <c r="AX533" s="14">
        <v>0.15</v>
      </c>
      <c r="AY533" s="14">
        <v>0.1</v>
      </c>
      <c r="AZ533" s="14">
        <v>0.16</v>
      </c>
      <c r="BA533" s="14">
        <v>0.15</v>
      </c>
      <c r="BB533" s="14">
        <v>0.15</v>
      </c>
    </row>
    <row r="534" spans="1:54" ht="30.75" customHeight="1" x14ac:dyDescent="0.25">
      <c r="A534" s="14" t="s">
        <v>1805</v>
      </c>
      <c r="B534" s="14">
        <v>2008</v>
      </c>
      <c r="C534" s="14" t="s">
        <v>1806</v>
      </c>
      <c r="D534" s="14" t="s">
        <v>890</v>
      </c>
      <c r="E534" s="14" t="s">
        <v>584</v>
      </c>
      <c r="F534" s="14" t="s">
        <v>1380</v>
      </c>
      <c r="G534" s="14" t="s">
        <v>1186</v>
      </c>
      <c r="H534" s="14" t="s">
        <v>780</v>
      </c>
      <c r="I534" s="14" t="s">
        <v>392</v>
      </c>
      <c r="J534" s="14">
        <v>3</v>
      </c>
      <c r="K534" s="14" t="s">
        <v>1206</v>
      </c>
      <c r="L534" s="14">
        <v>2</v>
      </c>
      <c r="M534" s="14" t="s">
        <v>1198</v>
      </c>
      <c r="N534" s="14" t="s">
        <v>1198</v>
      </c>
      <c r="O534" s="14" t="s">
        <v>40</v>
      </c>
      <c r="R534" s="14" t="s">
        <v>347</v>
      </c>
      <c r="S534" s="14" t="s">
        <v>40</v>
      </c>
      <c r="T534" s="14" t="s">
        <v>1521</v>
      </c>
      <c r="U534" s="14">
        <v>18</v>
      </c>
      <c r="V534" s="14" t="s">
        <v>70</v>
      </c>
      <c r="W534" s="14" t="s">
        <v>982</v>
      </c>
      <c r="X534" s="14" t="s">
        <v>65</v>
      </c>
      <c r="Y534" s="14" t="s">
        <v>30</v>
      </c>
      <c r="Z534" s="14" t="s">
        <v>48</v>
      </c>
      <c r="AA534" s="14" t="s">
        <v>48</v>
      </c>
      <c r="AF534" s="14" t="s">
        <v>133</v>
      </c>
      <c r="AG534" s="14">
        <v>1.3</v>
      </c>
      <c r="AJ534" s="14">
        <v>1E-3</v>
      </c>
      <c r="AK534" s="27" t="s">
        <v>1807</v>
      </c>
      <c r="AL534" s="14" t="s">
        <v>133</v>
      </c>
      <c r="AM534" s="14">
        <v>1.2</v>
      </c>
      <c r="AN534" s="14">
        <v>1</v>
      </c>
      <c r="AO534" s="14">
        <v>1.4</v>
      </c>
      <c r="AQ534" s="27" t="s">
        <v>1808</v>
      </c>
      <c r="AR534" s="14" t="s">
        <v>48</v>
      </c>
      <c r="AS534" s="14" t="s">
        <v>133</v>
      </c>
      <c r="AV534" s="14">
        <v>0.18</v>
      </c>
      <c r="AW534" s="14">
        <v>0.08</v>
      </c>
      <c r="AX534" s="14">
        <v>0.18</v>
      </c>
      <c r="AY534" s="14">
        <v>0.08</v>
      </c>
      <c r="BA534" s="14">
        <v>0.18</v>
      </c>
      <c r="BB534" s="14">
        <v>0.18</v>
      </c>
    </row>
    <row r="535" spans="1:54" ht="30.75" customHeight="1" x14ac:dyDescent="0.25">
      <c r="A535" s="14" t="s">
        <v>454</v>
      </c>
      <c r="B535" s="14">
        <v>2003</v>
      </c>
      <c r="C535" s="14" t="s">
        <v>1604</v>
      </c>
      <c r="D535" s="14" t="s">
        <v>890</v>
      </c>
      <c r="E535" s="14" t="s">
        <v>584</v>
      </c>
      <c r="F535" s="14" t="s">
        <v>1380</v>
      </c>
      <c r="G535" s="14" t="s">
        <v>1186</v>
      </c>
      <c r="H535" s="14">
        <v>0</v>
      </c>
      <c r="I535" s="14" t="s">
        <v>1198</v>
      </c>
      <c r="J535" s="14">
        <v>0</v>
      </c>
      <c r="K535" s="14">
        <v>0</v>
      </c>
      <c r="L535" s="14">
        <v>2</v>
      </c>
      <c r="M535" s="14" t="s">
        <v>1197</v>
      </c>
      <c r="N535" s="14" t="s">
        <v>1198</v>
      </c>
      <c r="O535" s="14" t="s">
        <v>40</v>
      </c>
      <c r="P535" s="14" t="s">
        <v>481</v>
      </c>
      <c r="R535" s="14" t="s">
        <v>347</v>
      </c>
      <c r="S535" s="14" t="s">
        <v>40</v>
      </c>
      <c r="T535" s="14" t="s">
        <v>1521</v>
      </c>
      <c r="U535" s="14">
        <v>15</v>
      </c>
      <c r="V535" s="14" t="s">
        <v>70</v>
      </c>
      <c r="W535" s="14" t="s">
        <v>982</v>
      </c>
      <c r="X535" s="14" t="s">
        <v>57</v>
      </c>
      <c r="Y535" s="14" t="s">
        <v>30</v>
      </c>
      <c r="Z535" s="14" t="s">
        <v>48</v>
      </c>
      <c r="AA535" s="14" t="s">
        <v>48</v>
      </c>
      <c r="AF535" s="14" t="s">
        <v>133</v>
      </c>
      <c r="AG535" s="14">
        <v>1.45</v>
      </c>
      <c r="AH535" s="14">
        <v>1.05</v>
      </c>
      <c r="AI535" s="14">
        <v>2.0499999999999998</v>
      </c>
      <c r="AL535" s="14" t="s">
        <v>133</v>
      </c>
      <c r="AM535" s="14">
        <v>1.4</v>
      </c>
      <c r="AN535" s="14">
        <v>1.01</v>
      </c>
      <c r="AO535" s="14">
        <v>1.98</v>
      </c>
      <c r="AR535" s="14" t="s">
        <v>48</v>
      </c>
      <c r="AS535" s="14" t="s">
        <v>133</v>
      </c>
      <c r="AT535" s="14">
        <v>0.37</v>
      </c>
      <c r="AU535" s="14">
        <v>0.18</v>
      </c>
      <c r="AV535" s="14">
        <v>0.34</v>
      </c>
      <c r="AW535" s="14">
        <v>0.18</v>
      </c>
      <c r="AX535" s="14">
        <v>0.34</v>
      </c>
      <c r="AY535" s="14">
        <v>0.18</v>
      </c>
      <c r="AZ535" s="14">
        <v>0.37</v>
      </c>
      <c r="BA535" s="14">
        <v>0.34</v>
      </c>
      <c r="BB535" s="14">
        <v>0.34</v>
      </c>
    </row>
    <row r="536" spans="1:54" ht="30.75" customHeight="1" x14ac:dyDescent="0.25">
      <c r="A536" s="14" t="s">
        <v>1817</v>
      </c>
      <c r="B536" s="14">
        <v>2010</v>
      </c>
      <c r="C536" s="14" t="s">
        <v>1818</v>
      </c>
      <c r="D536" s="14" t="s">
        <v>890</v>
      </c>
      <c r="E536" s="14" t="s">
        <v>584</v>
      </c>
      <c r="F536" s="14" t="s">
        <v>1370</v>
      </c>
      <c r="G536" s="14" t="s">
        <v>1186</v>
      </c>
      <c r="H536" s="14" t="s">
        <v>499</v>
      </c>
      <c r="I536" s="14" t="s">
        <v>111</v>
      </c>
      <c r="J536" s="14">
        <v>0</v>
      </c>
      <c r="K536" s="14">
        <v>0</v>
      </c>
      <c r="L536" s="14">
        <v>2</v>
      </c>
      <c r="M536" s="14" t="s">
        <v>1233</v>
      </c>
      <c r="N536" s="14" t="s">
        <v>1233</v>
      </c>
      <c r="O536" s="14" t="s">
        <v>40</v>
      </c>
      <c r="P536" s="14" t="s">
        <v>409</v>
      </c>
      <c r="R536" s="14" t="s">
        <v>347</v>
      </c>
      <c r="S536" s="14" t="s">
        <v>40</v>
      </c>
      <c r="T536" s="14" t="s">
        <v>1521</v>
      </c>
      <c r="U536" s="14">
        <v>15</v>
      </c>
      <c r="V536" s="14" t="s">
        <v>70</v>
      </c>
      <c r="W536" s="14" t="s">
        <v>982</v>
      </c>
      <c r="X536" s="14" t="s">
        <v>48</v>
      </c>
      <c r="Y536" s="14" t="s">
        <v>48</v>
      </c>
      <c r="Z536" s="14" t="s">
        <v>48</v>
      </c>
      <c r="AA536" s="14" t="s">
        <v>48</v>
      </c>
      <c r="AF536" s="14" t="s">
        <v>133</v>
      </c>
      <c r="AL536" s="14" t="s">
        <v>133</v>
      </c>
      <c r="AM536" s="14">
        <v>1.01</v>
      </c>
      <c r="AN536" s="14">
        <v>0.92</v>
      </c>
      <c r="AO536" s="14">
        <v>1.1200000000000001</v>
      </c>
      <c r="AP536" s="14" t="s">
        <v>141</v>
      </c>
      <c r="AR536" s="14" t="s">
        <v>48</v>
      </c>
      <c r="AS536" s="14" t="s">
        <v>133</v>
      </c>
      <c r="AV536" s="14">
        <v>0.01</v>
      </c>
      <c r="AW536" s="14">
        <v>0.05</v>
      </c>
      <c r="AX536" s="14">
        <v>0.01</v>
      </c>
      <c r="AY536" s="14">
        <v>0.05</v>
      </c>
      <c r="BA536" s="14">
        <v>0.01</v>
      </c>
      <c r="BB536" s="14">
        <v>0.01</v>
      </c>
    </row>
    <row r="537" spans="1:54" ht="30.75" customHeight="1" x14ac:dyDescent="0.25">
      <c r="A537" s="14" t="s">
        <v>1853</v>
      </c>
      <c r="B537" s="14">
        <v>2005</v>
      </c>
      <c r="C537" s="14" t="s">
        <v>1854</v>
      </c>
      <c r="D537" s="14" t="s">
        <v>336</v>
      </c>
      <c r="E537" s="14" t="s">
        <v>337</v>
      </c>
      <c r="F537" s="14" t="s">
        <v>1380</v>
      </c>
      <c r="G537" s="14" t="s">
        <v>1186</v>
      </c>
      <c r="H537" s="14" t="s">
        <v>761</v>
      </c>
      <c r="I537" s="14">
        <v>0</v>
      </c>
      <c r="J537" s="14">
        <v>0</v>
      </c>
      <c r="K537" s="14">
        <v>0</v>
      </c>
      <c r="L537" s="14">
        <v>2</v>
      </c>
      <c r="M537" s="14" t="s">
        <v>1233</v>
      </c>
      <c r="N537" s="14" t="s">
        <v>1233</v>
      </c>
      <c r="O537" s="14" t="s">
        <v>40</v>
      </c>
      <c r="P537" s="14" t="s">
        <v>1423</v>
      </c>
      <c r="R537" s="14" t="s">
        <v>347</v>
      </c>
      <c r="S537" s="14" t="s">
        <v>40</v>
      </c>
      <c r="T537" s="14" t="s">
        <v>69</v>
      </c>
      <c r="U537" s="14">
        <v>2</v>
      </c>
      <c r="V537" s="14" t="s">
        <v>70</v>
      </c>
      <c r="W537" s="14" t="s">
        <v>982</v>
      </c>
      <c r="X537" s="14" t="s">
        <v>48</v>
      </c>
      <c r="Y537" s="14" t="s">
        <v>48</v>
      </c>
      <c r="Z537" s="14" t="s">
        <v>48</v>
      </c>
      <c r="AA537" s="14" t="s">
        <v>48</v>
      </c>
      <c r="AR537" s="14" t="s">
        <v>48</v>
      </c>
      <c r="AS537" s="14" t="s">
        <v>133</v>
      </c>
      <c r="AT537" s="14">
        <v>0.57999999999999996</v>
      </c>
      <c r="AU537" s="14">
        <v>0.35</v>
      </c>
      <c r="AX537" s="14">
        <v>0.57999999999999996</v>
      </c>
      <c r="AY537" s="14">
        <v>0.35</v>
      </c>
      <c r="AZ537" s="14">
        <v>0.57999999999999996</v>
      </c>
      <c r="BB537" s="14">
        <v>0.57999999999999996</v>
      </c>
    </row>
    <row r="538" spans="1:54" ht="30.75" customHeight="1" x14ac:dyDescent="0.25">
      <c r="A538" s="14" t="s">
        <v>1853</v>
      </c>
      <c r="B538" s="14">
        <v>2005</v>
      </c>
      <c r="C538" s="14" t="s">
        <v>1854</v>
      </c>
      <c r="D538" s="14" t="s">
        <v>336</v>
      </c>
      <c r="E538" s="14" t="s">
        <v>337</v>
      </c>
      <c r="F538" s="14" t="s">
        <v>1380</v>
      </c>
      <c r="G538" s="14" t="s">
        <v>1186</v>
      </c>
      <c r="H538" s="14" t="s">
        <v>761</v>
      </c>
      <c r="I538" s="14" t="s">
        <v>1198</v>
      </c>
      <c r="J538" s="14">
        <v>3</v>
      </c>
      <c r="K538" s="14" t="s">
        <v>1206</v>
      </c>
      <c r="L538" s="14">
        <v>2</v>
      </c>
      <c r="N538" s="14" t="s">
        <v>1198</v>
      </c>
      <c r="O538" s="14" t="s">
        <v>40</v>
      </c>
      <c r="P538" s="14" t="s">
        <v>1423</v>
      </c>
      <c r="R538" s="14" t="s">
        <v>347</v>
      </c>
      <c r="S538" s="14" t="s">
        <v>40</v>
      </c>
      <c r="T538" s="14" t="s">
        <v>69</v>
      </c>
      <c r="U538" s="14">
        <v>2</v>
      </c>
      <c r="V538" s="14" t="s">
        <v>70</v>
      </c>
      <c r="W538" s="14" t="s">
        <v>982</v>
      </c>
      <c r="X538" s="14" t="s">
        <v>48</v>
      </c>
      <c r="Y538" s="14" t="s">
        <v>48</v>
      </c>
      <c r="Z538" s="14" t="s">
        <v>48</v>
      </c>
      <c r="AA538" s="14" t="s">
        <v>48</v>
      </c>
      <c r="AR538" s="14" t="s">
        <v>48</v>
      </c>
      <c r="AS538" s="14" t="s">
        <v>133</v>
      </c>
      <c r="AT538" s="14">
        <v>-0.42</v>
      </c>
      <c r="AU538" s="14">
        <v>0.26</v>
      </c>
      <c r="AX538" s="14">
        <v>-0.42</v>
      </c>
      <c r="AY538" s="14">
        <v>0.26</v>
      </c>
      <c r="AZ538" s="14">
        <v>-0.42</v>
      </c>
      <c r="BB538" s="14">
        <v>-0.42</v>
      </c>
    </row>
    <row r="539" spans="1:54" ht="30.75" customHeight="1" x14ac:dyDescent="0.25">
      <c r="A539" s="14" t="s">
        <v>1543</v>
      </c>
      <c r="B539" s="14">
        <v>2002</v>
      </c>
      <c r="C539" s="14" t="s">
        <v>1357</v>
      </c>
      <c r="D539" s="14" t="s">
        <v>336</v>
      </c>
      <c r="E539" s="14" t="s">
        <v>337</v>
      </c>
      <c r="F539" s="14" t="s">
        <v>1364</v>
      </c>
      <c r="G539" s="14" t="s">
        <v>1186</v>
      </c>
      <c r="H539" s="14" t="s">
        <v>709</v>
      </c>
      <c r="I539" s="14" t="s">
        <v>1189</v>
      </c>
      <c r="J539" s="14">
        <v>1</v>
      </c>
      <c r="K539" s="14" t="s">
        <v>1188</v>
      </c>
      <c r="L539" s="14">
        <v>2</v>
      </c>
      <c r="M539" s="14" t="s">
        <v>1189</v>
      </c>
      <c r="N539" s="27" t="s">
        <v>1359</v>
      </c>
      <c r="O539" s="14" t="s">
        <v>106</v>
      </c>
      <c r="P539" s="14" t="s">
        <v>605</v>
      </c>
      <c r="Q539" s="14" t="s">
        <v>98</v>
      </c>
      <c r="R539" s="14" t="s">
        <v>347</v>
      </c>
      <c r="S539" s="14" t="s">
        <v>2107</v>
      </c>
      <c r="T539" s="14" t="s">
        <v>165</v>
      </c>
      <c r="U539" s="14">
        <v>13</v>
      </c>
      <c r="V539" s="14" t="s">
        <v>1333</v>
      </c>
      <c r="W539" s="14" t="s">
        <v>70</v>
      </c>
      <c r="X539" s="14" t="s">
        <v>65</v>
      </c>
      <c r="Y539" s="14" t="s">
        <v>30</v>
      </c>
      <c r="Z539" s="14" t="s">
        <v>48</v>
      </c>
      <c r="AA539" s="14" t="s">
        <v>48</v>
      </c>
      <c r="AF539" s="14" t="s">
        <v>133</v>
      </c>
      <c r="AG539" s="14">
        <v>1.91</v>
      </c>
      <c r="AH539" s="14">
        <v>1.42</v>
      </c>
      <c r="AI539" s="14">
        <v>2.58</v>
      </c>
      <c r="AL539" s="14" t="s">
        <v>133</v>
      </c>
      <c r="AM539" s="14">
        <v>1.94</v>
      </c>
      <c r="AN539" s="14">
        <v>1.42</v>
      </c>
      <c r="AO539" s="14">
        <v>2.65</v>
      </c>
      <c r="AR539" s="14" t="s">
        <v>48</v>
      </c>
      <c r="AS539" s="14" t="s">
        <v>133</v>
      </c>
      <c r="AT539" s="14">
        <v>0.65</v>
      </c>
      <c r="AU539" s="14">
        <v>0.15</v>
      </c>
      <c r="AV539" s="14">
        <v>0.66</v>
      </c>
      <c r="AW539" s="14">
        <v>0.16</v>
      </c>
      <c r="AX539" s="14">
        <v>0.66</v>
      </c>
      <c r="AY539" s="14">
        <v>0.16</v>
      </c>
      <c r="AZ539" s="14">
        <v>0.65</v>
      </c>
      <c r="BA539" s="14">
        <v>0.66</v>
      </c>
      <c r="BB539" s="14">
        <v>0.66</v>
      </c>
    </row>
    <row r="540" spans="1:54" ht="30.75" customHeight="1" x14ac:dyDescent="0.25">
      <c r="A540" s="14" t="s">
        <v>1525</v>
      </c>
      <c r="B540" s="14">
        <v>2005</v>
      </c>
      <c r="C540" s="14" t="s">
        <v>1526</v>
      </c>
      <c r="D540" s="14" t="s">
        <v>1527</v>
      </c>
      <c r="E540" s="14" t="s">
        <v>584</v>
      </c>
      <c r="F540" s="14" t="s">
        <v>1380</v>
      </c>
      <c r="G540" s="14" t="s">
        <v>1186</v>
      </c>
      <c r="H540" s="14" t="s">
        <v>1528</v>
      </c>
      <c r="I540" s="14" t="s">
        <v>1529</v>
      </c>
      <c r="J540" s="14">
        <v>1</v>
      </c>
      <c r="K540" s="14" t="s">
        <v>1188</v>
      </c>
      <c r="L540" s="14">
        <v>1</v>
      </c>
      <c r="M540" s="14" t="s">
        <v>1189</v>
      </c>
      <c r="N540" s="14" t="s">
        <v>1189</v>
      </c>
      <c r="O540" s="14" t="s">
        <v>106</v>
      </c>
      <c r="P540" s="14" t="s">
        <v>605</v>
      </c>
      <c r="Q540" s="14" t="s">
        <v>98</v>
      </c>
      <c r="R540" s="14" t="s">
        <v>347</v>
      </c>
      <c r="S540" s="14" t="s">
        <v>2107</v>
      </c>
      <c r="T540" s="14" t="s">
        <v>1521</v>
      </c>
      <c r="U540" s="14">
        <v>27</v>
      </c>
      <c r="V540" s="14" t="s">
        <v>70</v>
      </c>
      <c r="W540" s="14" t="s">
        <v>982</v>
      </c>
      <c r="X540" s="14" t="s">
        <v>65</v>
      </c>
      <c r="Y540" s="14" t="s">
        <v>30</v>
      </c>
      <c r="Z540" s="14" t="s">
        <v>48</v>
      </c>
      <c r="AA540" s="14" t="s">
        <v>48</v>
      </c>
      <c r="AL540" s="14" t="s">
        <v>133</v>
      </c>
      <c r="AM540" s="14">
        <v>0.98</v>
      </c>
      <c r="AN540" s="14">
        <v>0.7</v>
      </c>
      <c r="AO540" s="14">
        <v>1.35</v>
      </c>
      <c r="AP540" s="14">
        <v>0.88300000000000001</v>
      </c>
      <c r="AR540" s="14" t="s">
        <v>48</v>
      </c>
      <c r="AS540" s="14" t="s">
        <v>133</v>
      </c>
      <c r="AV540" s="14">
        <v>-0.02</v>
      </c>
      <c r="AW540" s="14">
        <v>0.16</v>
      </c>
      <c r="AX540" s="14">
        <v>-0.02</v>
      </c>
      <c r="AY540" s="14">
        <v>0.16</v>
      </c>
      <c r="BA540" s="14">
        <v>0.02</v>
      </c>
      <c r="BB540" s="14">
        <v>0.02</v>
      </c>
    </row>
    <row r="541" spans="1:54" ht="30.75" customHeight="1" x14ac:dyDescent="0.25">
      <c r="A541" s="14" t="s">
        <v>1771</v>
      </c>
      <c r="B541" s="14">
        <v>2007</v>
      </c>
      <c r="C541" s="14" t="s">
        <v>1091</v>
      </c>
      <c r="D541" s="14" t="s">
        <v>336</v>
      </c>
      <c r="E541" s="14" t="s">
        <v>337</v>
      </c>
      <c r="F541" s="14" t="s">
        <v>1380</v>
      </c>
      <c r="G541" s="14" t="s">
        <v>1186</v>
      </c>
      <c r="H541" s="14">
        <v>0</v>
      </c>
      <c r="I541" s="14" t="s">
        <v>1498</v>
      </c>
      <c r="J541" s="14">
        <v>0</v>
      </c>
      <c r="K541" s="14">
        <v>0</v>
      </c>
      <c r="L541" s="14">
        <v>2</v>
      </c>
      <c r="M541" s="14" t="s">
        <v>1221</v>
      </c>
      <c r="N541" s="14" t="s">
        <v>1222</v>
      </c>
      <c r="O541" s="14" t="s">
        <v>106</v>
      </c>
      <c r="P541" s="14" t="s">
        <v>276</v>
      </c>
      <c r="R541" s="14" t="s">
        <v>347</v>
      </c>
      <c r="S541" s="14" t="s">
        <v>1772</v>
      </c>
      <c r="T541" s="14" t="s">
        <v>69</v>
      </c>
      <c r="U541" s="14">
        <v>2</v>
      </c>
      <c r="V541" s="14" t="s">
        <v>70</v>
      </c>
      <c r="W541" s="14" t="s">
        <v>982</v>
      </c>
      <c r="X541" s="14" t="s">
        <v>48</v>
      </c>
      <c r="Y541" s="14" t="s">
        <v>48</v>
      </c>
      <c r="Z541" s="14" t="s">
        <v>48</v>
      </c>
      <c r="AA541" s="14" t="s">
        <v>48</v>
      </c>
      <c r="AF541" s="14" t="s">
        <v>133</v>
      </c>
      <c r="AG541" s="14">
        <v>2.73</v>
      </c>
      <c r="AH541" s="14">
        <v>1.5</v>
      </c>
      <c r="AI541" s="14">
        <v>4.9800000000000004</v>
      </c>
      <c r="AL541" s="14" t="s">
        <v>133</v>
      </c>
      <c r="AM541" s="14">
        <v>1.8</v>
      </c>
      <c r="AN541" s="14">
        <v>0.67</v>
      </c>
      <c r="AO541" s="14">
        <v>4.82</v>
      </c>
      <c r="AR541" s="14" t="s">
        <v>48</v>
      </c>
      <c r="AS541" s="14" t="s">
        <v>133</v>
      </c>
      <c r="AT541" s="14">
        <v>1</v>
      </c>
      <c r="AU541" s="14">
        <v>0.31</v>
      </c>
      <c r="AV541" s="14">
        <v>0.59</v>
      </c>
      <c r="AW541" s="14">
        <v>0.5</v>
      </c>
      <c r="AX541" s="14">
        <v>0.59</v>
      </c>
      <c r="AY541" s="14">
        <v>0.5</v>
      </c>
      <c r="AZ541" s="14">
        <v>1</v>
      </c>
      <c r="BA541" s="14">
        <v>0.59</v>
      </c>
      <c r="BB541" s="14">
        <v>0.59</v>
      </c>
    </row>
    <row r="542" spans="1:54" ht="30.75" customHeight="1" x14ac:dyDescent="0.25">
      <c r="A542" s="14" t="s">
        <v>1773</v>
      </c>
      <c r="B542" s="14">
        <v>2007</v>
      </c>
      <c r="C542" s="14" t="s">
        <v>1091</v>
      </c>
      <c r="D542" s="14" t="s">
        <v>336</v>
      </c>
      <c r="E542" s="14" t="s">
        <v>337</v>
      </c>
      <c r="F542" s="14" t="s">
        <v>1380</v>
      </c>
      <c r="G542" s="14" t="s">
        <v>1186</v>
      </c>
      <c r="H542" s="14">
        <v>0</v>
      </c>
      <c r="I542" s="14" t="s">
        <v>1498</v>
      </c>
      <c r="J542" s="14">
        <v>0</v>
      </c>
      <c r="K542" s="14">
        <v>0</v>
      </c>
      <c r="L542" s="14">
        <v>2</v>
      </c>
      <c r="M542" s="14" t="s">
        <v>1221</v>
      </c>
      <c r="N542" s="14" t="s">
        <v>1222</v>
      </c>
      <c r="O542" s="14" t="s">
        <v>106</v>
      </c>
      <c r="P542" s="14" t="s">
        <v>276</v>
      </c>
      <c r="R542" s="14" t="s">
        <v>347</v>
      </c>
      <c r="S542" s="14" t="s">
        <v>1772</v>
      </c>
      <c r="T542" s="14" t="s">
        <v>69</v>
      </c>
      <c r="U542" s="14">
        <v>2</v>
      </c>
      <c r="V542" s="14" t="s">
        <v>70</v>
      </c>
      <c r="W542" s="14" t="s">
        <v>982</v>
      </c>
      <c r="X542" s="14" t="s">
        <v>48</v>
      </c>
      <c r="Y542" s="14" t="s">
        <v>48</v>
      </c>
      <c r="Z542" s="14" t="s">
        <v>48</v>
      </c>
      <c r="AA542" s="14" t="s">
        <v>48</v>
      </c>
      <c r="AF542" s="14" t="s">
        <v>133</v>
      </c>
      <c r="AG542" s="14">
        <v>5.21</v>
      </c>
      <c r="AH542" s="14">
        <v>1.32</v>
      </c>
      <c r="AI542" s="14">
        <v>20.67</v>
      </c>
      <c r="AL542" s="14" t="s">
        <v>133</v>
      </c>
      <c r="AM542" s="14">
        <v>4.66</v>
      </c>
      <c r="AN542" s="14">
        <v>0.94</v>
      </c>
      <c r="AO542" s="14">
        <v>23.18</v>
      </c>
      <c r="AR542" s="14" t="s">
        <v>48</v>
      </c>
      <c r="AS542" s="14" t="s">
        <v>133</v>
      </c>
      <c r="AT542" s="14">
        <v>1.65</v>
      </c>
      <c r="AU542" s="14">
        <v>0.7</v>
      </c>
      <c r="AV542" s="14">
        <v>1.54</v>
      </c>
      <c r="AW542" s="14">
        <v>0.82</v>
      </c>
      <c r="AX542" s="14">
        <v>1.54</v>
      </c>
      <c r="AY542" s="14">
        <v>0.82</v>
      </c>
      <c r="AZ542" s="14">
        <v>1.65</v>
      </c>
      <c r="BA542" s="14">
        <v>1.54</v>
      </c>
      <c r="BB542" s="14">
        <v>1.54</v>
      </c>
    </row>
    <row r="543" spans="1:54" ht="30.75" customHeight="1" x14ac:dyDescent="0.25">
      <c r="A543" s="14" t="s">
        <v>1621</v>
      </c>
      <c r="B543" s="14">
        <v>2009</v>
      </c>
      <c r="C543" s="14" t="s">
        <v>901</v>
      </c>
      <c r="D543" s="14" t="s">
        <v>336</v>
      </c>
      <c r="E543" s="14" t="s">
        <v>337</v>
      </c>
      <c r="F543" s="14" t="s">
        <v>1380</v>
      </c>
      <c r="G543" s="14" t="s">
        <v>1186</v>
      </c>
      <c r="H543" s="14">
        <v>0</v>
      </c>
      <c r="I543" s="14" t="s">
        <v>1622</v>
      </c>
      <c r="J543" s="14">
        <v>0</v>
      </c>
      <c r="K543" s="14">
        <v>0</v>
      </c>
      <c r="L543" s="14">
        <v>2</v>
      </c>
      <c r="M543" s="14" t="s">
        <v>1197</v>
      </c>
      <c r="N543" s="14" t="s">
        <v>546</v>
      </c>
      <c r="O543" s="14" t="s">
        <v>106</v>
      </c>
      <c r="P543" s="14" t="s">
        <v>564</v>
      </c>
      <c r="Q543" s="14" t="s">
        <v>1625</v>
      </c>
      <c r="R543" s="14" t="s">
        <v>347</v>
      </c>
      <c r="S543" s="14" t="s">
        <v>2107</v>
      </c>
      <c r="T543" s="14" t="s">
        <v>165</v>
      </c>
      <c r="U543" s="14">
        <v>8</v>
      </c>
      <c r="V543" s="14" t="s">
        <v>70</v>
      </c>
      <c r="W543" s="14" t="s">
        <v>982</v>
      </c>
      <c r="X543" s="14" t="s">
        <v>48</v>
      </c>
      <c r="Y543" s="14" t="s">
        <v>48</v>
      </c>
      <c r="Z543" s="14" t="s">
        <v>48</v>
      </c>
      <c r="AA543" s="14" t="s">
        <v>48</v>
      </c>
      <c r="AL543" s="14" t="s">
        <v>133</v>
      </c>
      <c r="AM543" s="14">
        <v>0.8</v>
      </c>
      <c r="AN543" s="14">
        <v>0.56999999999999995</v>
      </c>
      <c r="AO543" s="14">
        <v>1.1399999999999999</v>
      </c>
      <c r="AR543" s="14" t="s">
        <v>48</v>
      </c>
      <c r="AS543" s="14" t="s">
        <v>133</v>
      </c>
      <c r="AV543" s="14">
        <v>-0.22</v>
      </c>
      <c r="AW543" s="14">
        <v>0.18</v>
      </c>
      <c r="AX543" s="14">
        <v>-0.22</v>
      </c>
      <c r="AY543" s="14">
        <v>0.18</v>
      </c>
      <c r="BA543" s="14">
        <v>-0.22</v>
      </c>
      <c r="BB543" s="14">
        <v>-0.22</v>
      </c>
    </row>
    <row r="544" spans="1:54" ht="30.75" customHeight="1" x14ac:dyDescent="0.25">
      <c r="A544" s="14" t="s">
        <v>410</v>
      </c>
      <c r="B544" s="14">
        <v>2004</v>
      </c>
      <c r="C544" s="14" t="s">
        <v>430</v>
      </c>
      <c r="D544" s="14" t="s">
        <v>336</v>
      </c>
      <c r="E544" s="14" t="s">
        <v>337</v>
      </c>
      <c r="F544" s="14" t="s">
        <v>1618</v>
      </c>
      <c r="G544" s="14" t="s">
        <v>1186</v>
      </c>
      <c r="H544" s="14" t="s">
        <v>1595</v>
      </c>
      <c r="I544" s="14" t="s">
        <v>1596</v>
      </c>
      <c r="J544" s="14">
        <v>0</v>
      </c>
      <c r="K544" s="14">
        <v>0</v>
      </c>
      <c r="L544" s="14">
        <v>2</v>
      </c>
      <c r="M544" s="14" t="s">
        <v>1233</v>
      </c>
      <c r="N544" s="14" t="s">
        <v>1233</v>
      </c>
      <c r="O544" s="14" t="s">
        <v>92</v>
      </c>
      <c r="P544" s="14" t="s">
        <v>567</v>
      </c>
      <c r="Q544" s="14" t="s">
        <v>98</v>
      </c>
      <c r="R544" s="14" t="s">
        <v>347</v>
      </c>
      <c r="S544" s="14" t="s">
        <v>2107</v>
      </c>
      <c r="T544" s="14" t="s">
        <v>165</v>
      </c>
      <c r="U544" s="14">
        <v>5.5</v>
      </c>
      <c r="V544" s="14" t="s">
        <v>70</v>
      </c>
      <c r="W544" s="14" t="s">
        <v>982</v>
      </c>
      <c r="X544" s="14" t="s">
        <v>48</v>
      </c>
      <c r="Y544" s="14" t="s">
        <v>48</v>
      </c>
      <c r="Z544" s="14" t="s">
        <v>48</v>
      </c>
      <c r="AA544" s="14" t="s">
        <v>48</v>
      </c>
      <c r="AJ544" s="14">
        <v>0.09</v>
      </c>
      <c r="AK544" s="14" t="s">
        <v>433</v>
      </c>
      <c r="AL544" s="14" t="s">
        <v>133</v>
      </c>
      <c r="AM544" s="14">
        <v>1.1000000000000001</v>
      </c>
      <c r="AN544" s="14">
        <v>0.63</v>
      </c>
      <c r="AO544" s="14">
        <v>2</v>
      </c>
      <c r="AQ544" s="27" t="s">
        <v>434</v>
      </c>
      <c r="AR544" s="14" t="s">
        <v>48</v>
      </c>
      <c r="AS544" s="14" t="s">
        <v>133</v>
      </c>
      <c r="AT544" s="14">
        <v>0.41</v>
      </c>
      <c r="AU544" s="14">
        <v>0.23</v>
      </c>
      <c r="AV544" s="14">
        <v>0.1</v>
      </c>
      <c r="AW544" s="14">
        <v>0.31</v>
      </c>
      <c r="AX544" s="14">
        <v>0.1</v>
      </c>
      <c r="AY544" s="14">
        <v>0.31</v>
      </c>
      <c r="AZ544" s="14">
        <v>0.41</v>
      </c>
      <c r="BA544" s="14">
        <v>0.1</v>
      </c>
      <c r="BB544" s="14">
        <v>0.1</v>
      </c>
    </row>
    <row r="545" spans="1:54" ht="30.75" customHeight="1" x14ac:dyDescent="0.25">
      <c r="A545" s="14" t="s">
        <v>1803</v>
      </c>
      <c r="B545" s="14">
        <v>1997</v>
      </c>
      <c r="C545" s="14" t="s">
        <v>1804</v>
      </c>
      <c r="D545" s="14" t="s">
        <v>336</v>
      </c>
      <c r="E545" s="14" t="s">
        <v>337</v>
      </c>
      <c r="F545" s="14" t="s">
        <v>1370</v>
      </c>
      <c r="G545" s="14" t="s">
        <v>1186</v>
      </c>
      <c r="H545" s="14" t="s">
        <v>499</v>
      </c>
      <c r="I545" s="14" t="s">
        <v>111</v>
      </c>
      <c r="J545" s="14">
        <v>0</v>
      </c>
      <c r="K545" s="14">
        <v>0</v>
      </c>
      <c r="L545" s="14">
        <v>2</v>
      </c>
      <c r="M545" s="14" t="s">
        <v>1233</v>
      </c>
      <c r="N545" s="14" t="s">
        <v>1233</v>
      </c>
      <c r="O545" s="14" t="s">
        <v>106</v>
      </c>
      <c r="P545" s="14" t="s">
        <v>605</v>
      </c>
      <c r="Q545" s="14" t="s">
        <v>98</v>
      </c>
      <c r="R545" s="14" t="s">
        <v>347</v>
      </c>
      <c r="S545" s="14" t="s">
        <v>2107</v>
      </c>
      <c r="T545" s="14" t="s">
        <v>1521</v>
      </c>
      <c r="U545" s="14">
        <v>35</v>
      </c>
      <c r="V545" s="14" t="s">
        <v>70</v>
      </c>
      <c r="W545" s="14" t="s">
        <v>982</v>
      </c>
      <c r="X545" s="14" t="s">
        <v>57</v>
      </c>
      <c r="Y545" s="14" t="s">
        <v>30</v>
      </c>
      <c r="Z545" s="14" t="s">
        <v>48</v>
      </c>
      <c r="AA545" s="14" t="s">
        <v>48</v>
      </c>
      <c r="AF545" s="14" t="s">
        <v>133</v>
      </c>
      <c r="AG545" s="14">
        <v>1.9</v>
      </c>
      <c r="AH545" s="14">
        <v>0.82</v>
      </c>
      <c r="AI545" s="14">
        <v>1.45</v>
      </c>
      <c r="AL545" s="14" t="s">
        <v>133</v>
      </c>
      <c r="AM545" s="14">
        <v>1.0900000000000001</v>
      </c>
      <c r="AN545" s="14">
        <v>0.82</v>
      </c>
      <c r="AO545" s="14">
        <v>1.45</v>
      </c>
      <c r="AP545" s="14">
        <v>0.4</v>
      </c>
      <c r="AR545" s="14" t="s">
        <v>48</v>
      </c>
      <c r="AS545" s="14" t="s">
        <v>133</v>
      </c>
      <c r="AT545" s="14">
        <v>0.64</v>
      </c>
      <c r="AU545" s="14">
        <v>-0.14000000000000001</v>
      </c>
      <c r="AV545" s="14">
        <v>0.09</v>
      </c>
      <c r="AW545" s="14">
        <v>0.15</v>
      </c>
      <c r="AX545" s="14">
        <v>0.09</v>
      </c>
      <c r="AY545" s="14">
        <v>0.15</v>
      </c>
      <c r="AZ545" s="14">
        <v>0.64</v>
      </c>
      <c r="BA545" s="14">
        <v>0.09</v>
      </c>
      <c r="BB545" s="14">
        <v>0.09</v>
      </c>
    </row>
    <row r="546" spans="1:54" ht="30.75" customHeight="1" x14ac:dyDescent="0.25">
      <c r="A546" s="14" t="s">
        <v>1750</v>
      </c>
      <c r="B546" s="14">
        <v>2008</v>
      </c>
      <c r="C546" s="14" t="s">
        <v>1091</v>
      </c>
      <c r="D546" s="14" t="s">
        <v>336</v>
      </c>
      <c r="E546" s="14" t="s">
        <v>337</v>
      </c>
      <c r="F546" s="14" t="s">
        <v>1387</v>
      </c>
      <c r="G546" s="14" t="s">
        <v>1186</v>
      </c>
      <c r="H546" s="14">
        <v>0</v>
      </c>
      <c r="I546" s="14" t="s">
        <v>1498</v>
      </c>
      <c r="J546" s="14">
        <v>0</v>
      </c>
      <c r="K546" s="14">
        <v>0</v>
      </c>
      <c r="L546" s="14">
        <v>2</v>
      </c>
      <c r="M546" s="14" t="s">
        <v>1221</v>
      </c>
      <c r="N546" s="14" t="s">
        <v>1222</v>
      </c>
      <c r="O546" s="14" t="s">
        <v>106</v>
      </c>
      <c r="P546" s="14" t="s">
        <v>1757</v>
      </c>
      <c r="Q546" s="14" t="s">
        <v>1625</v>
      </c>
      <c r="R546" s="14" t="s">
        <v>347</v>
      </c>
      <c r="S546" s="14" t="s">
        <v>2107</v>
      </c>
      <c r="T546" s="14" t="s">
        <v>69</v>
      </c>
      <c r="U546" s="14">
        <v>2</v>
      </c>
      <c r="V546" s="14" t="s">
        <v>70</v>
      </c>
      <c r="W546" s="14" t="s">
        <v>982</v>
      </c>
      <c r="X546" s="14" t="s">
        <v>48</v>
      </c>
      <c r="Y546" s="14" t="s">
        <v>48</v>
      </c>
      <c r="Z546" s="14" t="s">
        <v>48</v>
      </c>
      <c r="AA546" s="14" t="s">
        <v>48</v>
      </c>
      <c r="AF546" s="14" t="s">
        <v>133</v>
      </c>
      <c r="AG546" s="14">
        <v>1.83</v>
      </c>
      <c r="AH546" s="14">
        <v>0.81</v>
      </c>
      <c r="AI546" s="14">
        <v>4.1399999999999997</v>
      </c>
      <c r="AL546" s="14" t="s">
        <v>133</v>
      </c>
      <c r="AM546" s="14">
        <v>1.6</v>
      </c>
      <c r="AN546" s="14">
        <v>0.36</v>
      </c>
      <c r="AO546" s="14">
        <v>7.17</v>
      </c>
      <c r="AR546" s="14" t="s">
        <v>48</v>
      </c>
      <c r="AS546" s="14" t="s">
        <v>133</v>
      </c>
      <c r="AT546" s="14">
        <v>0.6</v>
      </c>
      <c r="AU546" s="14">
        <v>0.42</v>
      </c>
      <c r="AV546" s="14">
        <v>0.47</v>
      </c>
      <c r="AW546" s="14">
        <v>0.77</v>
      </c>
      <c r="AX546" s="14">
        <v>0.47</v>
      </c>
      <c r="AY546" s="14">
        <v>0.77</v>
      </c>
      <c r="AZ546" s="14">
        <v>0.6</v>
      </c>
      <c r="BA546" s="14">
        <v>0.47</v>
      </c>
      <c r="BB546" s="14">
        <v>0.47</v>
      </c>
    </row>
    <row r="547" spans="1:54" ht="30.75" customHeight="1" x14ac:dyDescent="0.25">
      <c r="A547" s="14" t="s">
        <v>1849</v>
      </c>
      <c r="B547" s="14">
        <v>1992</v>
      </c>
      <c r="C547" s="14" t="s">
        <v>1850</v>
      </c>
      <c r="D547" s="14" t="s">
        <v>890</v>
      </c>
      <c r="E547" s="14" t="s">
        <v>584</v>
      </c>
      <c r="F547" s="14" t="s">
        <v>1380</v>
      </c>
      <c r="G547" s="14" t="s">
        <v>1186</v>
      </c>
      <c r="H547" s="14" t="s">
        <v>709</v>
      </c>
      <c r="I547" s="14" t="s">
        <v>1765</v>
      </c>
      <c r="J547" s="14">
        <v>1</v>
      </c>
      <c r="K547" s="14" t="s">
        <v>1188</v>
      </c>
      <c r="L547" s="14">
        <v>2</v>
      </c>
      <c r="N547" s="14" t="s">
        <v>1189</v>
      </c>
      <c r="O547" s="14" t="s">
        <v>92</v>
      </c>
      <c r="P547" s="14" t="s">
        <v>605</v>
      </c>
      <c r="Q547" s="14" t="s">
        <v>98</v>
      </c>
      <c r="R547" s="14" t="s">
        <v>347</v>
      </c>
      <c r="S547" s="14" t="s">
        <v>2107</v>
      </c>
      <c r="T547" s="14" t="s">
        <v>165</v>
      </c>
      <c r="U547" s="14">
        <v>8</v>
      </c>
      <c r="V547" s="14" t="s">
        <v>70</v>
      </c>
      <c r="W547" s="14" t="s">
        <v>982</v>
      </c>
      <c r="X547" s="14" t="s">
        <v>57</v>
      </c>
      <c r="Y547" s="14" t="s">
        <v>30</v>
      </c>
      <c r="Z547" s="14" t="s">
        <v>48</v>
      </c>
      <c r="AA547" s="14" t="s">
        <v>48</v>
      </c>
      <c r="AB547" s="14">
        <v>149.745</v>
      </c>
      <c r="AC547" s="14">
        <v>150.75</v>
      </c>
      <c r="AD547" s="14">
        <v>234.76499999999999</v>
      </c>
      <c r="AE547" s="14">
        <v>328.67099999999999</v>
      </c>
      <c r="AF547" s="14" t="s">
        <v>133</v>
      </c>
      <c r="AL547" s="14" t="s">
        <v>133</v>
      </c>
      <c r="AQ547" s="14" t="s">
        <v>655</v>
      </c>
      <c r="AR547" s="14" t="s">
        <v>48</v>
      </c>
      <c r="AS547" s="14" t="s">
        <v>133</v>
      </c>
      <c r="AT547" s="14">
        <v>0.23</v>
      </c>
      <c r="AU547" s="14">
        <v>0.22</v>
      </c>
      <c r="AX547" s="14">
        <v>0.23</v>
      </c>
      <c r="AY547" s="14">
        <v>0.22</v>
      </c>
      <c r="AZ547" s="14">
        <v>0.23</v>
      </c>
      <c r="BB547" s="14">
        <v>0.23</v>
      </c>
    </row>
    <row r="548" spans="1:54" ht="30.75" customHeight="1" x14ac:dyDescent="0.25">
      <c r="A548" s="14" t="s">
        <v>1665</v>
      </c>
      <c r="B548" s="14">
        <v>2004</v>
      </c>
      <c r="C548" s="14" t="s">
        <v>1666</v>
      </c>
      <c r="D548" s="14" t="s">
        <v>890</v>
      </c>
      <c r="E548" s="14" t="s">
        <v>584</v>
      </c>
      <c r="F548" s="14" t="s">
        <v>1380</v>
      </c>
      <c r="G548" s="14" t="s">
        <v>1186</v>
      </c>
      <c r="H548" s="14" t="s">
        <v>1225</v>
      </c>
      <c r="I548" s="14" t="s">
        <v>359</v>
      </c>
      <c r="J548" s="14">
        <v>6</v>
      </c>
      <c r="K548" s="14" t="s">
        <v>361</v>
      </c>
      <c r="L548" s="14">
        <v>2</v>
      </c>
      <c r="M548" s="14" t="s">
        <v>554</v>
      </c>
      <c r="N548" s="14" t="s">
        <v>554</v>
      </c>
      <c r="O548" s="14" t="s">
        <v>92</v>
      </c>
      <c r="P548" s="14" t="s">
        <v>605</v>
      </c>
      <c r="Q548" s="14" t="s">
        <v>98</v>
      </c>
      <c r="R548" s="14" t="s">
        <v>347</v>
      </c>
      <c r="S548" s="14" t="s">
        <v>2107</v>
      </c>
      <c r="T548" s="14" t="s">
        <v>165</v>
      </c>
      <c r="U548" s="14">
        <v>11</v>
      </c>
      <c r="V548" s="14" t="s">
        <v>70</v>
      </c>
      <c r="W548" s="14" t="s">
        <v>982</v>
      </c>
      <c r="X548" s="14" t="s">
        <v>65</v>
      </c>
      <c r="Y548" s="14" t="s">
        <v>30</v>
      </c>
      <c r="Z548" s="14" t="s">
        <v>48</v>
      </c>
      <c r="AA548" s="14" t="s">
        <v>48</v>
      </c>
      <c r="AF548" s="14" t="s">
        <v>133</v>
      </c>
      <c r="AG548" s="14">
        <v>0.62</v>
      </c>
      <c r="AH548" s="14">
        <v>0.47</v>
      </c>
      <c r="AI548" s="14">
        <v>0.83</v>
      </c>
      <c r="AJ548" s="14" t="s">
        <v>1667</v>
      </c>
      <c r="AL548" s="14" t="s">
        <v>133</v>
      </c>
      <c r="AM548" s="14">
        <v>0.65</v>
      </c>
      <c r="AN548" s="14">
        <v>0.47</v>
      </c>
      <c r="AO548" s="14">
        <v>0.88</v>
      </c>
      <c r="AQ548" s="27" t="s">
        <v>1668</v>
      </c>
      <c r="AR548" s="14" t="s">
        <v>48</v>
      </c>
      <c r="AS548" s="14" t="s">
        <v>133</v>
      </c>
      <c r="AT548" s="14">
        <v>-0.48</v>
      </c>
      <c r="AU548" s="14">
        <v>0.15</v>
      </c>
      <c r="AV548" s="14">
        <v>-0.43</v>
      </c>
      <c r="AW548" s="14">
        <v>0.15</v>
      </c>
      <c r="AX548" s="14">
        <v>-0.43</v>
      </c>
      <c r="AY548" s="14">
        <v>0.15</v>
      </c>
      <c r="AZ548" s="14">
        <v>-0.48</v>
      </c>
      <c r="BA548" s="14">
        <v>-0.43</v>
      </c>
      <c r="BB548" s="14">
        <v>-0.43</v>
      </c>
    </row>
    <row r="549" spans="1:54" ht="30.75" customHeight="1" x14ac:dyDescent="0.25">
      <c r="A549" s="14" t="s">
        <v>474</v>
      </c>
      <c r="B549" s="14">
        <v>2010</v>
      </c>
      <c r="C549" s="14" t="s">
        <v>1386</v>
      </c>
      <c r="D549" s="14" t="s">
        <v>336</v>
      </c>
      <c r="E549" s="14" t="s">
        <v>337</v>
      </c>
      <c r="F549" s="14" t="s">
        <v>1380</v>
      </c>
      <c r="G549" s="14" t="s">
        <v>1186</v>
      </c>
      <c r="H549" s="14" t="s">
        <v>1626</v>
      </c>
      <c r="I549" s="14" t="s">
        <v>1498</v>
      </c>
      <c r="J549" s="14">
        <v>5</v>
      </c>
      <c r="K549" s="14" t="s">
        <v>361</v>
      </c>
      <c r="L549" s="14">
        <v>2</v>
      </c>
      <c r="M549" s="14" t="s">
        <v>1221</v>
      </c>
      <c r="N549" s="14" t="s">
        <v>1222</v>
      </c>
      <c r="O549" s="14" t="s">
        <v>106</v>
      </c>
      <c r="P549" s="14" t="s">
        <v>1627</v>
      </c>
      <c r="Q549" s="14" t="s">
        <v>1625</v>
      </c>
      <c r="R549" s="14" t="s">
        <v>347</v>
      </c>
      <c r="S549" s="14" t="s">
        <v>2107</v>
      </c>
      <c r="T549" s="14" t="s">
        <v>165</v>
      </c>
      <c r="U549" s="14">
        <v>5</v>
      </c>
      <c r="V549" s="14" t="s">
        <v>70</v>
      </c>
      <c r="W549" s="14" t="s">
        <v>982</v>
      </c>
      <c r="X549" s="14" t="s">
        <v>48</v>
      </c>
      <c r="Y549" s="14" t="s">
        <v>48</v>
      </c>
      <c r="Z549" s="14" t="s">
        <v>48</v>
      </c>
      <c r="AA549" s="14" t="s">
        <v>48</v>
      </c>
      <c r="AF549" s="14" t="s">
        <v>133</v>
      </c>
      <c r="AG549" s="14">
        <v>0.86</v>
      </c>
      <c r="AH549" s="14">
        <v>0.6</v>
      </c>
      <c r="AI549" s="14">
        <v>1.26</v>
      </c>
      <c r="AL549" s="14" t="s">
        <v>133</v>
      </c>
      <c r="AM549" s="14">
        <v>0.69</v>
      </c>
      <c r="AN549" s="14">
        <v>0.43</v>
      </c>
      <c r="AO549" s="14">
        <v>1.1100000000000001</v>
      </c>
      <c r="AR549" s="14" t="s">
        <v>48</v>
      </c>
      <c r="AS549" s="14" t="s">
        <v>133</v>
      </c>
      <c r="AT549" s="14">
        <v>-0.15</v>
      </c>
      <c r="AU549" s="14">
        <v>0.19</v>
      </c>
      <c r="AV549" s="14">
        <v>-0.37</v>
      </c>
      <c r="AW549" s="14">
        <v>0.24</v>
      </c>
      <c r="AX549" s="14">
        <v>-0.37</v>
      </c>
      <c r="AY549" s="14">
        <v>0.24</v>
      </c>
      <c r="AZ549" s="14">
        <v>-0.15</v>
      </c>
      <c r="BA549" s="14">
        <v>-0.37</v>
      </c>
      <c r="BB549" s="14">
        <v>-0.37</v>
      </c>
    </row>
    <row r="550" spans="1:54" ht="30.75" customHeight="1" x14ac:dyDescent="0.25">
      <c r="A550" s="14" t="s">
        <v>1822</v>
      </c>
      <c r="B550" s="14">
        <v>1996</v>
      </c>
      <c r="C550" s="14" t="s">
        <v>1823</v>
      </c>
      <c r="D550" s="14" t="s">
        <v>336</v>
      </c>
      <c r="E550" s="14" t="s">
        <v>337</v>
      </c>
      <c r="F550" s="14" t="s">
        <v>1380</v>
      </c>
      <c r="G550" s="14" t="s">
        <v>1186</v>
      </c>
      <c r="H550" s="14" t="s">
        <v>1824</v>
      </c>
      <c r="I550" s="14" t="s">
        <v>1825</v>
      </c>
      <c r="J550" s="14">
        <v>12</v>
      </c>
      <c r="K550" s="14" t="s">
        <v>1251</v>
      </c>
      <c r="L550" s="14">
        <v>2</v>
      </c>
      <c r="M550" s="14" t="s">
        <v>1252</v>
      </c>
      <c r="N550" s="14" t="s">
        <v>1252</v>
      </c>
      <c r="O550" s="14" t="s">
        <v>106</v>
      </c>
      <c r="P550" s="14" t="s">
        <v>605</v>
      </c>
      <c r="Q550" s="14" t="s">
        <v>98</v>
      </c>
      <c r="R550" s="14" t="s">
        <v>347</v>
      </c>
      <c r="S550" s="14" t="s">
        <v>2107</v>
      </c>
      <c r="T550" s="14" t="s">
        <v>1521</v>
      </c>
      <c r="U550" s="14">
        <v>21</v>
      </c>
      <c r="V550" s="14" t="s">
        <v>70</v>
      </c>
      <c r="W550" s="14" t="s">
        <v>982</v>
      </c>
      <c r="X550" s="14" t="s">
        <v>65</v>
      </c>
      <c r="Y550" s="14" t="s">
        <v>30</v>
      </c>
      <c r="Z550" s="14" t="s">
        <v>48</v>
      </c>
      <c r="AA550" s="14" t="s">
        <v>48</v>
      </c>
      <c r="AL550" s="14" t="s">
        <v>133</v>
      </c>
      <c r="AM550" s="14">
        <v>0.47</v>
      </c>
      <c r="AN550" s="14">
        <v>0.12</v>
      </c>
      <c r="AO550" s="14">
        <v>1.9</v>
      </c>
      <c r="AR550" s="14" t="s">
        <v>48</v>
      </c>
      <c r="AS550" s="14" t="s">
        <v>133</v>
      </c>
      <c r="AV550" s="14">
        <v>-0.76</v>
      </c>
      <c r="AW550" s="14">
        <v>0.71</v>
      </c>
      <c r="AX550" s="14">
        <v>-0.76</v>
      </c>
      <c r="AY550" s="14">
        <v>0.71</v>
      </c>
      <c r="BA550" s="14">
        <v>-0.76</v>
      </c>
      <c r="BB550" s="14">
        <v>-0.76</v>
      </c>
    </row>
    <row r="551" spans="1:54" ht="30.75" customHeight="1" x14ac:dyDescent="0.25">
      <c r="A551" s="14" t="s">
        <v>1656</v>
      </c>
      <c r="B551" s="14">
        <v>2008</v>
      </c>
      <c r="C551" s="14" t="s">
        <v>649</v>
      </c>
      <c r="D551" s="14" t="s">
        <v>336</v>
      </c>
      <c r="E551" s="14" t="s">
        <v>337</v>
      </c>
      <c r="F551" s="14" t="s">
        <v>1370</v>
      </c>
      <c r="G551" s="14" t="s">
        <v>1186</v>
      </c>
      <c r="H551" s="14" t="s">
        <v>499</v>
      </c>
      <c r="I551" s="14" t="s">
        <v>111</v>
      </c>
      <c r="J551" s="14">
        <v>0</v>
      </c>
      <c r="K551" s="14">
        <v>0</v>
      </c>
      <c r="L551" s="14">
        <v>2</v>
      </c>
      <c r="M551" s="14" t="s">
        <v>1233</v>
      </c>
      <c r="N551" s="14" t="s">
        <v>1233</v>
      </c>
      <c r="O551" s="14" t="s">
        <v>106</v>
      </c>
      <c r="P551" s="14" t="s">
        <v>80</v>
      </c>
      <c r="Q551" s="14" t="s">
        <v>80</v>
      </c>
      <c r="R551" s="14" t="s">
        <v>347</v>
      </c>
      <c r="S551" s="14" t="s">
        <v>357</v>
      </c>
      <c r="T551" s="14" t="s">
        <v>165</v>
      </c>
      <c r="U551" s="14">
        <v>7</v>
      </c>
      <c r="V551" s="14" t="s">
        <v>70</v>
      </c>
      <c r="W551" s="14" t="s">
        <v>982</v>
      </c>
      <c r="X551" s="14" t="s">
        <v>65</v>
      </c>
      <c r="Y551" s="14" t="s">
        <v>30</v>
      </c>
      <c r="Z551" s="14" t="s">
        <v>48</v>
      </c>
      <c r="AA551" s="14" t="s">
        <v>48</v>
      </c>
      <c r="AF551" s="14" t="s">
        <v>133</v>
      </c>
      <c r="AG551" s="14">
        <v>1.1399999999999999</v>
      </c>
      <c r="AH551" s="14">
        <v>0.97</v>
      </c>
      <c r="AI551" s="14">
        <v>1.34</v>
      </c>
      <c r="AL551" s="14" t="s">
        <v>133</v>
      </c>
      <c r="AM551" s="14">
        <v>1.07</v>
      </c>
      <c r="AN551" s="14">
        <v>0.9</v>
      </c>
      <c r="AO551" s="14">
        <v>1.27</v>
      </c>
      <c r="AR551" s="14" t="s">
        <v>48</v>
      </c>
      <c r="AS551" s="14" t="s">
        <v>133</v>
      </c>
      <c r="AT551" s="14">
        <v>0.13</v>
      </c>
      <c r="AU551" s="14">
        <v>0.08</v>
      </c>
      <c r="AV551" s="14">
        <v>7.0000000000000007E-2</v>
      </c>
      <c r="AW551" s="14">
        <v>0.09</v>
      </c>
      <c r="AX551" s="14">
        <v>7.0000000000000007E-2</v>
      </c>
      <c r="AY551" s="14">
        <v>0.09</v>
      </c>
      <c r="AZ551" s="14">
        <v>0.13</v>
      </c>
      <c r="BA551" s="14">
        <v>7.0000000000000007E-2</v>
      </c>
      <c r="BB551" s="14">
        <v>7.0000000000000007E-2</v>
      </c>
    </row>
    <row r="552" spans="1:54" ht="30.75" customHeight="1" x14ac:dyDescent="0.25">
      <c r="A552" s="14" t="s">
        <v>95</v>
      </c>
      <c r="B552" s="14">
        <v>2007</v>
      </c>
      <c r="C552" s="14" t="s">
        <v>96</v>
      </c>
      <c r="D552" s="14" t="s">
        <v>336</v>
      </c>
      <c r="E552" s="14" t="s">
        <v>337</v>
      </c>
      <c r="F552" s="14" t="s">
        <v>1370</v>
      </c>
      <c r="G552" s="14" t="s">
        <v>1186</v>
      </c>
      <c r="H552" s="14" t="s">
        <v>499</v>
      </c>
      <c r="I552" s="14" t="s">
        <v>111</v>
      </c>
      <c r="J552" s="14">
        <v>0</v>
      </c>
      <c r="K552" s="14">
        <v>0</v>
      </c>
      <c r="L552" s="14">
        <v>2</v>
      </c>
      <c r="M552" s="14" t="s">
        <v>1233</v>
      </c>
      <c r="N552" s="14" t="s">
        <v>1233</v>
      </c>
      <c r="O552" s="14" t="s">
        <v>106</v>
      </c>
      <c r="P552" s="14" t="s">
        <v>605</v>
      </c>
      <c r="Q552" s="14" t="s">
        <v>80</v>
      </c>
      <c r="R552" s="14" t="s">
        <v>347</v>
      </c>
      <c r="S552" s="14" t="s">
        <v>357</v>
      </c>
      <c r="T552" s="14" t="s">
        <v>165</v>
      </c>
      <c r="U552" s="14">
        <v>5</v>
      </c>
      <c r="V552" s="14" t="s">
        <v>42</v>
      </c>
      <c r="W552" s="14" t="s">
        <v>42</v>
      </c>
      <c r="X552" s="14" t="s">
        <v>48</v>
      </c>
      <c r="Y552" s="14" t="s">
        <v>48</v>
      </c>
      <c r="Z552" s="14" t="s">
        <v>48</v>
      </c>
      <c r="AA552" s="14" t="s">
        <v>48</v>
      </c>
      <c r="AF552" s="14" t="s">
        <v>133</v>
      </c>
      <c r="AG552" s="14">
        <v>1.1200000000000001</v>
      </c>
      <c r="AH552" s="14">
        <v>0.6</v>
      </c>
      <c r="AI552" s="14">
        <v>2.12</v>
      </c>
      <c r="AL552" s="14" t="s">
        <v>133</v>
      </c>
      <c r="AM552" s="14">
        <v>0.89</v>
      </c>
      <c r="AN552" s="14">
        <v>0.45</v>
      </c>
      <c r="AO552" s="14">
        <v>1.76</v>
      </c>
      <c r="AR552" s="14" t="s">
        <v>48</v>
      </c>
      <c r="AS552" s="14" t="s">
        <v>133</v>
      </c>
      <c r="AT552" s="14">
        <v>0.11</v>
      </c>
      <c r="AU552" s="14">
        <v>0.33</v>
      </c>
      <c r="AV552" s="14">
        <v>-0.12</v>
      </c>
      <c r="AW552" s="14">
        <v>0.35</v>
      </c>
      <c r="AX552" s="14">
        <v>-0.12</v>
      </c>
      <c r="AY552" s="14">
        <v>0.35</v>
      </c>
      <c r="AZ552" s="14">
        <v>0.11</v>
      </c>
      <c r="BA552" s="14">
        <v>-0.12</v>
      </c>
      <c r="BB552" s="14">
        <v>-0.12</v>
      </c>
    </row>
    <row r="553" spans="1:54" ht="30.75" customHeight="1" x14ac:dyDescent="0.25">
      <c r="A553" s="14" t="s">
        <v>1750</v>
      </c>
      <c r="B553" s="14">
        <v>2008</v>
      </c>
      <c r="C553" s="14" t="s">
        <v>1091</v>
      </c>
      <c r="D553" s="14" t="s">
        <v>336</v>
      </c>
      <c r="E553" s="14" t="s">
        <v>337</v>
      </c>
      <c r="F553" s="14" t="s">
        <v>1387</v>
      </c>
      <c r="G553" s="14" t="s">
        <v>1186</v>
      </c>
      <c r="H553" s="14">
        <v>0</v>
      </c>
      <c r="I553" s="14" t="s">
        <v>1498</v>
      </c>
      <c r="J553" s="14">
        <v>0</v>
      </c>
      <c r="K553" s="14">
        <v>0</v>
      </c>
      <c r="L553" s="14">
        <v>2</v>
      </c>
      <c r="M553" s="14" t="s">
        <v>1221</v>
      </c>
      <c r="N553" s="14" t="s">
        <v>1222</v>
      </c>
      <c r="O553" s="14" t="s">
        <v>106</v>
      </c>
      <c r="P553" s="14" t="s">
        <v>1759</v>
      </c>
      <c r="Q553" s="14" t="s">
        <v>1758</v>
      </c>
      <c r="R553" s="14" t="s">
        <v>347</v>
      </c>
      <c r="S553" s="14" t="s">
        <v>357</v>
      </c>
      <c r="T553" s="14" t="s">
        <v>69</v>
      </c>
      <c r="U553" s="14">
        <v>2</v>
      </c>
      <c r="V553" s="14" t="s">
        <v>70</v>
      </c>
      <c r="W553" s="14" t="s">
        <v>982</v>
      </c>
      <c r="X553" s="14" t="s">
        <v>48</v>
      </c>
      <c r="Y553" s="14" t="s">
        <v>48</v>
      </c>
      <c r="Z553" s="14" t="s">
        <v>48</v>
      </c>
      <c r="AA553" s="14" t="s">
        <v>48</v>
      </c>
      <c r="AF553" s="14" t="s">
        <v>133</v>
      </c>
      <c r="AG553" s="14">
        <v>1.1100000000000001</v>
      </c>
      <c r="AH553" s="14">
        <v>0.62</v>
      </c>
      <c r="AI553" s="14">
        <v>2</v>
      </c>
      <c r="AL553" s="14" t="s">
        <v>133</v>
      </c>
      <c r="AM553" s="14">
        <v>1.89</v>
      </c>
      <c r="AN553" s="14">
        <v>0.7</v>
      </c>
      <c r="AO553" s="14">
        <v>5.12</v>
      </c>
      <c r="AR553" s="14" t="s">
        <v>48</v>
      </c>
      <c r="AS553" s="14" t="s">
        <v>133</v>
      </c>
      <c r="AT553" s="14">
        <v>0.1</v>
      </c>
      <c r="AU553" s="14">
        <v>0.3</v>
      </c>
      <c r="AV553" s="14">
        <v>0.64</v>
      </c>
      <c r="AW553" s="14">
        <v>0.51</v>
      </c>
      <c r="AX553" s="14">
        <v>0.64</v>
      </c>
      <c r="AY553" s="14">
        <v>0.51</v>
      </c>
      <c r="AZ553" s="14">
        <v>0.1</v>
      </c>
      <c r="BA553" s="14">
        <v>0.64</v>
      </c>
      <c r="BB553" s="14">
        <v>0.64</v>
      </c>
    </row>
    <row r="554" spans="1:54" ht="30.75" customHeight="1" x14ac:dyDescent="0.25">
      <c r="A554" s="14" t="s">
        <v>95</v>
      </c>
      <c r="B554" s="14">
        <v>2007</v>
      </c>
      <c r="C554" s="14" t="s">
        <v>96</v>
      </c>
      <c r="D554" s="14" t="s">
        <v>336</v>
      </c>
      <c r="E554" s="14" t="s">
        <v>337</v>
      </c>
      <c r="F554" s="14" t="s">
        <v>1380</v>
      </c>
      <c r="G554" s="14" t="s">
        <v>1186</v>
      </c>
      <c r="H554" s="14" t="s">
        <v>1612</v>
      </c>
      <c r="I554" s="14" t="s">
        <v>1613</v>
      </c>
      <c r="J554" s="14">
        <v>6</v>
      </c>
      <c r="K554" s="14" t="s">
        <v>361</v>
      </c>
      <c r="L554" s="14">
        <v>2</v>
      </c>
      <c r="M554" s="14" t="s">
        <v>554</v>
      </c>
      <c r="N554" s="14" t="s">
        <v>554</v>
      </c>
      <c r="O554" s="14" t="s">
        <v>106</v>
      </c>
      <c r="P554" s="14" t="s">
        <v>605</v>
      </c>
      <c r="Q554" s="14" t="s">
        <v>80</v>
      </c>
      <c r="R554" s="14" t="s">
        <v>347</v>
      </c>
      <c r="S554" s="14" t="s">
        <v>357</v>
      </c>
      <c r="T554" s="14" t="s">
        <v>165</v>
      </c>
      <c r="U554" s="14">
        <v>5</v>
      </c>
      <c r="V554" s="14" t="s">
        <v>42</v>
      </c>
      <c r="W554" s="14" t="s">
        <v>42</v>
      </c>
      <c r="X554" s="14" t="s">
        <v>48</v>
      </c>
      <c r="Y554" s="14" t="s">
        <v>48</v>
      </c>
      <c r="Z554" s="14" t="s">
        <v>48</v>
      </c>
      <c r="AA554" s="14" t="s">
        <v>48</v>
      </c>
      <c r="AF554" s="14" t="s">
        <v>133</v>
      </c>
      <c r="AG554" s="14">
        <v>1.71</v>
      </c>
      <c r="AH554" s="14">
        <v>1.19</v>
      </c>
      <c r="AI554" s="14">
        <v>2.46</v>
      </c>
      <c r="AL554" s="14" t="s">
        <v>133</v>
      </c>
      <c r="AM554" s="14">
        <v>1.56</v>
      </c>
      <c r="AN554" s="14">
        <v>1.07</v>
      </c>
      <c r="AO554" s="14">
        <v>2.27</v>
      </c>
      <c r="AR554" s="14" t="s">
        <v>48</v>
      </c>
      <c r="AS554" s="14" t="s">
        <v>133</v>
      </c>
      <c r="AT554" s="14">
        <v>0.54</v>
      </c>
      <c r="AU554" s="14">
        <v>0.19</v>
      </c>
      <c r="AV554" s="14">
        <v>0.44</v>
      </c>
      <c r="AW554" s="14">
        <v>0.19</v>
      </c>
      <c r="AX554" s="14">
        <v>0.44</v>
      </c>
      <c r="AY554" s="14">
        <v>0.19</v>
      </c>
      <c r="AZ554" s="14">
        <v>0.54</v>
      </c>
      <c r="BA554" s="14">
        <v>0.44</v>
      </c>
      <c r="BB554" s="14">
        <v>0.44</v>
      </c>
    </row>
    <row r="555" spans="1:54" ht="30.75" customHeight="1" x14ac:dyDescent="0.25">
      <c r="A555" s="14" t="s">
        <v>1738</v>
      </c>
      <c r="B555" s="14">
        <v>2008</v>
      </c>
      <c r="C555" s="14" t="s">
        <v>1738</v>
      </c>
      <c r="D555" s="14" t="s">
        <v>336</v>
      </c>
      <c r="E555" s="14" t="s">
        <v>337</v>
      </c>
      <c r="F555" s="14" t="s">
        <v>1380</v>
      </c>
      <c r="G555" s="14" t="s">
        <v>1186</v>
      </c>
      <c r="H555" s="14" t="s">
        <v>360</v>
      </c>
      <c r="I555" s="14" t="s">
        <v>554</v>
      </c>
      <c r="J555" s="14">
        <v>6</v>
      </c>
      <c r="K555" s="14" t="s">
        <v>361</v>
      </c>
      <c r="L555" s="14">
        <v>2</v>
      </c>
      <c r="M555" s="14" t="s">
        <v>554</v>
      </c>
      <c r="N555" s="14" t="s">
        <v>554</v>
      </c>
      <c r="O555" s="14" t="s">
        <v>106</v>
      </c>
      <c r="P555" s="14" t="s">
        <v>605</v>
      </c>
      <c r="Q555" s="14" t="s">
        <v>80</v>
      </c>
      <c r="R555" s="14" t="s">
        <v>347</v>
      </c>
      <c r="S555" s="14" t="s">
        <v>357</v>
      </c>
      <c r="T555" s="14" t="s">
        <v>69</v>
      </c>
      <c r="U555" s="14">
        <v>1</v>
      </c>
      <c r="V555" s="14" t="s">
        <v>42</v>
      </c>
      <c r="W555" s="14" t="s">
        <v>42</v>
      </c>
      <c r="X555" s="14" t="s">
        <v>48</v>
      </c>
      <c r="Y555" s="14" t="s">
        <v>48</v>
      </c>
      <c r="Z555" s="14" t="s">
        <v>48</v>
      </c>
      <c r="AA555" s="14" t="s">
        <v>48</v>
      </c>
      <c r="AL555" s="14" t="s">
        <v>133</v>
      </c>
      <c r="AM555" s="14">
        <v>4.83</v>
      </c>
      <c r="AN555" s="14">
        <v>1.52</v>
      </c>
      <c r="AO555" s="14">
        <v>15.38</v>
      </c>
      <c r="AP555" s="14">
        <v>5.0000000000000001E-3</v>
      </c>
      <c r="AR555" s="14" t="s">
        <v>48</v>
      </c>
      <c r="AS555" s="14" t="s">
        <v>133</v>
      </c>
      <c r="AV555" s="14">
        <v>1.57</v>
      </c>
      <c r="AW555" s="14">
        <v>0.59</v>
      </c>
      <c r="AX555" s="14">
        <v>1.57</v>
      </c>
      <c r="AY555" s="14">
        <v>0.59</v>
      </c>
      <c r="BA555" s="14">
        <v>1.57</v>
      </c>
      <c r="BB555" s="14">
        <v>1.57</v>
      </c>
    </row>
    <row r="556" spans="1:54" ht="30.75" customHeight="1" x14ac:dyDescent="0.25">
      <c r="A556" s="14" t="s">
        <v>1750</v>
      </c>
      <c r="B556" s="14">
        <v>2008</v>
      </c>
      <c r="C556" s="14" t="s">
        <v>1091</v>
      </c>
      <c r="D556" s="14" t="s">
        <v>336</v>
      </c>
      <c r="E556" s="14" t="s">
        <v>337</v>
      </c>
      <c r="F556" s="14" t="s">
        <v>1387</v>
      </c>
      <c r="G556" s="14" t="s">
        <v>1186</v>
      </c>
      <c r="H556" s="14">
        <v>0</v>
      </c>
      <c r="I556" s="14" t="s">
        <v>1498</v>
      </c>
      <c r="J556" s="14">
        <v>0</v>
      </c>
      <c r="K556" s="14">
        <v>0</v>
      </c>
      <c r="L556" s="14">
        <v>2</v>
      </c>
      <c r="M556" s="14" t="s">
        <v>1221</v>
      </c>
      <c r="N556" s="14" t="s">
        <v>1222</v>
      </c>
      <c r="O556" s="14" t="s">
        <v>106</v>
      </c>
      <c r="P556" s="14" t="s">
        <v>1760</v>
      </c>
      <c r="Q556" s="14" t="s">
        <v>1574</v>
      </c>
      <c r="R556" s="14" t="s">
        <v>347</v>
      </c>
      <c r="S556" s="14" t="s">
        <v>2109</v>
      </c>
      <c r="T556" s="14" t="s">
        <v>69</v>
      </c>
      <c r="U556" s="14">
        <v>2</v>
      </c>
      <c r="V556" s="14" t="s">
        <v>70</v>
      </c>
      <c r="W556" s="14" t="s">
        <v>982</v>
      </c>
      <c r="X556" s="14" t="s">
        <v>48</v>
      </c>
      <c r="Y556" s="14" t="s">
        <v>48</v>
      </c>
      <c r="Z556" s="14" t="s">
        <v>48</v>
      </c>
      <c r="AA556" s="14" t="s">
        <v>48</v>
      </c>
      <c r="AF556" s="14" t="s">
        <v>133</v>
      </c>
      <c r="AG556" s="14">
        <v>0.66</v>
      </c>
      <c r="AH556" s="14">
        <v>0.33</v>
      </c>
      <c r="AI556" s="14">
        <v>1.33</v>
      </c>
      <c r="AL556" s="14" t="s">
        <v>133</v>
      </c>
      <c r="AM556" s="14">
        <v>1.19</v>
      </c>
      <c r="AN556" s="14">
        <v>0.38</v>
      </c>
      <c r="AO556" s="14">
        <v>3.67</v>
      </c>
      <c r="AR556" s="14" t="s">
        <v>48</v>
      </c>
      <c r="AS556" s="14" t="s">
        <v>133</v>
      </c>
      <c r="AT556" s="14">
        <v>-0.42</v>
      </c>
      <c r="AU556" s="14">
        <v>0.36</v>
      </c>
      <c r="AV556" s="14">
        <v>0.17</v>
      </c>
      <c r="AW556" s="14">
        <v>0.56999999999999995</v>
      </c>
      <c r="AX556" s="14">
        <v>0.17</v>
      </c>
      <c r="AY556" s="14">
        <v>0.56999999999999995</v>
      </c>
      <c r="AZ556" s="14">
        <v>-0.42</v>
      </c>
      <c r="BA556" s="14">
        <v>0.17</v>
      </c>
      <c r="BB556" s="14">
        <v>0.17</v>
      </c>
    </row>
    <row r="557" spans="1:54" ht="30.75" customHeight="1" x14ac:dyDescent="0.25">
      <c r="A557" s="14" t="s">
        <v>1750</v>
      </c>
      <c r="B557" s="14">
        <v>2008</v>
      </c>
      <c r="C557" s="14" t="s">
        <v>1091</v>
      </c>
      <c r="D557" s="14" t="s">
        <v>336</v>
      </c>
      <c r="E557" s="14" t="s">
        <v>337</v>
      </c>
      <c r="F557" s="14" t="s">
        <v>1387</v>
      </c>
      <c r="G557" s="14" t="s">
        <v>1186</v>
      </c>
      <c r="H557" s="14">
        <v>0</v>
      </c>
      <c r="I557" s="14" t="s">
        <v>1498</v>
      </c>
      <c r="J557" s="14">
        <v>0</v>
      </c>
      <c r="K557" s="14">
        <v>0</v>
      </c>
      <c r="L557" s="14">
        <v>2</v>
      </c>
      <c r="M557" s="14" t="s">
        <v>1221</v>
      </c>
      <c r="N557" s="14" t="s">
        <v>1222</v>
      </c>
      <c r="O557" s="14" t="s">
        <v>106</v>
      </c>
      <c r="P557" s="14" t="s">
        <v>634</v>
      </c>
      <c r="Q557" s="14" t="s">
        <v>1481</v>
      </c>
      <c r="R557" s="14" t="s">
        <v>347</v>
      </c>
      <c r="S557" s="14" t="s">
        <v>468</v>
      </c>
      <c r="T557" s="14" t="s">
        <v>69</v>
      </c>
      <c r="U557" s="14">
        <v>2</v>
      </c>
      <c r="V557" s="14" t="s">
        <v>70</v>
      </c>
      <c r="W557" s="14" t="s">
        <v>982</v>
      </c>
      <c r="X557" s="14" t="s">
        <v>48</v>
      </c>
      <c r="Y557" s="14" t="s">
        <v>48</v>
      </c>
      <c r="Z557" s="14" t="s">
        <v>48</v>
      </c>
      <c r="AA557" s="14" t="s">
        <v>48</v>
      </c>
      <c r="AF557" s="14" t="s">
        <v>133</v>
      </c>
      <c r="AG557" s="14">
        <v>1.18</v>
      </c>
      <c r="AH557" s="14">
        <v>0.34</v>
      </c>
      <c r="AI557" s="14">
        <v>4.12</v>
      </c>
      <c r="AL557" s="14" t="s">
        <v>133</v>
      </c>
      <c r="AM557" s="14">
        <v>1.89</v>
      </c>
      <c r="AN557" s="14">
        <v>0.28000000000000003</v>
      </c>
      <c r="AO557" s="14">
        <v>12.68</v>
      </c>
      <c r="AR557" s="14" t="s">
        <v>48</v>
      </c>
      <c r="AS557" s="14" t="s">
        <v>133</v>
      </c>
      <c r="AT557" s="14">
        <v>0.17</v>
      </c>
      <c r="AU557" s="14">
        <v>0.64</v>
      </c>
      <c r="AV557" s="14">
        <v>0.64</v>
      </c>
      <c r="AW557" s="14">
        <v>0.97</v>
      </c>
      <c r="AX557" s="14">
        <v>0.64</v>
      </c>
      <c r="AY557" s="14">
        <v>0.97</v>
      </c>
      <c r="AZ557" s="14">
        <v>0.17</v>
      </c>
      <c r="BA557" s="14">
        <v>0.64</v>
      </c>
      <c r="BB557" s="14">
        <v>0.64</v>
      </c>
    </row>
    <row r="558" spans="1:54" ht="30.75" customHeight="1" x14ac:dyDescent="0.25">
      <c r="A558" s="14" t="s">
        <v>1834</v>
      </c>
      <c r="B558" s="14">
        <v>1985</v>
      </c>
      <c r="C558" s="14" t="s">
        <v>1834</v>
      </c>
      <c r="D558" s="14" t="s">
        <v>336</v>
      </c>
      <c r="E558" s="14" t="s">
        <v>337</v>
      </c>
      <c r="F558" s="14" t="s">
        <v>1380</v>
      </c>
      <c r="G558" s="14" t="s">
        <v>1186</v>
      </c>
      <c r="H558" s="14">
        <v>0</v>
      </c>
      <c r="I558" s="14" t="s">
        <v>392</v>
      </c>
      <c r="J558" s="14">
        <v>0</v>
      </c>
      <c r="K558" s="14">
        <v>0</v>
      </c>
      <c r="L558" s="14">
        <v>2</v>
      </c>
      <c r="N558" s="14" t="s">
        <v>1233</v>
      </c>
      <c r="O558" s="14" t="s">
        <v>106</v>
      </c>
      <c r="P558" s="14" t="s">
        <v>1482</v>
      </c>
      <c r="Q558" s="14" t="s">
        <v>1481</v>
      </c>
      <c r="R558" s="14" t="s">
        <v>347</v>
      </c>
      <c r="S558" s="14" t="s">
        <v>468</v>
      </c>
      <c r="T558" s="14" t="s">
        <v>165</v>
      </c>
      <c r="U558" s="14">
        <v>5</v>
      </c>
      <c r="V558" s="14" t="s">
        <v>42</v>
      </c>
      <c r="W558" s="14" t="s">
        <v>42</v>
      </c>
      <c r="X558" s="14" t="s">
        <v>57</v>
      </c>
      <c r="Y558" s="14" t="s">
        <v>30</v>
      </c>
      <c r="Z558" s="14" t="s">
        <v>48</v>
      </c>
      <c r="AA558" s="14" t="s">
        <v>48</v>
      </c>
      <c r="AK558" s="27" t="s">
        <v>1835</v>
      </c>
      <c r="AR558" s="14" t="s">
        <v>48</v>
      </c>
      <c r="AS558" s="14" t="s">
        <v>133</v>
      </c>
      <c r="AT558" s="14">
        <v>-0.7</v>
      </c>
      <c r="AU558" s="14">
        <v>0.61</v>
      </c>
      <c r="AX558" s="14">
        <v>-0.7</v>
      </c>
      <c r="AY558" s="14">
        <v>0.61</v>
      </c>
      <c r="AZ558" s="14">
        <v>-0.7</v>
      </c>
      <c r="BB558" s="14">
        <v>-0.7</v>
      </c>
    </row>
    <row r="559" spans="1:54" ht="30.75" customHeight="1" x14ac:dyDescent="0.25">
      <c r="A559" s="14" t="s">
        <v>1782</v>
      </c>
      <c r="B559" s="14">
        <v>2011</v>
      </c>
      <c r="C559" s="14" t="s">
        <v>1783</v>
      </c>
      <c r="D559" s="14" t="s">
        <v>336</v>
      </c>
      <c r="E559" s="14" t="s">
        <v>337</v>
      </c>
      <c r="F559" s="14" t="s">
        <v>1370</v>
      </c>
      <c r="G559" s="14" t="s">
        <v>1186</v>
      </c>
      <c r="H559" s="14" t="s">
        <v>499</v>
      </c>
      <c r="I559" s="14" t="s">
        <v>111</v>
      </c>
      <c r="J559" s="14">
        <v>0</v>
      </c>
      <c r="K559" s="14">
        <v>0</v>
      </c>
      <c r="L559" s="14">
        <v>2</v>
      </c>
      <c r="M559" s="14" t="s">
        <v>1233</v>
      </c>
      <c r="N559" s="14" t="s">
        <v>1233</v>
      </c>
      <c r="O559" s="14" t="s">
        <v>106</v>
      </c>
      <c r="P559" s="14" t="s">
        <v>1784</v>
      </c>
      <c r="Q559" s="14" t="s">
        <v>94</v>
      </c>
      <c r="R559" s="14" t="s">
        <v>347</v>
      </c>
      <c r="S559" s="14" t="s">
        <v>2110</v>
      </c>
      <c r="T559" s="14" t="s">
        <v>69</v>
      </c>
      <c r="U559" s="14">
        <v>3</v>
      </c>
      <c r="V559" s="14" t="s">
        <v>70</v>
      </c>
      <c r="W559" s="14" t="s">
        <v>982</v>
      </c>
      <c r="X559" s="14" t="s">
        <v>65</v>
      </c>
      <c r="Y559" s="14" t="s">
        <v>30</v>
      </c>
      <c r="Z559" s="14" t="s">
        <v>48</v>
      </c>
      <c r="AA559" s="14" t="s">
        <v>48</v>
      </c>
      <c r="AF559" s="14" t="s">
        <v>133</v>
      </c>
      <c r="AG559" s="14">
        <v>1.6</v>
      </c>
      <c r="AH559" s="14">
        <v>1.1000000000000001</v>
      </c>
      <c r="AI559" s="14">
        <v>2.2000000000000002</v>
      </c>
      <c r="AJ559" s="14">
        <v>5.0000000000000001E-3</v>
      </c>
      <c r="AL559" s="14" t="s">
        <v>133</v>
      </c>
      <c r="AM559" s="14">
        <v>1.5</v>
      </c>
      <c r="AN559" s="14">
        <v>1.1000000000000001</v>
      </c>
      <c r="AO559" s="14">
        <v>2.1</v>
      </c>
      <c r="AP559" s="14">
        <v>1.9E-2</v>
      </c>
      <c r="AQ559" s="27" t="s">
        <v>1785</v>
      </c>
      <c r="AR559" s="14" t="s">
        <v>48</v>
      </c>
      <c r="AS559" s="14" t="s">
        <v>133</v>
      </c>
      <c r="AT559" s="14">
        <v>0.47</v>
      </c>
      <c r="AU559" s="14">
        <v>0.16</v>
      </c>
      <c r="AV559" s="14">
        <v>0.41</v>
      </c>
      <c r="AW559" s="14">
        <v>0.17</v>
      </c>
      <c r="AX559" s="14">
        <v>0.41</v>
      </c>
      <c r="AY559" s="14">
        <v>0.17</v>
      </c>
      <c r="AZ559" s="14">
        <v>0.47</v>
      </c>
      <c r="BA559" s="14">
        <v>0.41</v>
      </c>
      <c r="BB559" s="14">
        <v>0.41</v>
      </c>
    </row>
    <row r="560" spans="1:54" ht="30.75" customHeight="1" x14ac:dyDescent="0.25">
      <c r="A560" s="14" t="s">
        <v>474</v>
      </c>
      <c r="B560" s="14">
        <v>2010</v>
      </c>
      <c r="C560" s="14" t="s">
        <v>1386</v>
      </c>
      <c r="D560" s="14" t="s">
        <v>336</v>
      </c>
      <c r="E560" s="14" t="s">
        <v>337</v>
      </c>
      <c r="F560" s="14" t="s">
        <v>1380</v>
      </c>
      <c r="G560" s="14" t="s">
        <v>1186</v>
      </c>
      <c r="H560" s="14" t="s">
        <v>1626</v>
      </c>
      <c r="I560" s="14" t="s">
        <v>1498</v>
      </c>
      <c r="J560" s="14">
        <v>5</v>
      </c>
      <c r="K560" s="14" t="s">
        <v>361</v>
      </c>
      <c r="L560" s="14">
        <v>2</v>
      </c>
      <c r="M560" s="14" t="s">
        <v>1221</v>
      </c>
      <c r="N560" s="14" t="s">
        <v>1222</v>
      </c>
      <c r="O560" s="14" t="s">
        <v>106</v>
      </c>
      <c r="P560" s="14" t="s">
        <v>669</v>
      </c>
      <c r="Q560" s="14" t="s">
        <v>94</v>
      </c>
      <c r="R560" s="14" t="s">
        <v>347</v>
      </c>
      <c r="S560" s="14" t="s">
        <v>2110</v>
      </c>
      <c r="T560" s="14" t="s">
        <v>165</v>
      </c>
      <c r="U560" s="14">
        <v>5</v>
      </c>
      <c r="V560" s="14" t="s">
        <v>70</v>
      </c>
      <c r="W560" s="14" t="s">
        <v>982</v>
      </c>
      <c r="X560" s="14" t="s">
        <v>48</v>
      </c>
      <c r="Y560" s="14" t="s">
        <v>48</v>
      </c>
      <c r="Z560" s="14" t="s">
        <v>48</v>
      </c>
      <c r="AA560" s="14" t="s">
        <v>48</v>
      </c>
      <c r="AF560" s="14" t="s">
        <v>133</v>
      </c>
      <c r="AG560" s="14">
        <v>0.96</v>
      </c>
      <c r="AH560" s="14">
        <v>0.62</v>
      </c>
      <c r="AI560" s="14">
        <v>1.47</v>
      </c>
      <c r="AL560" s="14" t="s">
        <v>133</v>
      </c>
      <c r="AM560" s="14">
        <v>1.07</v>
      </c>
      <c r="AN560" s="14">
        <v>0.63</v>
      </c>
      <c r="AO560" s="14">
        <v>1.83</v>
      </c>
      <c r="AR560" s="14" t="s">
        <v>48</v>
      </c>
      <c r="AS560" s="14" t="s">
        <v>133</v>
      </c>
      <c r="AT560" s="14">
        <v>-0.04</v>
      </c>
      <c r="AU560" s="14">
        <v>0.22</v>
      </c>
      <c r="AV560" s="14">
        <v>7.0000000000000007E-2</v>
      </c>
      <c r="AW560" s="14">
        <v>0.27</v>
      </c>
      <c r="AX560" s="14">
        <v>7.0000000000000007E-2</v>
      </c>
      <c r="AY560" s="14">
        <v>0.27</v>
      </c>
      <c r="AZ560" s="14">
        <v>-0.04</v>
      </c>
      <c r="BA560" s="14">
        <v>7.0000000000000007E-2</v>
      </c>
      <c r="BB560" s="14">
        <v>7.0000000000000007E-2</v>
      </c>
    </row>
    <row r="561" spans="1:54" ht="30.75" customHeight="1" x14ac:dyDescent="0.25">
      <c r="A561" s="14" t="s">
        <v>1750</v>
      </c>
      <c r="B561" s="14">
        <v>2008</v>
      </c>
      <c r="C561" s="14" t="s">
        <v>1091</v>
      </c>
      <c r="D561" s="14" t="s">
        <v>336</v>
      </c>
      <c r="E561" s="14" t="s">
        <v>337</v>
      </c>
      <c r="F561" s="14" t="s">
        <v>1387</v>
      </c>
      <c r="G561" s="14" t="s">
        <v>1186</v>
      </c>
      <c r="H561" s="14">
        <v>0</v>
      </c>
      <c r="I561" s="14" t="s">
        <v>1498</v>
      </c>
      <c r="J561" s="14">
        <v>0</v>
      </c>
      <c r="K561" s="14">
        <v>0</v>
      </c>
      <c r="L561" s="14">
        <v>2</v>
      </c>
      <c r="M561" s="14" t="s">
        <v>1221</v>
      </c>
      <c r="N561" s="14" t="s">
        <v>1222</v>
      </c>
      <c r="O561" s="14" t="s">
        <v>106</v>
      </c>
      <c r="P561" s="14" t="s">
        <v>1761</v>
      </c>
      <c r="Q561" s="14" t="s">
        <v>1466</v>
      </c>
      <c r="R561" s="14" t="s">
        <v>347</v>
      </c>
      <c r="S561" s="14" t="s">
        <v>2108</v>
      </c>
      <c r="T561" s="14" t="s">
        <v>69</v>
      </c>
      <c r="U561" s="14">
        <v>2</v>
      </c>
      <c r="V561" s="14" t="s">
        <v>70</v>
      </c>
      <c r="W561" s="14" t="s">
        <v>982</v>
      </c>
      <c r="X561" s="14" t="s">
        <v>48</v>
      </c>
      <c r="Y561" s="14" t="s">
        <v>48</v>
      </c>
      <c r="Z561" s="14" t="s">
        <v>48</v>
      </c>
      <c r="AA561" s="14" t="s">
        <v>48</v>
      </c>
      <c r="AF561" s="14" t="s">
        <v>133</v>
      </c>
      <c r="AG561" s="14">
        <v>0.52</v>
      </c>
      <c r="AH561" s="14">
        <v>0.14000000000000001</v>
      </c>
      <c r="AI561" s="14">
        <v>1.97</v>
      </c>
      <c r="AL561" s="14" t="s">
        <v>133</v>
      </c>
      <c r="AM561" s="14">
        <v>1.1499999999999999</v>
      </c>
      <c r="AN561" s="14">
        <v>0.15</v>
      </c>
      <c r="AO561" s="14">
        <v>9.0299999999999994</v>
      </c>
      <c r="AR561" s="14" t="s">
        <v>48</v>
      </c>
      <c r="AS561" s="14" t="s">
        <v>133</v>
      </c>
      <c r="AT561" s="14">
        <v>-0.65</v>
      </c>
      <c r="AU561" s="14">
        <v>0.68</v>
      </c>
      <c r="AV561" s="14">
        <v>0.14000000000000001</v>
      </c>
      <c r="AW561" s="14">
        <v>1.05</v>
      </c>
      <c r="AX561" s="14">
        <v>0.14000000000000001</v>
      </c>
      <c r="AY561" s="14">
        <v>1.05</v>
      </c>
      <c r="AZ561" s="14">
        <v>-0.65</v>
      </c>
      <c r="BA561" s="14">
        <v>0.14000000000000001</v>
      </c>
      <c r="BB561" s="14">
        <v>0.14000000000000001</v>
      </c>
    </row>
    <row r="562" spans="1:54" s="7" customFormat="1" ht="30.75" customHeight="1" x14ac:dyDescent="0.25">
      <c r="A562" s="7" t="s">
        <v>1692</v>
      </c>
      <c r="B562" s="7">
        <v>1984</v>
      </c>
      <c r="C562" s="7" t="s">
        <v>1658</v>
      </c>
      <c r="D562" s="7" t="s">
        <v>336</v>
      </c>
      <c r="E562" s="7" t="s">
        <v>337</v>
      </c>
      <c r="F562" s="7" t="s">
        <v>1380</v>
      </c>
      <c r="G562" s="7" t="s">
        <v>1186</v>
      </c>
      <c r="H562" s="7">
        <v>0</v>
      </c>
      <c r="I562" s="7" t="s">
        <v>372</v>
      </c>
      <c r="J562" s="7">
        <v>0</v>
      </c>
      <c r="K562" s="7">
        <v>0</v>
      </c>
      <c r="L562" s="7">
        <v>2</v>
      </c>
      <c r="M562" s="7" t="s">
        <v>1233</v>
      </c>
      <c r="N562" s="7" t="s">
        <v>1233</v>
      </c>
      <c r="O562" s="7" t="s">
        <v>40</v>
      </c>
      <c r="P562" s="7" t="s">
        <v>1423</v>
      </c>
      <c r="R562" s="7" t="s">
        <v>347</v>
      </c>
      <c r="S562" s="7" t="s">
        <v>40</v>
      </c>
      <c r="T562" s="7" t="s">
        <v>165</v>
      </c>
      <c r="U562" s="7">
        <v>5</v>
      </c>
      <c r="V562" s="7" t="s">
        <v>70</v>
      </c>
      <c r="W562" s="7" t="s">
        <v>982</v>
      </c>
      <c r="X562" s="7" t="s">
        <v>65</v>
      </c>
      <c r="Y562" s="7" t="s">
        <v>30</v>
      </c>
      <c r="Z562" s="7" t="s">
        <v>48</v>
      </c>
      <c r="AA562" s="7" t="s">
        <v>48</v>
      </c>
      <c r="AS562" s="7" t="s">
        <v>133</v>
      </c>
      <c r="AT562" s="7">
        <v>0.31</v>
      </c>
      <c r="AU562" s="7">
        <v>0.05</v>
      </c>
      <c r="AX562" s="7">
        <v>0.31</v>
      </c>
      <c r="AY562" s="7">
        <v>0.05</v>
      </c>
      <c r="AZ562" s="7">
        <v>0.31</v>
      </c>
      <c r="BB562" s="7">
        <v>0.31</v>
      </c>
    </row>
    <row r="563" spans="1:54" s="7" customFormat="1" ht="30.75" customHeight="1" x14ac:dyDescent="0.25">
      <c r="A563" s="7" t="s">
        <v>1356</v>
      </c>
      <c r="B563" s="7">
        <v>2007</v>
      </c>
      <c r="C563" s="7" t="s">
        <v>1357</v>
      </c>
      <c r="D563" s="7" t="s">
        <v>336</v>
      </c>
      <c r="E563" s="7" t="s">
        <v>337</v>
      </c>
      <c r="F563" s="7" t="s">
        <v>1358</v>
      </c>
      <c r="G563" s="7" t="s">
        <v>1331</v>
      </c>
      <c r="H563" s="7" t="s">
        <v>709</v>
      </c>
      <c r="I563" s="7" t="s">
        <v>1189</v>
      </c>
      <c r="J563" s="7">
        <v>1</v>
      </c>
      <c r="K563" s="7" t="s">
        <v>1188</v>
      </c>
      <c r="L563" s="7">
        <v>2</v>
      </c>
      <c r="M563" s="7" t="s">
        <v>1189</v>
      </c>
      <c r="O563" s="7" t="s">
        <v>951</v>
      </c>
      <c r="R563" s="7" t="s">
        <v>347</v>
      </c>
      <c r="S563" s="7" t="s">
        <v>1360</v>
      </c>
      <c r="T563" s="7" t="s">
        <v>165</v>
      </c>
      <c r="U563" s="7">
        <v>9</v>
      </c>
      <c r="V563" s="7" t="s">
        <v>70</v>
      </c>
      <c r="W563" s="7" t="s">
        <v>982</v>
      </c>
      <c r="X563" s="7" t="s">
        <v>57</v>
      </c>
      <c r="Y563" s="7" t="s">
        <v>30</v>
      </c>
      <c r="AG563" s="7" t="s">
        <v>133</v>
      </c>
      <c r="AK563" s="7">
        <v>7.0000000000000007E-2</v>
      </c>
      <c r="AL563" s="8" t="s">
        <v>1361</v>
      </c>
      <c r="AM563" s="7" t="s">
        <v>133</v>
      </c>
      <c r="AS563" s="7" t="s">
        <v>133</v>
      </c>
      <c r="AT563" s="7">
        <v>1.1299999999999999</v>
      </c>
      <c r="AU563" s="7">
        <v>0.26</v>
      </c>
      <c r="AX563" s="7">
        <v>1.1299999999999999</v>
      </c>
      <c r="AY563" s="7">
        <v>0.26</v>
      </c>
      <c r="AZ563" s="7">
        <v>1.1299999999999999</v>
      </c>
      <c r="BB563" s="7">
        <v>1.1299999999999999</v>
      </c>
    </row>
    <row r="564" spans="1:54" ht="30.75" customHeight="1" x14ac:dyDescent="0.25">
      <c r="A564" s="14" t="s">
        <v>1429</v>
      </c>
      <c r="B564" s="14">
        <v>1999</v>
      </c>
      <c r="C564" s="14" t="s">
        <v>1430</v>
      </c>
      <c r="D564" s="14" t="s">
        <v>336</v>
      </c>
      <c r="E564" s="14" t="s">
        <v>337</v>
      </c>
      <c r="F564" s="14" t="s">
        <v>1926</v>
      </c>
      <c r="G564" s="14" t="s">
        <v>1331</v>
      </c>
      <c r="H564" s="14" t="s">
        <v>1969</v>
      </c>
      <c r="I564" s="14" t="s">
        <v>1970</v>
      </c>
      <c r="J564" s="14">
        <v>3</v>
      </c>
      <c r="K564" s="14" t="s">
        <v>1206</v>
      </c>
      <c r="L564" s="14">
        <v>1</v>
      </c>
      <c r="M564" s="14" t="s">
        <v>1198</v>
      </c>
      <c r="O564" s="14" t="s">
        <v>109</v>
      </c>
      <c r="P564" s="14" t="s">
        <v>1444</v>
      </c>
      <c r="R564" s="14" t="s">
        <v>347</v>
      </c>
      <c r="S564" s="14" t="s">
        <v>1385</v>
      </c>
      <c r="T564" s="14" t="s">
        <v>165</v>
      </c>
      <c r="U564" s="14">
        <v>6</v>
      </c>
      <c r="V564" s="14" t="s">
        <v>1333</v>
      </c>
      <c r="W564" s="14" t="s">
        <v>70</v>
      </c>
      <c r="X564" s="14" t="s">
        <v>48</v>
      </c>
      <c r="Y564" s="14" t="s">
        <v>48</v>
      </c>
      <c r="Z564" s="14" t="s">
        <v>65</v>
      </c>
      <c r="AA564" s="14" t="s">
        <v>350</v>
      </c>
      <c r="AL564" s="14" t="s">
        <v>133</v>
      </c>
      <c r="AM564" s="14">
        <v>1.2</v>
      </c>
      <c r="AN564" s="14">
        <v>0.98</v>
      </c>
      <c r="AO564" s="14">
        <v>1.48</v>
      </c>
      <c r="AP564" s="14">
        <v>8.4000000000000005E-2</v>
      </c>
      <c r="AR564" s="14" t="s">
        <v>65</v>
      </c>
      <c r="AS564" s="14" t="s">
        <v>133</v>
      </c>
      <c r="AV564" s="14">
        <v>0.18</v>
      </c>
      <c r="AW564" s="14">
        <v>0.11</v>
      </c>
      <c r="AX564" s="14">
        <v>0.18</v>
      </c>
      <c r="AY564" s="14">
        <v>0.11</v>
      </c>
      <c r="BA564" s="14">
        <v>-0.18</v>
      </c>
      <c r="BB564" s="14">
        <v>-0.18</v>
      </c>
    </row>
    <row r="565" spans="1:54" ht="30.75" customHeight="1" x14ac:dyDescent="0.25">
      <c r="A565" s="14" t="s">
        <v>1429</v>
      </c>
      <c r="B565" s="14">
        <v>1999</v>
      </c>
      <c r="C565" s="14" t="s">
        <v>1430</v>
      </c>
      <c r="D565" s="14" t="s">
        <v>336</v>
      </c>
      <c r="E565" s="14" t="s">
        <v>337</v>
      </c>
      <c r="F565" s="14" t="s">
        <v>1926</v>
      </c>
      <c r="G565" s="14" t="s">
        <v>1331</v>
      </c>
      <c r="H565" s="14" t="s">
        <v>1978</v>
      </c>
      <c r="I565" s="14" t="s">
        <v>1979</v>
      </c>
      <c r="J565" s="14">
        <v>5</v>
      </c>
      <c r="K565" s="14" t="s">
        <v>1342</v>
      </c>
      <c r="L565" s="14">
        <v>1</v>
      </c>
      <c r="M565" s="14" t="s">
        <v>1193</v>
      </c>
      <c r="O565" s="14" t="s">
        <v>109</v>
      </c>
      <c r="P565" s="14" t="s">
        <v>1444</v>
      </c>
      <c r="R565" s="14" t="s">
        <v>347</v>
      </c>
      <c r="S565" s="14" t="s">
        <v>1385</v>
      </c>
      <c r="T565" s="14" t="s">
        <v>165</v>
      </c>
      <c r="U565" s="14">
        <v>6</v>
      </c>
      <c r="V565" s="14" t="s">
        <v>1333</v>
      </c>
      <c r="W565" s="14" t="s">
        <v>70</v>
      </c>
      <c r="X565" s="14" t="s">
        <v>48</v>
      </c>
      <c r="Y565" s="14" t="s">
        <v>48</v>
      </c>
      <c r="Z565" s="14" t="s">
        <v>65</v>
      </c>
      <c r="AA565" s="14" t="s">
        <v>350</v>
      </c>
      <c r="AL565" s="14" t="s">
        <v>133</v>
      </c>
      <c r="AM565" s="14">
        <v>1.21</v>
      </c>
      <c r="AN565" s="14">
        <v>0.99</v>
      </c>
      <c r="AO565" s="14">
        <v>1.47</v>
      </c>
      <c r="AP565" s="14">
        <v>6.3E-2</v>
      </c>
      <c r="AR565" s="14" t="s">
        <v>65</v>
      </c>
      <c r="AS565" s="14" t="s">
        <v>133</v>
      </c>
      <c r="AV565" s="14">
        <v>0.19</v>
      </c>
      <c r="AW565" s="14">
        <v>0.1</v>
      </c>
      <c r="AX565" s="14">
        <v>0.19</v>
      </c>
      <c r="AY565" s="14">
        <v>0.1</v>
      </c>
      <c r="BA565" s="14">
        <v>-0.19</v>
      </c>
      <c r="BB565" s="14">
        <v>-0.19</v>
      </c>
    </row>
    <row r="566" spans="1:54" ht="30.75" customHeight="1" x14ac:dyDescent="0.25">
      <c r="A566" s="14" t="s">
        <v>1989</v>
      </c>
      <c r="B566" s="14">
        <v>2010</v>
      </c>
      <c r="C566" s="14" t="s">
        <v>1989</v>
      </c>
      <c r="D566" s="14" t="s">
        <v>336</v>
      </c>
      <c r="E566" s="14" t="s">
        <v>337</v>
      </c>
      <c r="F566" s="14" t="s">
        <v>1358</v>
      </c>
      <c r="G566" s="14" t="s">
        <v>1331</v>
      </c>
      <c r="H566" s="14">
        <v>4</v>
      </c>
      <c r="I566" s="14">
        <v>6</v>
      </c>
      <c r="J566" s="14">
        <v>4</v>
      </c>
      <c r="K566" s="14" t="s">
        <v>1206</v>
      </c>
      <c r="L566" s="14">
        <v>2</v>
      </c>
      <c r="M566" s="14">
        <v>6</v>
      </c>
      <c r="O566" s="14" t="s">
        <v>109</v>
      </c>
      <c r="P566" s="14" t="s">
        <v>134</v>
      </c>
      <c r="R566" s="14" t="s">
        <v>347</v>
      </c>
      <c r="S566" s="14" t="s">
        <v>1385</v>
      </c>
      <c r="T566" s="14" t="s">
        <v>69</v>
      </c>
      <c r="U566" s="14">
        <v>1</v>
      </c>
      <c r="V566" s="14" t="s">
        <v>42</v>
      </c>
      <c r="W566" s="14" t="s">
        <v>42</v>
      </c>
      <c r="X566" s="14" t="s">
        <v>57</v>
      </c>
      <c r="Y566" s="14" t="s">
        <v>30</v>
      </c>
      <c r="Z566" s="14" t="s">
        <v>65</v>
      </c>
      <c r="AA566" s="14" t="s">
        <v>350</v>
      </c>
      <c r="AJ566" s="14" t="s">
        <v>1992</v>
      </c>
      <c r="AK566" s="14" t="s">
        <v>1990</v>
      </c>
      <c r="AR566" s="14" t="s">
        <v>65</v>
      </c>
      <c r="AS566" s="14" t="s">
        <v>133</v>
      </c>
      <c r="AT566" s="14">
        <v>-0.41</v>
      </c>
      <c r="AU566" s="14">
        <v>0.37</v>
      </c>
      <c r="AX566" s="14">
        <v>-0.41</v>
      </c>
      <c r="AY566" s="14">
        <v>0.37</v>
      </c>
      <c r="AZ566" s="14">
        <v>-0.41</v>
      </c>
      <c r="BB566" s="14">
        <v>-0.41</v>
      </c>
    </row>
    <row r="567" spans="1:54" ht="30.75" customHeight="1" x14ac:dyDescent="0.25">
      <c r="A567" s="14" t="s">
        <v>1997</v>
      </c>
      <c r="B567" s="14">
        <v>2002</v>
      </c>
      <c r="C567" s="14" t="s">
        <v>1997</v>
      </c>
      <c r="D567" s="14" t="s">
        <v>336</v>
      </c>
      <c r="E567" s="14" t="s">
        <v>337</v>
      </c>
      <c r="F567" s="14" t="s">
        <v>1998</v>
      </c>
      <c r="G567" s="14" t="s">
        <v>1331</v>
      </c>
      <c r="H567" s="14" t="s">
        <v>1999</v>
      </c>
      <c r="I567" s="14" t="s">
        <v>2000</v>
      </c>
      <c r="J567" s="14">
        <v>4</v>
      </c>
      <c r="K567" s="14" t="s">
        <v>1206</v>
      </c>
      <c r="L567" s="14">
        <v>2</v>
      </c>
      <c r="M567" s="14">
        <v>4</v>
      </c>
      <c r="O567" s="14" t="s">
        <v>109</v>
      </c>
      <c r="P567" s="14" t="s">
        <v>119</v>
      </c>
      <c r="R567" s="14" t="s">
        <v>347</v>
      </c>
      <c r="S567" s="14" t="s">
        <v>1385</v>
      </c>
      <c r="T567" s="14" t="s">
        <v>69</v>
      </c>
      <c r="U567" s="14">
        <v>0.5</v>
      </c>
      <c r="V567" s="14" t="s">
        <v>1333</v>
      </c>
      <c r="W567" s="14" t="s">
        <v>70</v>
      </c>
      <c r="X567" s="14" t="s">
        <v>57</v>
      </c>
      <c r="Y567" s="14" t="s">
        <v>30</v>
      </c>
      <c r="Z567" s="14" t="s">
        <v>65</v>
      </c>
      <c r="AA567" s="14" t="s">
        <v>350</v>
      </c>
      <c r="AF567" s="14" t="s">
        <v>133</v>
      </c>
      <c r="AG567" s="14">
        <v>0.72</v>
      </c>
      <c r="AH567" s="14">
        <v>0.62</v>
      </c>
      <c r="AI567" s="14">
        <v>0.83</v>
      </c>
      <c r="AJ567" s="14" t="s">
        <v>619</v>
      </c>
      <c r="AL567" s="14" t="s">
        <v>1396</v>
      </c>
      <c r="AR567" s="14" t="s">
        <v>65</v>
      </c>
      <c r="AS567" s="14" t="s">
        <v>133</v>
      </c>
      <c r="AT567" s="14">
        <v>-0.33</v>
      </c>
      <c r="AU567" s="14">
        <v>7.0000000000000007E-2</v>
      </c>
      <c r="AX567" s="14">
        <v>-0.33</v>
      </c>
      <c r="AY567" s="14">
        <v>7.0000000000000007E-2</v>
      </c>
      <c r="AZ567" s="14">
        <v>-0.33</v>
      </c>
      <c r="BB567" s="14">
        <v>-0.33</v>
      </c>
    </row>
    <row r="568" spans="1:54" ht="30.75" customHeight="1" x14ac:dyDescent="0.25">
      <c r="A568" s="14" t="s">
        <v>872</v>
      </c>
      <c r="B568" s="14">
        <v>2008</v>
      </c>
      <c r="C568" s="14" t="s">
        <v>1879</v>
      </c>
      <c r="D568" s="14" t="s">
        <v>610</v>
      </c>
      <c r="E568" s="14" t="s">
        <v>584</v>
      </c>
      <c r="F568" s="14" t="s">
        <v>1339</v>
      </c>
      <c r="G568" s="14" t="s">
        <v>1331</v>
      </c>
      <c r="H568" s="14" t="s">
        <v>547</v>
      </c>
      <c r="I568" s="14" t="s">
        <v>775</v>
      </c>
      <c r="J568" s="14">
        <v>4</v>
      </c>
      <c r="K568" s="14" t="s">
        <v>1206</v>
      </c>
      <c r="L568" s="14">
        <v>2</v>
      </c>
      <c r="M568" s="14" t="s">
        <v>546</v>
      </c>
      <c r="O568" s="14" t="s">
        <v>109</v>
      </c>
      <c r="P568" s="14" t="s">
        <v>1064</v>
      </c>
      <c r="R568" s="14" t="s">
        <v>347</v>
      </c>
      <c r="S568" s="14" t="s">
        <v>1385</v>
      </c>
      <c r="T568" s="14" t="s">
        <v>69</v>
      </c>
      <c r="U568" s="14">
        <v>3</v>
      </c>
      <c r="V568" s="14" t="s">
        <v>1333</v>
      </c>
      <c r="W568" s="14" t="s">
        <v>70</v>
      </c>
      <c r="X568" s="14" t="s">
        <v>57</v>
      </c>
      <c r="Y568" s="14" t="s">
        <v>30</v>
      </c>
      <c r="Z568" s="14" t="s">
        <v>65</v>
      </c>
      <c r="AA568" s="14" t="s">
        <v>350</v>
      </c>
      <c r="AB568" s="14">
        <v>70</v>
      </c>
      <c r="AC568" s="14">
        <v>130</v>
      </c>
      <c r="AD568" s="14">
        <v>45</v>
      </c>
      <c r="AE568" s="14">
        <v>153</v>
      </c>
      <c r="AR568" s="14" t="s">
        <v>65</v>
      </c>
      <c r="AS568" s="14" t="s">
        <v>133</v>
      </c>
      <c r="AT568" s="14">
        <v>0.6</v>
      </c>
      <c r="AU568" s="14">
        <v>0.23</v>
      </c>
      <c r="AX568" s="14">
        <v>0.6</v>
      </c>
      <c r="AY568" s="14">
        <v>0.23</v>
      </c>
      <c r="AZ568" s="14">
        <v>0.6</v>
      </c>
      <c r="BB568" s="14">
        <v>0.6</v>
      </c>
    </row>
    <row r="569" spans="1:54" ht="30.75" customHeight="1" x14ac:dyDescent="0.25">
      <c r="A569" s="14" t="s">
        <v>1989</v>
      </c>
      <c r="B569" s="14">
        <v>2010</v>
      </c>
      <c r="C569" s="14" t="s">
        <v>1989</v>
      </c>
      <c r="D569" s="14" t="s">
        <v>336</v>
      </c>
      <c r="E569" s="14" t="s">
        <v>337</v>
      </c>
      <c r="F569" s="14" t="s">
        <v>1358</v>
      </c>
      <c r="G569" s="14" t="s">
        <v>1331</v>
      </c>
      <c r="H569" s="14">
        <v>4</v>
      </c>
      <c r="I569" s="14">
        <v>6</v>
      </c>
      <c r="J569" s="14">
        <v>4</v>
      </c>
      <c r="K569" s="14" t="s">
        <v>1206</v>
      </c>
      <c r="L569" s="14">
        <v>2</v>
      </c>
      <c r="M569" s="14">
        <v>6</v>
      </c>
      <c r="O569" s="14" t="s">
        <v>109</v>
      </c>
      <c r="P569" s="14" t="s">
        <v>134</v>
      </c>
      <c r="R569" s="14" t="s">
        <v>347</v>
      </c>
      <c r="S569" s="14" t="s">
        <v>1385</v>
      </c>
      <c r="T569" s="14" t="s">
        <v>165</v>
      </c>
      <c r="U569" s="14">
        <v>5</v>
      </c>
      <c r="V569" s="14" t="s">
        <v>42</v>
      </c>
      <c r="W569" s="14" t="s">
        <v>42</v>
      </c>
      <c r="X569" s="14" t="s">
        <v>57</v>
      </c>
      <c r="Y569" s="14" t="s">
        <v>30</v>
      </c>
      <c r="Z569" s="14" t="s">
        <v>65</v>
      </c>
      <c r="AA569" s="14" t="s">
        <v>350</v>
      </c>
      <c r="AJ569" s="14" t="s">
        <v>598</v>
      </c>
      <c r="AK569" s="14" t="s">
        <v>2030</v>
      </c>
      <c r="AR569" s="14" t="s">
        <v>65</v>
      </c>
      <c r="AS569" s="14" t="s">
        <v>133</v>
      </c>
      <c r="AT569" s="14">
        <v>-1.06</v>
      </c>
      <c r="AU569" s="14">
        <v>0.36</v>
      </c>
      <c r="AX569" s="14">
        <v>-1.06</v>
      </c>
      <c r="AY569" s="14">
        <v>0.36</v>
      </c>
      <c r="AZ569" s="14">
        <v>-1.06</v>
      </c>
      <c r="BB569" s="14">
        <v>-1.06</v>
      </c>
    </row>
    <row r="570" spans="1:54" ht="30.75" customHeight="1" x14ac:dyDescent="0.25">
      <c r="A570" s="14" t="s">
        <v>2036</v>
      </c>
      <c r="B570" s="14">
        <v>2012</v>
      </c>
      <c r="C570" s="14" t="s">
        <v>2035</v>
      </c>
      <c r="D570" s="14" t="s">
        <v>1240</v>
      </c>
      <c r="E570" s="14" t="s">
        <v>584</v>
      </c>
      <c r="F570" s="14" t="s">
        <v>2037</v>
      </c>
      <c r="G570" s="14" t="s">
        <v>1331</v>
      </c>
      <c r="I570" s="14" t="s">
        <v>559</v>
      </c>
      <c r="J570" s="14">
        <v>3</v>
      </c>
      <c r="K570" s="14" t="s">
        <v>1206</v>
      </c>
      <c r="L570" s="14">
        <v>2</v>
      </c>
      <c r="M570" s="14" t="s">
        <v>1198</v>
      </c>
      <c r="O570" s="14" t="s">
        <v>109</v>
      </c>
      <c r="P570" s="14" t="s">
        <v>134</v>
      </c>
      <c r="R570" s="14" t="s">
        <v>347</v>
      </c>
      <c r="S570" s="14" t="s">
        <v>1385</v>
      </c>
      <c r="T570" s="14" t="s">
        <v>165</v>
      </c>
      <c r="U570" s="14">
        <v>8</v>
      </c>
      <c r="V570" s="14" t="s">
        <v>1333</v>
      </c>
      <c r="W570" s="14" t="s">
        <v>70</v>
      </c>
      <c r="X570" s="14" t="s">
        <v>57</v>
      </c>
      <c r="Y570" s="14" t="s">
        <v>30</v>
      </c>
      <c r="Z570" s="14" t="s">
        <v>65</v>
      </c>
      <c r="AA570" s="14" t="s">
        <v>350</v>
      </c>
      <c r="AB570" s="14" t="s">
        <v>1465</v>
      </c>
      <c r="AC570" s="14" t="s">
        <v>1465</v>
      </c>
      <c r="AD570" s="14" t="s">
        <v>1465</v>
      </c>
      <c r="AE570" s="14" t="s">
        <v>1465</v>
      </c>
      <c r="AF570" s="14" t="s">
        <v>133</v>
      </c>
      <c r="AG570" s="14">
        <v>0.78</v>
      </c>
      <c r="AH570" s="14">
        <v>0.64</v>
      </c>
      <c r="AI570" s="14">
        <v>0.96</v>
      </c>
      <c r="AR570" s="14" t="s">
        <v>65</v>
      </c>
      <c r="AS570" s="14" t="s">
        <v>133</v>
      </c>
      <c r="AT570" s="14">
        <v>-0.25</v>
      </c>
      <c r="AU570" s="14">
        <v>0.11</v>
      </c>
      <c r="AX570" s="14">
        <v>-0.25</v>
      </c>
      <c r="AY570" s="14">
        <v>0.11</v>
      </c>
      <c r="AZ570" s="14">
        <v>-0.25</v>
      </c>
      <c r="BB570" s="14">
        <v>-0.25</v>
      </c>
    </row>
    <row r="571" spans="1:54" ht="30.75" customHeight="1" x14ac:dyDescent="0.25">
      <c r="A571" s="14" t="s">
        <v>2051</v>
      </c>
      <c r="B571" s="14">
        <v>1987</v>
      </c>
      <c r="C571" s="14" t="s">
        <v>2052</v>
      </c>
      <c r="D571" s="14" t="s">
        <v>336</v>
      </c>
      <c r="E571" s="14" t="s">
        <v>337</v>
      </c>
      <c r="F571" s="14" t="s">
        <v>1358</v>
      </c>
      <c r="G571" s="14" t="s">
        <v>1331</v>
      </c>
      <c r="H571" s="14" t="s">
        <v>709</v>
      </c>
      <c r="I571" s="14">
        <v>1</v>
      </c>
      <c r="J571" s="14">
        <v>1</v>
      </c>
      <c r="K571" s="14" t="s">
        <v>1332</v>
      </c>
      <c r="L571" s="14">
        <v>2</v>
      </c>
      <c r="M571" s="28" t="s">
        <v>2116</v>
      </c>
      <c r="N571" s="28"/>
      <c r="O571" s="14" t="s">
        <v>109</v>
      </c>
      <c r="P571" s="14" t="s">
        <v>963</v>
      </c>
      <c r="R571" s="14" t="s">
        <v>347</v>
      </c>
      <c r="S571" s="14" t="s">
        <v>1385</v>
      </c>
      <c r="T571" s="14" t="s">
        <v>165</v>
      </c>
      <c r="U571" s="14">
        <v>5</v>
      </c>
      <c r="V571" s="14" t="s">
        <v>42</v>
      </c>
      <c r="W571" s="14" t="s">
        <v>42</v>
      </c>
      <c r="X571" s="14" t="s">
        <v>57</v>
      </c>
      <c r="Y571" s="14" t="s">
        <v>30</v>
      </c>
      <c r="Z571" s="14" t="s">
        <v>65</v>
      </c>
      <c r="AA571" s="14" t="s">
        <v>350</v>
      </c>
      <c r="AK571" s="27" t="s">
        <v>2057</v>
      </c>
      <c r="AR571" s="14" t="s">
        <v>65</v>
      </c>
      <c r="AS571" s="14" t="s">
        <v>133</v>
      </c>
      <c r="AT571" s="14">
        <v>-0.25</v>
      </c>
      <c r="AU571" s="14">
        <v>0.32</v>
      </c>
      <c r="AX571" s="14">
        <v>-0.25</v>
      </c>
      <c r="AY571" s="14">
        <v>0.32</v>
      </c>
      <c r="AZ571" s="14">
        <v>-0.25</v>
      </c>
      <c r="BB571" s="14">
        <v>-0.25</v>
      </c>
    </row>
    <row r="572" spans="1:54" ht="30.75" customHeight="1" x14ac:dyDescent="0.25">
      <c r="A572" s="14" t="s">
        <v>544</v>
      </c>
      <c r="B572" s="14">
        <v>1996</v>
      </c>
      <c r="C572" s="14" t="s">
        <v>544</v>
      </c>
      <c r="D572" s="14" t="s">
        <v>2058</v>
      </c>
      <c r="E572" s="14" t="s">
        <v>337</v>
      </c>
      <c r="F572" s="14" t="s">
        <v>2059</v>
      </c>
      <c r="G572" s="14" t="s">
        <v>1331</v>
      </c>
      <c r="H572" s="14" t="s">
        <v>2060</v>
      </c>
      <c r="I572" s="14" t="s">
        <v>2061</v>
      </c>
      <c r="J572" s="14">
        <v>4</v>
      </c>
      <c r="K572" s="14" t="s">
        <v>1206</v>
      </c>
      <c r="L572" s="14">
        <v>1</v>
      </c>
      <c r="M572" s="14" t="s">
        <v>546</v>
      </c>
      <c r="O572" s="14" t="s">
        <v>102</v>
      </c>
      <c r="P572" s="14" t="s">
        <v>937</v>
      </c>
      <c r="R572" s="14" t="s">
        <v>347</v>
      </c>
      <c r="S572" s="14" t="s">
        <v>1385</v>
      </c>
      <c r="T572" s="14" t="s">
        <v>69</v>
      </c>
      <c r="U572" s="14">
        <v>1</v>
      </c>
      <c r="V572" s="14" t="s">
        <v>42</v>
      </c>
      <c r="W572" s="14" t="s">
        <v>42</v>
      </c>
      <c r="X572" s="14" t="s">
        <v>65</v>
      </c>
      <c r="Y572" s="14" t="s">
        <v>30</v>
      </c>
      <c r="Z572" s="14" t="s">
        <v>65</v>
      </c>
      <c r="AA572" s="14" t="s">
        <v>350</v>
      </c>
      <c r="AR572" s="14" t="s">
        <v>65</v>
      </c>
      <c r="AS572" s="14" t="s">
        <v>133</v>
      </c>
      <c r="AT572" s="14">
        <v>1.63</v>
      </c>
      <c r="AU572" s="14">
        <v>1.24</v>
      </c>
      <c r="AX572" s="14">
        <v>1.63</v>
      </c>
      <c r="AY572" s="14">
        <v>1.24</v>
      </c>
      <c r="AZ572" s="14">
        <v>-1.63</v>
      </c>
      <c r="BB572" s="14">
        <v>-1.63</v>
      </c>
    </row>
    <row r="573" spans="1:54" ht="30.75" customHeight="1" x14ac:dyDescent="0.25">
      <c r="A573" s="14" t="s">
        <v>2101</v>
      </c>
      <c r="B573" s="14">
        <v>2002</v>
      </c>
      <c r="C573" s="14" t="s">
        <v>2102</v>
      </c>
      <c r="D573" s="14" t="s">
        <v>610</v>
      </c>
      <c r="E573" s="14" t="s">
        <v>584</v>
      </c>
      <c r="F573" s="14" t="s">
        <v>1358</v>
      </c>
      <c r="G573" s="14" t="s">
        <v>1331</v>
      </c>
      <c r="H573" s="14" t="s">
        <v>547</v>
      </c>
      <c r="I573" s="14" t="s">
        <v>451</v>
      </c>
      <c r="J573" s="14">
        <v>4</v>
      </c>
      <c r="K573" s="14" t="s">
        <v>1206</v>
      </c>
      <c r="L573" s="14">
        <v>2</v>
      </c>
      <c r="M573" s="14" t="s">
        <v>546</v>
      </c>
      <c r="O573" s="14" t="s">
        <v>109</v>
      </c>
      <c r="P573" s="14" t="s">
        <v>1068</v>
      </c>
      <c r="R573" s="14" t="s">
        <v>347</v>
      </c>
      <c r="S573" s="14" t="s">
        <v>1385</v>
      </c>
      <c r="T573" s="14" t="s">
        <v>165</v>
      </c>
      <c r="U573" s="14">
        <v>9</v>
      </c>
      <c r="V573" s="14" t="s">
        <v>1333</v>
      </c>
      <c r="W573" s="14" t="s">
        <v>70</v>
      </c>
      <c r="X573" s="14" t="s">
        <v>65</v>
      </c>
      <c r="Y573" s="14" t="s">
        <v>30</v>
      </c>
      <c r="Z573" s="14" t="s">
        <v>65</v>
      </c>
      <c r="AA573" s="14" t="s">
        <v>350</v>
      </c>
      <c r="AF573" s="14" t="s">
        <v>133</v>
      </c>
      <c r="AJ573" s="14" t="s">
        <v>1334</v>
      </c>
      <c r="AL573" s="14" t="s">
        <v>133</v>
      </c>
      <c r="AM573" s="14">
        <v>0.25</v>
      </c>
      <c r="AN573" s="14">
        <v>0.08</v>
      </c>
      <c r="AO573" s="14">
        <v>0.7</v>
      </c>
      <c r="AP573" s="14" t="s">
        <v>141</v>
      </c>
      <c r="AR573" s="14" t="s">
        <v>65</v>
      </c>
      <c r="AS573" s="14" t="s">
        <v>133</v>
      </c>
      <c r="AV573" s="14">
        <v>-1.39</v>
      </c>
      <c r="AW573" s="14">
        <v>0.53</v>
      </c>
      <c r="AX573" s="14">
        <v>-1.39</v>
      </c>
      <c r="AY573" s="14">
        <v>0.53</v>
      </c>
      <c r="BA573" s="14">
        <v>-1.39</v>
      </c>
      <c r="BB573" s="14">
        <v>-1.39</v>
      </c>
    </row>
    <row r="574" spans="1:54" ht="30.75" customHeight="1" x14ac:dyDescent="0.25">
      <c r="A574" s="14" t="s">
        <v>1429</v>
      </c>
      <c r="B574" s="14">
        <v>1999</v>
      </c>
      <c r="C574" s="14" t="s">
        <v>1430</v>
      </c>
      <c r="D574" s="14" t="s">
        <v>336</v>
      </c>
      <c r="E574" s="14" t="s">
        <v>337</v>
      </c>
      <c r="F574" s="14" t="s">
        <v>1926</v>
      </c>
      <c r="G574" s="14" t="s">
        <v>1331</v>
      </c>
      <c r="H574" s="14" t="s">
        <v>1969</v>
      </c>
      <c r="I574" s="14" t="s">
        <v>1970</v>
      </c>
      <c r="J574" s="14">
        <v>3</v>
      </c>
      <c r="K574" s="14" t="s">
        <v>1206</v>
      </c>
      <c r="L574" s="14">
        <v>1</v>
      </c>
      <c r="M574" s="14" t="s">
        <v>1198</v>
      </c>
      <c r="O574" s="14" t="s">
        <v>109</v>
      </c>
      <c r="P574" s="14" t="s">
        <v>1437</v>
      </c>
      <c r="R574" s="14" t="s">
        <v>347</v>
      </c>
      <c r="S574" s="14" t="s">
        <v>119</v>
      </c>
      <c r="T574" s="14" t="s">
        <v>165</v>
      </c>
      <c r="U574" s="14">
        <v>6</v>
      </c>
      <c r="V574" s="14" t="s">
        <v>1333</v>
      </c>
      <c r="W574" s="14" t="s">
        <v>70</v>
      </c>
      <c r="X574" s="14" t="s">
        <v>48</v>
      </c>
      <c r="Y574" s="14" t="s">
        <v>48</v>
      </c>
      <c r="Z574" s="14" t="s">
        <v>65</v>
      </c>
      <c r="AA574" s="14" t="s">
        <v>350</v>
      </c>
      <c r="AL574" s="14" t="s">
        <v>133</v>
      </c>
      <c r="AM574" s="14">
        <v>1.19</v>
      </c>
      <c r="AN574" s="14">
        <v>0.95</v>
      </c>
      <c r="AO574" s="14">
        <v>1.49</v>
      </c>
      <c r="AP574" s="14">
        <v>0.13500000000000001</v>
      </c>
      <c r="AR574" s="14" t="s">
        <v>65</v>
      </c>
      <c r="AS574" s="14" t="s">
        <v>133</v>
      </c>
      <c r="AV574" s="14">
        <v>0.17</v>
      </c>
      <c r="AW574" s="14">
        <v>0.11</v>
      </c>
      <c r="AX574" s="14">
        <v>0.17</v>
      </c>
      <c r="AY574" s="14">
        <v>0.11</v>
      </c>
      <c r="BA574" s="14">
        <v>-0.17</v>
      </c>
      <c r="BB574" s="14">
        <v>-0.17</v>
      </c>
    </row>
    <row r="575" spans="1:54" ht="30.75" customHeight="1" x14ac:dyDescent="0.25">
      <c r="A575" s="14" t="s">
        <v>1429</v>
      </c>
      <c r="B575" s="14">
        <v>1999</v>
      </c>
      <c r="C575" s="14" t="s">
        <v>1430</v>
      </c>
      <c r="D575" s="14" t="s">
        <v>336</v>
      </c>
      <c r="E575" s="14" t="s">
        <v>337</v>
      </c>
      <c r="F575" s="14" t="s">
        <v>1926</v>
      </c>
      <c r="G575" s="14" t="s">
        <v>1331</v>
      </c>
      <c r="H575" s="14" t="s">
        <v>1434</v>
      </c>
      <c r="I575" s="14" t="s">
        <v>1435</v>
      </c>
      <c r="J575" s="14">
        <v>6</v>
      </c>
      <c r="K575" s="14" t="s">
        <v>1342</v>
      </c>
      <c r="L575" s="14">
        <v>1</v>
      </c>
      <c r="M575" s="14" t="s">
        <v>554</v>
      </c>
      <c r="O575" s="14" t="s">
        <v>109</v>
      </c>
      <c r="P575" s="14" t="s">
        <v>1437</v>
      </c>
      <c r="R575" s="14" t="s">
        <v>347</v>
      </c>
      <c r="S575" s="14" t="s">
        <v>119</v>
      </c>
      <c r="T575" s="14" t="s">
        <v>165</v>
      </c>
      <c r="U575" s="14">
        <v>6</v>
      </c>
      <c r="V575" s="14" t="s">
        <v>1333</v>
      </c>
      <c r="W575" s="14" t="s">
        <v>70</v>
      </c>
      <c r="X575" s="14" t="s">
        <v>48</v>
      </c>
      <c r="Y575" s="14" t="s">
        <v>48</v>
      </c>
      <c r="Z575" s="14" t="s">
        <v>65</v>
      </c>
      <c r="AA575" s="14" t="s">
        <v>350</v>
      </c>
      <c r="AL575" s="14" t="s">
        <v>133</v>
      </c>
      <c r="AM575" s="14">
        <v>1.26</v>
      </c>
      <c r="AN575" s="14">
        <v>1</v>
      </c>
      <c r="AO575" s="14">
        <v>1.59</v>
      </c>
      <c r="AP575" s="14">
        <v>4.5999999999999999E-2</v>
      </c>
      <c r="AR575" s="14" t="s">
        <v>65</v>
      </c>
      <c r="AS575" s="14" t="s">
        <v>133</v>
      </c>
      <c r="AV575" s="14">
        <v>0.23</v>
      </c>
      <c r="AW575" s="14">
        <v>0.12</v>
      </c>
      <c r="AX575" s="14">
        <v>0.23</v>
      </c>
      <c r="AY575" s="14">
        <v>0.12</v>
      </c>
      <c r="BA575" s="14">
        <v>-0.23</v>
      </c>
      <c r="BB575" s="14">
        <v>-0.23</v>
      </c>
    </row>
    <row r="576" spans="1:54" ht="30.75" customHeight="1" x14ac:dyDescent="0.25">
      <c r="A576" s="14" t="s">
        <v>1472</v>
      </c>
      <c r="B576" s="14">
        <v>1991</v>
      </c>
      <c r="C576" s="14" t="s">
        <v>1473</v>
      </c>
      <c r="D576" s="14" t="s">
        <v>336</v>
      </c>
      <c r="E576" s="14" t="s">
        <v>337</v>
      </c>
      <c r="F576" s="14" t="s">
        <v>1358</v>
      </c>
      <c r="G576" s="14" t="s">
        <v>1331</v>
      </c>
      <c r="H576" s="14" t="s">
        <v>1198</v>
      </c>
      <c r="I576" s="14" t="s">
        <v>761</v>
      </c>
      <c r="J576" s="14">
        <v>3</v>
      </c>
      <c r="K576" s="14" t="s">
        <v>1206</v>
      </c>
      <c r="L576" s="14">
        <v>1</v>
      </c>
      <c r="M576" s="14" t="s">
        <v>1198</v>
      </c>
      <c r="O576" s="14" t="s">
        <v>109</v>
      </c>
      <c r="P576" s="14" t="s">
        <v>1483</v>
      </c>
      <c r="R576" s="14" t="s">
        <v>347</v>
      </c>
      <c r="S576" s="14" t="s">
        <v>119</v>
      </c>
      <c r="T576" s="14" t="s">
        <v>69</v>
      </c>
      <c r="U576" s="14">
        <v>1</v>
      </c>
      <c r="V576" s="14" t="s">
        <v>1333</v>
      </c>
      <c r="W576" s="14" t="s">
        <v>70</v>
      </c>
      <c r="X576" s="14" t="s">
        <v>57</v>
      </c>
      <c r="Y576" s="14" t="s">
        <v>30</v>
      </c>
      <c r="Z576" s="14" t="s">
        <v>65</v>
      </c>
      <c r="AA576" s="14" t="s">
        <v>350</v>
      </c>
      <c r="AR576" s="14" t="s">
        <v>65</v>
      </c>
      <c r="AS576" s="14" t="s">
        <v>133</v>
      </c>
      <c r="AT576" s="14">
        <v>0.91</v>
      </c>
      <c r="AU576" s="14">
        <v>0.43</v>
      </c>
      <c r="AX576" s="14">
        <v>0.91</v>
      </c>
      <c r="AY576" s="14">
        <v>0.43</v>
      </c>
      <c r="AZ576" s="14">
        <v>-0.91</v>
      </c>
      <c r="BB576" s="14">
        <v>-0.91</v>
      </c>
    </row>
    <row r="577" spans="1:54" ht="30.75" customHeight="1" x14ac:dyDescent="0.25">
      <c r="A577" s="14" t="s">
        <v>2012</v>
      </c>
      <c r="B577" s="14">
        <v>2002</v>
      </c>
      <c r="C577" s="14" t="s">
        <v>2013</v>
      </c>
      <c r="D577" s="14" t="s">
        <v>890</v>
      </c>
      <c r="E577" s="14" t="s">
        <v>584</v>
      </c>
      <c r="F577" s="14" t="s">
        <v>1358</v>
      </c>
      <c r="G577" s="14" t="s">
        <v>1331</v>
      </c>
      <c r="H577" s="14" t="s">
        <v>359</v>
      </c>
      <c r="I577" s="14" t="s">
        <v>1225</v>
      </c>
      <c r="J577" s="14">
        <v>6</v>
      </c>
      <c r="K577" s="14" t="s">
        <v>1342</v>
      </c>
      <c r="L577" s="14">
        <v>1</v>
      </c>
      <c r="M577" s="14" t="s">
        <v>554</v>
      </c>
      <c r="O577" s="14" t="s">
        <v>109</v>
      </c>
      <c r="P577" s="14" t="s">
        <v>83</v>
      </c>
      <c r="R577" s="14" t="s">
        <v>347</v>
      </c>
      <c r="S577" s="14" t="s">
        <v>119</v>
      </c>
      <c r="T577" s="14" t="s">
        <v>69</v>
      </c>
      <c r="U577" s="14">
        <v>5</v>
      </c>
      <c r="V577" s="14" t="s">
        <v>1333</v>
      </c>
      <c r="W577" s="14" t="s">
        <v>70</v>
      </c>
      <c r="X577" s="14" t="s">
        <v>57</v>
      </c>
      <c r="Y577" s="14" t="s">
        <v>30</v>
      </c>
      <c r="Z577" s="14" t="s">
        <v>65</v>
      </c>
      <c r="AA577" s="14" t="s">
        <v>350</v>
      </c>
      <c r="AB577" s="14">
        <v>22</v>
      </c>
      <c r="AC577" s="14">
        <v>45</v>
      </c>
      <c r="AD577" s="14">
        <v>103</v>
      </c>
      <c r="AE577" s="14">
        <v>254</v>
      </c>
      <c r="AF577" s="14" t="s">
        <v>133</v>
      </c>
      <c r="AJ577" s="14" t="s">
        <v>1334</v>
      </c>
      <c r="AL577" s="14" t="s">
        <v>133</v>
      </c>
      <c r="AR577" s="14" t="s">
        <v>65</v>
      </c>
      <c r="AS577" s="14" t="s">
        <v>133</v>
      </c>
      <c r="AT577" s="14">
        <v>0.19</v>
      </c>
      <c r="AU577" s="14">
        <v>0.28999999999999998</v>
      </c>
      <c r="AX577" s="14">
        <v>0.19</v>
      </c>
      <c r="AY577" s="14">
        <v>0.28999999999999998</v>
      </c>
      <c r="AZ577" s="14">
        <v>-0.19</v>
      </c>
      <c r="BB577" s="14">
        <v>-0.19</v>
      </c>
    </row>
    <row r="578" spans="1:54" ht="30.75" customHeight="1" x14ac:dyDescent="0.25">
      <c r="A578" s="14" t="s">
        <v>2036</v>
      </c>
      <c r="B578" s="14">
        <v>2012</v>
      </c>
      <c r="C578" s="14" t="s">
        <v>2035</v>
      </c>
      <c r="D578" s="14" t="s">
        <v>1240</v>
      </c>
      <c r="E578" s="14" t="s">
        <v>584</v>
      </c>
      <c r="F578" s="14" t="s">
        <v>2037</v>
      </c>
      <c r="G578" s="14" t="s">
        <v>1331</v>
      </c>
      <c r="I578" s="14" t="s">
        <v>559</v>
      </c>
      <c r="J578" s="14">
        <v>3</v>
      </c>
      <c r="K578" s="14" t="s">
        <v>1206</v>
      </c>
      <c r="L578" s="14">
        <v>2</v>
      </c>
      <c r="M578" s="14" t="s">
        <v>1198</v>
      </c>
      <c r="O578" s="14" t="s">
        <v>109</v>
      </c>
      <c r="P578" s="14" t="s">
        <v>2039</v>
      </c>
      <c r="R578" s="14" t="s">
        <v>347</v>
      </c>
      <c r="S578" s="14" t="s">
        <v>119</v>
      </c>
      <c r="T578" s="14" t="s">
        <v>165</v>
      </c>
      <c r="U578" s="14">
        <v>8</v>
      </c>
      <c r="V578" s="14" t="s">
        <v>1333</v>
      </c>
      <c r="W578" s="14" t="s">
        <v>70</v>
      </c>
      <c r="X578" s="14" t="s">
        <v>57</v>
      </c>
      <c r="Y578" s="14" t="s">
        <v>30</v>
      </c>
      <c r="Z578" s="14" t="s">
        <v>65</v>
      </c>
      <c r="AA578" s="14" t="s">
        <v>350</v>
      </c>
      <c r="AF578" s="14" t="s">
        <v>133</v>
      </c>
      <c r="AG578" s="14">
        <v>0.92</v>
      </c>
      <c r="AH578" s="14">
        <v>0.74</v>
      </c>
      <c r="AI578" s="14">
        <v>1.1499999999999999</v>
      </c>
      <c r="AR578" s="14" t="s">
        <v>65</v>
      </c>
      <c r="AS578" s="14" t="s">
        <v>133</v>
      </c>
      <c r="AT578" s="14">
        <v>-0.08</v>
      </c>
      <c r="AU578" s="14">
        <v>0.11</v>
      </c>
      <c r="AX578" s="14">
        <v>-0.08</v>
      </c>
      <c r="AY578" s="14">
        <v>0.11</v>
      </c>
      <c r="AZ578" s="14">
        <v>-0.08</v>
      </c>
      <c r="BB578" s="14">
        <v>-0.08</v>
      </c>
    </row>
    <row r="579" spans="1:54" ht="30.75" customHeight="1" x14ac:dyDescent="0.25">
      <c r="A579" s="14" t="s">
        <v>1472</v>
      </c>
      <c r="B579" s="14">
        <v>1991</v>
      </c>
      <c r="C579" s="14" t="s">
        <v>1473</v>
      </c>
      <c r="D579" s="14" t="s">
        <v>336</v>
      </c>
      <c r="E579" s="14" t="s">
        <v>337</v>
      </c>
      <c r="F579" s="14" t="s">
        <v>1358</v>
      </c>
      <c r="G579" s="14" t="s">
        <v>1331</v>
      </c>
      <c r="H579" s="14" t="s">
        <v>1198</v>
      </c>
      <c r="I579" s="14" t="s">
        <v>761</v>
      </c>
      <c r="J579" s="14">
        <v>3</v>
      </c>
      <c r="K579" s="14" t="s">
        <v>1206</v>
      </c>
      <c r="L579" s="14">
        <v>1</v>
      </c>
      <c r="M579" s="14" t="s">
        <v>1198</v>
      </c>
      <c r="O579" s="14" t="s">
        <v>104</v>
      </c>
      <c r="P579" s="14" t="s">
        <v>1479</v>
      </c>
      <c r="R579" s="14" t="s">
        <v>347</v>
      </c>
      <c r="S579" s="14" t="s">
        <v>1480</v>
      </c>
      <c r="T579" s="14" t="s">
        <v>69</v>
      </c>
      <c r="U579" s="14">
        <v>1</v>
      </c>
      <c r="V579" s="14" t="s">
        <v>1333</v>
      </c>
      <c r="W579" s="14" t="s">
        <v>70</v>
      </c>
      <c r="X579" s="14" t="s">
        <v>57</v>
      </c>
      <c r="Y579" s="14" t="s">
        <v>30</v>
      </c>
      <c r="Z579" s="14" t="s">
        <v>65</v>
      </c>
      <c r="AA579" s="14" t="s">
        <v>350</v>
      </c>
      <c r="AR579" s="14" t="s">
        <v>65</v>
      </c>
      <c r="AS579" s="14" t="s">
        <v>133</v>
      </c>
      <c r="AT579" s="14">
        <v>0.76</v>
      </c>
      <c r="AU579" s="14">
        <v>1.1299999999999999</v>
      </c>
      <c r="AX579" s="14">
        <v>0.76</v>
      </c>
      <c r="AY579" s="14">
        <v>1.1299999999999999</v>
      </c>
      <c r="AZ579" s="14">
        <v>-0.76</v>
      </c>
      <c r="BB579" s="14">
        <v>-0.76</v>
      </c>
    </row>
    <row r="580" spans="1:54" ht="30.75" customHeight="1" x14ac:dyDescent="0.25">
      <c r="A580" s="14" t="s">
        <v>1989</v>
      </c>
      <c r="B580" s="14">
        <v>2010</v>
      </c>
      <c r="C580" s="14" t="s">
        <v>1989</v>
      </c>
      <c r="D580" s="14" t="s">
        <v>336</v>
      </c>
      <c r="E580" s="14" t="s">
        <v>337</v>
      </c>
      <c r="F580" s="14" t="s">
        <v>1358</v>
      </c>
      <c r="G580" s="14" t="s">
        <v>1331</v>
      </c>
      <c r="H580" s="14">
        <v>4</v>
      </c>
      <c r="I580" s="14">
        <v>6</v>
      </c>
      <c r="J580" s="14">
        <v>4</v>
      </c>
      <c r="K580" s="14" t="s">
        <v>1206</v>
      </c>
      <c r="L580" s="14">
        <v>2</v>
      </c>
      <c r="M580" s="14">
        <v>6</v>
      </c>
      <c r="O580" s="14" t="s">
        <v>104</v>
      </c>
      <c r="P580" s="14" t="s">
        <v>467</v>
      </c>
      <c r="R580" s="14" t="s">
        <v>347</v>
      </c>
      <c r="S580" s="14" t="s">
        <v>1480</v>
      </c>
      <c r="T580" s="14" t="s">
        <v>69</v>
      </c>
      <c r="U580" s="14">
        <v>1</v>
      </c>
      <c r="V580" s="14" t="s">
        <v>42</v>
      </c>
      <c r="W580" s="14" t="s">
        <v>42</v>
      </c>
      <c r="X580" s="14" t="s">
        <v>57</v>
      </c>
      <c r="Y580" s="14" t="s">
        <v>30</v>
      </c>
      <c r="Z580" s="14" t="s">
        <v>65</v>
      </c>
      <c r="AA580" s="14" t="s">
        <v>350</v>
      </c>
      <c r="AJ580" s="14" t="s">
        <v>1992</v>
      </c>
      <c r="AK580" s="14" t="s">
        <v>1990</v>
      </c>
      <c r="AR580" s="14" t="s">
        <v>65</v>
      </c>
      <c r="AS580" s="14" t="s">
        <v>133</v>
      </c>
      <c r="AT580" s="14">
        <v>-0.65</v>
      </c>
      <c r="AU580" s="14">
        <v>0.35</v>
      </c>
      <c r="AX580" s="14">
        <v>-0.65</v>
      </c>
      <c r="AY580" s="14">
        <v>0.35</v>
      </c>
      <c r="AZ580" s="14">
        <v>-0.65</v>
      </c>
      <c r="BB580" s="14">
        <v>-0.65</v>
      </c>
    </row>
    <row r="581" spans="1:54" ht="30.75" customHeight="1" x14ac:dyDescent="0.25">
      <c r="A581" s="14" t="s">
        <v>1989</v>
      </c>
      <c r="B581" s="14">
        <v>2010</v>
      </c>
      <c r="C581" s="14" t="s">
        <v>1989</v>
      </c>
      <c r="D581" s="14" t="s">
        <v>336</v>
      </c>
      <c r="E581" s="14" t="s">
        <v>337</v>
      </c>
      <c r="F581" s="14" t="s">
        <v>1358</v>
      </c>
      <c r="G581" s="14" t="s">
        <v>1331</v>
      </c>
      <c r="H581" s="14">
        <v>4</v>
      </c>
      <c r="I581" s="14">
        <v>6</v>
      </c>
      <c r="J581" s="14">
        <v>4</v>
      </c>
      <c r="K581" s="14" t="s">
        <v>1206</v>
      </c>
      <c r="L581" s="14">
        <v>2</v>
      </c>
      <c r="M581" s="14">
        <v>6</v>
      </c>
      <c r="O581" s="14" t="s">
        <v>104</v>
      </c>
      <c r="P581" s="14" t="s">
        <v>1991</v>
      </c>
      <c r="R581" s="14" t="s">
        <v>347</v>
      </c>
      <c r="S581" s="14" t="s">
        <v>1477</v>
      </c>
      <c r="T581" s="14" t="s">
        <v>69</v>
      </c>
      <c r="U581" s="14">
        <v>1</v>
      </c>
      <c r="V581" s="14" t="s">
        <v>42</v>
      </c>
      <c r="W581" s="14" t="s">
        <v>42</v>
      </c>
      <c r="X581" s="14" t="s">
        <v>57</v>
      </c>
      <c r="Y581" s="14" t="s">
        <v>30</v>
      </c>
      <c r="Z581" s="14" t="s">
        <v>65</v>
      </c>
      <c r="AA581" s="14" t="s">
        <v>350</v>
      </c>
      <c r="AJ581" s="14" t="s">
        <v>1992</v>
      </c>
      <c r="AK581" s="14" t="s">
        <v>1990</v>
      </c>
      <c r="AR581" s="14" t="s">
        <v>65</v>
      </c>
      <c r="AS581" s="14" t="s">
        <v>133</v>
      </c>
      <c r="AT581" s="14">
        <v>-3.11</v>
      </c>
      <c r="AU581" s="14">
        <v>1.1399999999999999</v>
      </c>
      <c r="AX581" s="14">
        <v>-3.11</v>
      </c>
      <c r="AY581" s="14">
        <v>1.1399999999999999</v>
      </c>
      <c r="AZ581" s="14">
        <v>-3.11</v>
      </c>
      <c r="BB581" s="14">
        <v>-3.11</v>
      </c>
    </row>
    <row r="582" spans="1:54" ht="30.75" customHeight="1" x14ac:dyDescent="0.25">
      <c r="A582" s="14" t="s">
        <v>2081</v>
      </c>
      <c r="B582" s="14">
        <v>1991</v>
      </c>
      <c r="C582" s="14" t="s">
        <v>2082</v>
      </c>
      <c r="D582" s="14" t="s">
        <v>336</v>
      </c>
      <c r="E582" s="14" t="s">
        <v>337</v>
      </c>
      <c r="F582" s="14" t="s">
        <v>1358</v>
      </c>
      <c r="G582" s="14" t="s">
        <v>1331</v>
      </c>
      <c r="H582" s="14" t="s">
        <v>709</v>
      </c>
      <c r="I582" s="14" t="s">
        <v>372</v>
      </c>
      <c r="J582" s="14">
        <v>1</v>
      </c>
      <c r="K582" s="14" t="s">
        <v>1332</v>
      </c>
      <c r="L582" s="14">
        <v>2</v>
      </c>
      <c r="M582" s="14" t="s">
        <v>1189</v>
      </c>
      <c r="O582" s="14" t="s">
        <v>104</v>
      </c>
      <c r="P582" s="14" t="s">
        <v>2083</v>
      </c>
      <c r="R582" s="14" t="s">
        <v>347</v>
      </c>
      <c r="S582" s="14" t="s">
        <v>1477</v>
      </c>
      <c r="T582" s="14" t="s">
        <v>69</v>
      </c>
      <c r="U582" s="14">
        <v>1</v>
      </c>
      <c r="V582" s="14" t="s">
        <v>1333</v>
      </c>
      <c r="W582" s="14" t="s">
        <v>70</v>
      </c>
      <c r="X582" s="14" t="s">
        <v>57</v>
      </c>
      <c r="Y582" s="14" t="s">
        <v>30</v>
      </c>
      <c r="Z582" s="14" t="s">
        <v>65</v>
      </c>
      <c r="AA582" s="14" t="s">
        <v>350</v>
      </c>
      <c r="AR582" s="14" t="s">
        <v>65</v>
      </c>
      <c r="AS582" s="14" t="s">
        <v>133</v>
      </c>
      <c r="AT582" s="14">
        <v>0.5</v>
      </c>
      <c r="AU582" s="14">
        <v>0.7</v>
      </c>
      <c r="AX582" s="14">
        <v>0.5</v>
      </c>
      <c r="AY582" s="14">
        <v>0.7</v>
      </c>
      <c r="AZ582" s="14">
        <v>0.5</v>
      </c>
      <c r="BB582" s="14">
        <v>0.5</v>
      </c>
    </row>
    <row r="583" spans="1:54" ht="30.75" customHeight="1" x14ac:dyDescent="0.25">
      <c r="A583" s="14" t="s">
        <v>2022</v>
      </c>
      <c r="B583" s="14">
        <v>1979</v>
      </c>
      <c r="C583" s="14" t="s">
        <v>2022</v>
      </c>
      <c r="D583" s="14" t="s">
        <v>336</v>
      </c>
      <c r="E583" s="14" t="s">
        <v>337</v>
      </c>
      <c r="F583" s="14" t="s">
        <v>1995</v>
      </c>
      <c r="G583" s="14" t="s">
        <v>1331</v>
      </c>
      <c r="H583" s="14" t="s">
        <v>632</v>
      </c>
      <c r="I583" s="14">
        <v>6</v>
      </c>
      <c r="J583" s="14">
        <v>2</v>
      </c>
      <c r="K583" s="14" t="s">
        <v>1332</v>
      </c>
      <c r="L583" s="14">
        <v>2</v>
      </c>
      <c r="M583" s="14">
        <v>6</v>
      </c>
      <c r="O583" s="14" t="s">
        <v>644</v>
      </c>
      <c r="R583" s="14" t="s">
        <v>347</v>
      </c>
      <c r="S583" s="14" t="s">
        <v>105</v>
      </c>
      <c r="T583" s="14" t="s">
        <v>69</v>
      </c>
      <c r="U583" s="14">
        <v>1</v>
      </c>
      <c r="V583" s="14" t="s">
        <v>1333</v>
      </c>
      <c r="W583" s="14" t="s">
        <v>70</v>
      </c>
      <c r="X583" s="14" t="s">
        <v>57</v>
      </c>
      <c r="Y583" s="14" t="s">
        <v>30</v>
      </c>
      <c r="Z583" s="14" t="s">
        <v>65</v>
      </c>
      <c r="AA583" s="14" t="s">
        <v>350</v>
      </c>
      <c r="AR583" s="14" t="s">
        <v>65</v>
      </c>
      <c r="AS583" s="14" t="s">
        <v>133</v>
      </c>
      <c r="AT583" s="14">
        <v>-0.85</v>
      </c>
      <c r="AU583" s="14">
        <v>0.64</v>
      </c>
      <c r="AX583" s="14">
        <v>-0.85</v>
      </c>
      <c r="AY583" s="14">
        <v>0.64</v>
      </c>
      <c r="AZ583" s="14">
        <v>-0.85</v>
      </c>
      <c r="BB583" s="14">
        <v>-0.85</v>
      </c>
    </row>
    <row r="584" spans="1:54" ht="30.75" customHeight="1" x14ac:dyDescent="0.25">
      <c r="A584" s="14" t="s">
        <v>2031</v>
      </c>
      <c r="B584" s="14">
        <v>1992</v>
      </c>
      <c r="C584" s="14" t="s">
        <v>2031</v>
      </c>
      <c r="D584" s="14" t="s">
        <v>336</v>
      </c>
      <c r="E584" s="14" t="s">
        <v>337</v>
      </c>
      <c r="F584" s="14" t="s">
        <v>1926</v>
      </c>
      <c r="G584" s="14" t="s">
        <v>1331</v>
      </c>
      <c r="H584" s="14" t="s">
        <v>761</v>
      </c>
      <c r="I584" s="14" t="s">
        <v>1198</v>
      </c>
      <c r="J584" s="14">
        <v>3</v>
      </c>
      <c r="K584" s="14" t="s">
        <v>1206</v>
      </c>
      <c r="L584" s="14">
        <v>2</v>
      </c>
      <c r="M584" s="14" t="s">
        <v>1198</v>
      </c>
      <c r="O584" s="14" t="s">
        <v>113</v>
      </c>
      <c r="P584" s="27" t="s">
        <v>2032</v>
      </c>
      <c r="Q584" s="14" t="s">
        <v>2033</v>
      </c>
      <c r="R584" s="14" t="s">
        <v>347</v>
      </c>
      <c r="S584" s="14" t="s">
        <v>1360</v>
      </c>
      <c r="T584" s="14" t="s">
        <v>165</v>
      </c>
      <c r="U584" s="14">
        <v>10</v>
      </c>
      <c r="V584" s="14" t="s">
        <v>42</v>
      </c>
      <c r="W584" s="14" t="s">
        <v>42</v>
      </c>
      <c r="X584" s="14" t="s">
        <v>57</v>
      </c>
      <c r="Y584" s="14" t="s">
        <v>30</v>
      </c>
      <c r="Z584" s="14" t="s">
        <v>65</v>
      </c>
      <c r="AA584" s="14" t="s">
        <v>350</v>
      </c>
      <c r="AJ584" s="14" t="s">
        <v>1334</v>
      </c>
      <c r="AK584" s="27" t="s">
        <v>2034</v>
      </c>
      <c r="AR584" s="14" t="s">
        <v>65</v>
      </c>
      <c r="AS584" s="14" t="s">
        <v>133</v>
      </c>
      <c r="AT584" s="14">
        <v>-0.66</v>
      </c>
      <c r="AU584" s="14">
        <v>0.54</v>
      </c>
      <c r="AX584" s="14">
        <v>-0.66</v>
      </c>
      <c r="AY584" s="14">
        <v>0.54</v>
      </c>
      <c r="AZ584" s="14">
        <v>-0.66</v>
      </c>
      <c r="BB584" s="14">
        <v>-0.66</v>
      </c>
    </row>
    <row r="585" spans="1:54" ht="30.75" customHeight="1" x14ac:dyDescent="0.25">
      <c r="A585" s="14" t="s">
        <v>2036</v>
      </c>
      <c r="B585" s="14">
        <v>2012</v>
      </c>
      <c r="C585" s="14" t="s">
        <v>2035</v>
      </c>
      <c r="D585" s="14" t="s">
        <v>1240</v>
      </c>
      <c r="E585" s="14" t="s">
        <v>584</v>
      </c>
      <c r="F585" s="14" t="s">
        <v>2037</v>
      </c>
      <c r="G585" s="14" t="s">
        <v>1331</v>
      </c>
      <c r="I585" s="14" t="s">
        <v>559</v>
      </c>
      <c r="J585" s="14">
        <v>3</v>
      </c>
      <c r="K585" s="14" t="s">
        <v>1206</v>
      </c>
      <c r="L585" s="14">
        <v>2</v>
      </c>
      <c r="M585" s="14" t="s">
        <v>1198</v>
      </c>
      <c r="O585" s="14" t="s">
        <v>118</v>
      </c>
      <c r="P585" s="14" t="s">
        <v>2038</v>
      </c>
      <c r="R585" s="14" t="s">
        <v>347</v>
      </c>
      <c r="S585" s="14" t="s">
        <v>53</v>
      </c>
      <c r="T585" s="14" t="s">
        <v>165</v>
      </c>
      <c r="U585" s="14">
        <v>8</v>
      </c>
      <c r="V585" s="14" t="s">
        <v>1333</v>
      </c>
      <c r="W585" s="14" t="s">
        <v>70</v>
      </c>
      <c r="X585" s="14" t="s">
        <v>57</v>
      </c>
      <c r="Y585" s="14" t="s">
        <v>30</v>
      </c>
      <c r="Z585" s="14" t="s">
        <v>65</v>
      </c>
      <c r="AA585" s="14" t="s">
        <v>350</v>
      </c>
      <c r="AF585" s="14" t="s">
        <v>133</v>
      </c>
      <c r="AG585" s="14">
        <v>0.72</v>
      </c>
      <c r="AH585" s="14">
        <v>0.56999999999999995</v>
      </c>
      <c r="AI585" s="14">
        <v>0.9</v>
      </c>
      <c r="AR585" s="14" t="s">
        <v>65</v>
      </c>
      <c r="AS585" s="14" t="s">
        <v>133</v>
      </c>
      <c r="AT585" s="14">
        <v>-0.33</v>
      </c>
      <c r="AU585" s="14">
        <v>0.11</v>
      </c>
      <c r="AX585" s="14">
        <v>-0.33</v>
      </c>
      <c r="AY585" s="14">
        <v>0.11</v>
      </c>
      <c r="AZ585" s="14">
        <v>-0.33</v>
      </c>
      <c r="BB585" s="14">
        <v>-0.33</v>
      </c>
    </row>
    <row r="586" spans="1:54" ht="30.75" customHeight="1" x14ac:dyDescent="0.25">
      <c r="A586" s="14" t="s">
        <v>544</v>
      </c>
      <c r="B586" s="14">
        <v>1996</v>
      </c>
      <c r="C586" s="14" t="s">
        <v>544</v>
      </c>
      <c r="D586" s="14" t="s">
        <v>2058</v>
      </c>
      <c r="E586" s="14" t="s">
        <v>337</v>
      </c>
      <c r="F586" s="14" t="s">
        <v>2059</v>
      </c>
      <c r="G586" s="14" t="s">
        <v>1331</v>
      </c>
      <c r="H586" s="14" t="s">
        <v>2060</v>
      </c>
      <c r="I586" s="14" t="s">
        <v>2061</v>
      </c>
      <c r="J586" s="14">
        <v>4</v>
      </c>
      <c r="K586" s="14" t="s">
        <v>1206</v>
      </c>
      <c r="L586" s="14">
        <v>1</v>
      </c>
      <c r="M586" s="14" t="s">
        <v>546</v>
      </c>
      <c r="O586" s="14" t="s">
        <v>710</v>
      </c>
      <c r="R586" s="14" t="s">
        <v>347</v>
      </c>
      <c r="S586" s="14" t="s">
        <v>53</v>
      </c>
      <c r="T586" s="14" t="s">
        <v>69</v>
      </c>
      <c r="U586" s="14">
        <v>3</v>
      </c>
      <c r="V586" s="14" t="s">
        <v>42</v>
      </c>
      <c r="W586" s="14" t="s">
        <v>42</v>
      </c>
      <c r="X586" s="14" t="s">
        <v>65</v>
      </c>
      <c r="Y586" s="14" t="s">
        <v>30</v>
      </c>
      <c r="Z586" s="14" t="s">
        <v>65</v>
      </c>
      <c r="AA586" s="14" t="s">
        <v>350</v>
      </c>
      <c r="AR586" s="14" t="s">
        <v>65</v>
      </c>
      <c r="AS586" s="14" t="s">
        <v>133</v>
      </c>
      <c r="AT586" s="14">
        <v>-0.18</v>
      </c>
      <c r="AU586" s="14">
        <v>1.03</v>
      </c>
      <c r="AX586" s="14">
        <v>-0.18</v>
      </c>
      <c r="AY586" s="14">
        <v>1.03</v>
      </c>
      <c r="AZ586" s="14">
        <v>0.18</v>
      </c>
      <c r="BB586" s="14">
        <v>0.18</v>
      </c>
    </row>
    <row r="587" spans="1:54" ht="30.75" customHeight="1" x14ac:dyDescent="0.25">
      <c r="A587" s="14" t="s">
        <v>124</v>
      </c>
      <c r="B587" s="14">
        <v>2006</v>
      </c>
      <c r="C587" s="14" t="s">
        <v>124</v>
      </c>
      <c r="D587" s="14" t="s">
        <v>975</v>
      </c>
      <c r="E587" s="14" t="s">
        <v>337</v>
      </c>
      <c r="F587" s="14" t="s">
        <v>1259</v>
      </c>
      <c r="G587" s="14" t="s">
        <v>1331</v>
      </c>
      <c r="H587" s="14">
        <v>0</v>
      </c>
      <c r="I587" s="14" t="s">
        <v>1297</v>
      </c>
      <c r="J587" s="14">
        <v>0</v>
      </c>
      <c r="K587" s="14" t="s">
        <v>1332</v>
      </c>
      <c r="L587" s="14">
        <v>2</v>
      </c>
      <c r="M587" s="14" t="s">
        <v>1233</v>
      </c>
      <c r="O587" s="14" t="s">
        <v>40</v>
      </c>
      <c r="R587" s="14" t="s">
        <v>347</v>
      </c>
      <c r="S587" s="14" t="s">
        <v>40</v>
      </c>
      <c r="T587" s="14" t="s">
        <v>69</v>
      </c>
      <c r="U587" s="14">
        <v>1</v>
      </c>
      <c r="V587" s="14" t="s">
        <v>42</v>
      </c>
      <c r="W587" s="14" t="s">
        <v>42</v>
      </c>
      <c r="X587" s="14" t="s">
        <v>57</v>
      </c>
      <c r="Y587" s="14" t="s">
        <v>30</v>
      </c>
      <c r="Z587" s="14" t="s">
        <v>65</v>
      </c>
      <c r="AA587" s="14" t="s">
        <v>350</v>
      </c>
      <c r="AR587" s="14" t="s">
        <v>65</v>
      </c>
      <c r="AS587" s="14" t="s">
        <v>133</v>
      </c>
      <c r="AT587" s="14">
        <v>1.6</v>
      </c>
      <c r="AU587" s="14">
        <v>1.05</v>
      </c>
      <c r="AX587" s="14">
        <v>1.6</v>
      </c>
      <c r="AY587" s="14">
        <v>1.05</v>
      </c>
      <c r="AZ587" s="14">
        <v>1.6</v>
      </c>
      <c r="BB587" s="14">
        <v>1.6</v>
      </c>
    </row>
    <row r="588" spans="1:54" ht="30.75" customHeight="1" x14ac:dyDescent="0.25">
      <c r="A588" s="14" t="s">
        <v>1472</v>
      </c>
      <c r="B588" s="14">
        <v>1991</v>
      </c>
      <c r="C588" s="14" t="s">
        <v>1473</v>
      </c>
      <c r="D588" s="14" t="s">
        <v>336</v>
      </c>
      <c r="E588" s="14" t="s">
        <v>337</v>
      </c>
      <c r="F588" s="14" t="s">
        <v>1358</v>
      </c>
      <c r="G588" s="14" t="s">
        <v>1331</v>
      </c>
      <c r="H588" s="14" t="s">
        <v>1198</v>
      </c>
      <c r="I588" s="14" t="s">
        <v>761</v>
      </c>
      <c r="J588" s="14">
        <v>3</v>
      </c>
      <c r="K588" s="14" t="s">
        <v>1206</v>
      </c>
      <c r="L588" s="14">
        <v>1</v>
      </c>
      <c r="M588" s="14" t="s">
        <v>1198</v>
      </c>
      <c r="O588" s="14" t="s">
        <v>40</v>
      </c>
      <c r="P588" s="14" t="s">
        <v>1423</v>
      </c>
      <c r="R588" s="14" t="s">
        <v>347</v>
      </c>
      <c r="S588" s="14" t="s">
        <v>40</v>
      </c>
      <c r="T588" s="14" t="s">
        <v>69</v>
      </c>
      <c r="U588" s="14">
        <v>1</v>
      </c>
      <c r="V588" s="14" t="s">
        <v>1333</v>
      </c>
      <c r="W588" s="14" t="s">
        <v>70</v>
      </c>
      <c r="X588" s="14" t="s">
        <v>57</v>
      </c>
      <c r="Y588" s="14" t="s">
        <v>30</v>
      </c>
      <c r="Z588" s="14" t="s">
        <v>65</v>
      </c>
      <c r="AA588" s="14" t="s">
        <v>350</v>
      </c>
      <c r="AR588" s="14" t="s">
        <v>65</v>
      </c>
      <c r="AS588" s="14" t="s">
        <v>133</v>
      </c>
      <c r="AT588" s="14">
        <v>0.21</v>
      </c>
      <c r="AU588" s="14">
        <v>0.4</v>
      </c>
      <c r="AX588" s="14">
        <v>0.21</v>
      </c>
      <c r="AY588" s="14">
        <v>0.4</v>
      </c>
      <c r="AZ588" s="14">
        <v>-0.21</v>
      </c>
      <c r="BB588" s="14">
        <v>-0.21</v>
      </c>
    </row>
    <row r="589" spans="1:54" ht="30.75" customHeight="1" x14ac:dyDescent="0.25">
      <c r="A589" s="14" t="s">
        <v>124</v>
      </c>
      <c r="B589" s="14">
        <v>2006</v>
      </c>
      <c r="C589" s="14" t="s">
        <v>124</v>
      </c>
      <c r="D589" s="14" t="s">
        <v>975</v>
      </c>
      <c r="E589" s="14" t="s">
        <v>337</v>
      </c>
      <c r="F589" s="14" t="s">
        <v>1259</v>
      </c>
      <c r="G589" s="14" t="s">
        <v>1331</v>
      </c>
      <c r="H589" s="14" t="s">
        <v>547</v>
      </c>
      <c r="I589" s="14" t="s">
        <v>775</v>
      </c>
      <c r="J589" s="14">
        <v>4</v>
      </c>
      <c r="K589" s="14" t="s">
        <v>1206</v>
      </c>
      <c r="L589" s="14">
        <v>2</v>
      </c>
      <c r="M589" s="14" t="s">
        <v>546</v>
      </c>
      <c r="O589" s="14" t="s">
        <v>40</v>
      </c>
      <c r="R589" s="14" t="s">
        <v>347</v>
      </c>
      <c r="S589" s="14" t="s">
        <v>40</v>
      </c>
      <c r="T589" s="14" t="s">
        <v>69</v>
      </c>
      <c r="U589" s="14">
        <v>1</v>
      </c>
      <c r="V589" s="14" t="s">
        <v>42</v>
      </c>
      <c r="W589" s="14" t="s">
        <v>42</v>
      </c>
      <c r="X589" s="14" t="s">
        <v>57</v>
      </c>
      <c r="Y589" s="14" t="s">
        <v>30</v>
      </c>
      <c r="Z589" s="14" t="s">
        <v>65</v>
      </c>
      <c r="AA589" s="14" t="s">
        <v>350</v>
      </c>
      <c r="AR589" s="14" t="s">
        <v>65</v>
      </c>
      <c r="AS589" s="14" t="s">
        <v>133</v>
      </c>
      <c r="AT589" s="14">
        <v>-0.34</v>
      </c>
      <c r="AU589" s="14">
        <v>0.46</v>
      </c>
      <c r="AX589" s="14">
        <v>-0.34</v>
      </c>
      <c r="AY589" s="14">
        <v>0.46</v>
      </c>
      <c r="AZ589" s="14">
        <v>-0.34</v>
      </c>
      <c r="BB589" s="14">
        <v>-0.34</v>
      </c>
    </row>
    <row r="590" spans="1:54" ht="30.75" customHeight="1" x14ac:dyDescent="0.25">
      <c r="A590" s="14" t="s">
        <v>1989</v>
      </c>
      <c r="B590" s="14">
        <v>2010</v>
      </c>
      <c r="C590" s="14" t="s">
        <v>1989</v>
      </c>
      <c r="D590" s="14" t="s">
        <v>336</v>
      </c>
      <c r="E590" s="14" t="s">
        <v>337</v>
      </c>
      <c r="F590" s="14" t="s">
        <v>1358</v>
      </c>
      <c r="G590" s="14" t="s">
        <v>1331</v>
      </c>
      <c r="H590" s="14">
        <v>4</v>
      </c>
      <c r="I590" s="14">
        <v>6</v>
      </c>
      <c r="J590" s="14">
        <v>4</v>
      </c>
      <c r="K590" s="14" t="s">
        <v>1206</v>
      </c>
      <c r="L590" s="14">
        <v>2</v>
      </c>
      <c r="M590" s="14">
        <v>6</v>
      </c>
      <c r="O590" s="14" t="s">
        <v>40</v>
      </c>
      <c r="R590" s="14" t="s">
        <v>347</v>
      </c>
      <c r="S590" s="14" t="s">
        <v>40</v>
      </c>
      <c r="T590" s="14" t="s">
        <v>69</v>
      </c>
      <c r="U590" s="14">
        <v>1</v>
      </c>
      <c r="V590" s="14" t="s">
        <v>42</v>
      </c>
      <c r="W590" s="14" t="s">
        <v>42</v>
      </c>
      <c r="X590" s="14" t="s">
        <v>57</v>
      </c>
      <c r="Y590" s="14" t="s">
        <v>30</v>
      </c>
      <c r="Z590" s="14" t="s">
        <v>65</v>
      </c>
      <c r="AA590" s="14" t="s">
        <v>350</v>
      </c>
      <c r="AJ590" s="14" t="s">
        <v>598</v>
      </c>
      <c r="AK590" s="14" t="s">
        <v>1990</v>
      </c>
      <c r="AR590" s="14" t="s">
        <v>65</v>
      </c>
      <c r="AS590" s="14" t="s">
        <v>133</v>
      </c>
      <c r="AT590" s="14">
        <v>-1.02</v>
      </c>
      <c r="AU590" s="14">
        <v>0.26</v>
      </c>
      <c r="AX590" s="14">
        <v>-1.02</v>
      </c>
      <c r="AY590" s="14">
        <v>0.26</v>
      </c>
      <c r="AZ590" s="14">
        <v>-1.02</v>
      </c>
      <c r="BB590" s="14">
        <v>-1.02</v>
      </c>
    </row>
    <row r="591" spans="1:54" ht="30.75" customHeight="1" x14ac:dyDescent="0.25">
      <c r="A591" s="14" t="s">
        <v>2010</v>
      </c>
      <c r="B591" s="14">
        <v>1985</v>
      </c>
      <c r="C591" s="14" t="s">
        <v>2010</v>
      </c>
      <c r="D591" s="14" t="s">
        <v>336</v>
      </c>
      <c r="E591" s="14" t="s">
        <v>337</v>
      </c>
      <c r="F591" s="14" t="s">
        <v>1995</v>
      </c>
      <c r="G591" s="14" t="s">
        <v>1331</v>
      </c>
      <c r="H591" s="14">
        <v>6</v>
      </c>
      <c r="I591" s="14" t="s">
        <v>766</v>
      </c>
      <c r="J591" s="14">
        <v>6</v>
      </c>
      <c r="K591" s="14" t="s">
        <v>1342</v>
      </c>
      <c r="L591" s="14">
        <v>1</v>
      </c>
      <c r="M591" s="14" t="s">
        <v>554</v>
      </c>
      <c r="O591" s="14" t="s">
        <v>40</v>
      </c>
      <c r="R591" s="14" t="s">
        <v>347</v>
      </c>
      <c r="S591" s="14" t="s">
        <v>40</v>
      </c>
      <c r="T591" s="14" t="s">
        <v>69</v>
      </c>
      <c r="U591" s="14">
        <v>0.5</v>
      </c>
      <c r="V591" s="14" t="s">
        <v>1333</v>
      </c>
      <c r="W591" s="14" t="s">
        <v>70</v>
      </c>
      <c r="X591" s="14" t="s">
        <v>57</v>
      </c>
      <c r="Y591" s="14" t="s">
        <v>30</v>
      </c>
      <c r="Z591" s="14" t="s">
        <v>65</v>
      </c>
      <c r="AA591" s="14" t="s">
        <v>350</v>
      </c>
      <c r="AJ591" s="14" t="s">
        <v>389</v>
      </c>
      <c r="AK591" s="14" t="s">
        <v>2011</v>
      </c>
      <c r="AR591" s="14" t="s">
        <v>65</v>
      </c>
      <c r="AS591" s="14" t="s">
        <v>133</v>
      </c>
      <c r="AT591" s="14">
        <v>-0.16</v>
      </c>
      <c r="AU591" s="14">
        <v>0.54</v>
      </c>
      <c r="AX591" s="14">
        <v>-0.16</v>
      </c>
      <c r="AY591" s="14">
        <v>0.54</v>
      </c>
      <c r="AZ591" s="14">
        <v>0.16</v>
      </c>
      <c r="BB591" s="14">
        <v>0.16</v>
      </c>
    </row>
    <row r="592" spans="1:54" ht="30.75" customHeight="1" x14ac:dyDescent="0.25">
      <c r="A592" s="14" t="s">
        <v>2022</v>
      </c>
      <c r="B592" s="14">
        <v>1979</v>
      </c>
      <c r="C592" s="14" t="s">
        <v>2022</v>
      </c>
      <c r="D592" s="14" t="s">
        <v>336</v>
      </c>
      <c r="E592" s="14" t="s">
        <v>337</v>
      </c>
      <c r="F592" s="14" t="s">
        <v>1995</v>
      </c>
      <c r="G592" s="14" t="s">
        <v>1331</v>
      </c>
      <c r="H592" s="14" t="s">
        <v>632</v>
      </c>
      <c r="I592" s="14">
        <v>6</v>
      </c>
      <c r="J592" s="14">
        <v>2</v>
      </c>
      <c r="K592" s="14" t="s">
        <v>1332</v>
      </c>
      <c r="L592" s="14">
        <v>2</v>
      </c>
      <c r="M592" s="14">
        <v>6</v>
      </c>
      <c r="O592" s="14" t="s">
        <v>40</v>
      </c>
      <c r="R592" s="14" t="s">
        <v>347</v>
      </c>
      <c r="S592" s="14" t="s">
        <v>40</v>
      </c>
      <c r="T592" s="14" t="s">
        <v>69</v>
      </c>
      <c r="U592" s="14">
        <v>1</v>
      </c>
      <c r="V592" s="14" t="s">
        <v>1333</v>
      </c>
      <c r="W592" s="14" t="s">
        <v>70</v>
      </c>
      <c r="X592" s="14" t="s">
        <v>57</v>
      </c>
      <c r="Y592" s="14" t="s">
        <v>30</v>
      </c>
      <c r="Z592" s="14" t="s">
        <v>65</v>
      </c>
      <c r="AA592" s="14" t="s">
        <v>350</v>
      </c>
      <c r="AR592" s="14" t="s">
        <v>65</v>
      </c>
      <c r="AS592" s="14" t="s">
        <v>133</v>
      </c>
      <c r="AT592" s="14">
        <v>-0.9</v>
      </c>
      <c r="AU592" s="14">
        <v>0.53</v>
      </c>
      <c r="AX592" s="14">
        <v>-0.9</v>
      </c>
      <c r="AY592" s="14">
        <v>0.53</v>
      </c>
      <c r="AZ592" s="14">
        <v>-0.9</v>
      </c>
      <c r="BB592" s="14">
        <v>-0.9</v>
      </c>
    </row>
    <row r="593" spans="1:54" ht="30.75" customHeight="1" x14ac:dyDescent="0.25">
      <c r="A593" s="14" t="s">
        <v>2010</v>
      </c>
      <c r="B593" s="14">
        <v>1985</v>
      </c>
      <c r="C593" s="14" t="s">
        <v>2010</v>
      </c>
      <c r="D593" s="14" t="s">
        <v>336</v>
      </c>
      <c r="E593" s="14" t="s">
        <v>337</v>
      </c>
      <c r="F593" s="14" t="s">
        <v>1995</v>
      </c>
      <c r="G593" s="14" t="s">
        <v>1331</v>
      </c>
      <c r="H593" s="14">
        <v>6</v>
      </c>
      <c r="I593" s="14">
        <v>0</v>
      </c>
      <c r="J593" s="14">
        <v>0</v>
      </c>
      <c r="K593" s="14" t="s">
        <v>1332</v>
      </c>
      <c r="L593" s="14">
        <v>1</v>
      </c>
      <c r="M593" s="14">
        <v>6</v>
      </c>
      <c r="O593" s="14" t="s">
        <v>40</v>
      </c>
      <c r="R593" s="14" t="s">
        <v>347</v>
      </c>
      <c r="S593" s="14" t="s">
        <v>40</v>
      </c>
      <c r="T593" s="14" t="s">
        <v>69</v>
      </c>
      <c r="U593" s="14">
        <v>0.5</v>
      </c>
      <c r="V593" s="14" t="s">
        <v>1333</v>
      </c>
      <c r="W593" s="14" t="s">
        <v>70</v>
      </c>
      <c r="X593" s="14" t="s">
        <v>57</v>
      </c>
      <c r="Y593" s="14" t="s">
        <v>30</v>
      </c>
      <c r="Z593" s="14" t="s">
        <v>65</v>
      </c>
      <c r="AA593" s="14" t="s">
        <v>350</v>
      </c>
      <c r="AJ593" s="14" t="s">
        <v>389</v>
      </c>
      <c r="AK593" s="14" t="s">
        <v>2011</v>
      </c>
      <c r="AR593" s="14" t="s">
        <v>65</v>
      </c>
      <c r="AS593" s="14" t="s">
        <v>133</v>
      </c>
      <c r="AT593" s="14">
        <v>0.38</v>
      </c>
      <c r="AU593" s="14">
        <v>0.45</v>
      </c>
      <c r="AX593" s="14">
        <v>0.38</v>
      </c>
      <c r="AY593" s="14">
        <v>0.45</v>
      </c>
      <c r="AZ593" s="14">
        <v>-0.38</v>
      </c>
      <c r="BB593" s="14">
        <v>-0.38</v>
      </c>
    </row>
    <row r="594" spans="1:54" ht="30.75" customHeight="1" x14ac:dyDescent="0.25">
      <c r="A594" s="14" t="s">
        <v>1989</v>
      </c>
      <c r="B594" s="14">
        <v>2010</v>
      </c>
      <c r="C594" s="14" t="s">
        <v>1989</v>
      </c>
      <c r="D594" s="14" t="s">
        <v>336</v>
      </c>
      <c r="E594" s="14" t="s">
        <v>337</v>
      </c>
      <c r="F594" s="14" t="s">
        <v>1358</v>
      </c>
      <c r="G594" s="14" t="s">
        <v>1331</v>
      </c>
      <c r="H594" s="14">
        <v>4</v>
      </c>
      <c r="I594" s="14">
        <v>6</v>
      </c>
      <c r="J594" s="14">
        <v>4</v>
      </c>
      <c r="K594" s="14" t="s">
        <v>1206</v>
      </c>
      <c r="L594" s="14">
        <v>2</v>
      </c>
      <c r="M594" s="14">
        <v>6</v>
      </c>
      <c r="O594" s="14" t="s">
        <v>40</v>
      </c>
      <c r="R594" s="14" t="s">
        <v>347</v>
      </c>
      <c r="S594" s="14" t="s">
        <v>40</v>
      </c>
      <c r="T594" s="14" t="s">
        <v>165</v>
      </c>
      <c r="U594" s="14">
        <v>5</v>
      </c>
      <c r="V594" s="14" t="s">
        <v>42</v>
      </c>
      <c r="W594" s="14" t="s">
        <v>42</v>
      </c>
      <c r="X594" s="14" t="s">
        <v>57</v>
      </c>
      <c r="Y594" s="14" t="s">
        <v>30</v>
      </c>
      <c r="Z594" s="14" t="s">
        <v>65</v>
      </c>
      <c r="AA594" s="14" t="s">
        <v>350</v>
      </c>
      <c r="AJ594" s="14" t="s">
        <v>598</v>
      </c>
      <c r="AK594" s="14" t="s">
        <v>2030</v>
      </c>
      <c r="AR594" s="14" t="s">
        <v>65</v>
      </c>
      <c r="AS594" s="14" t="s">
        <v>133</v>
      </c>
      <c r="AT594" s="14">
        <v>-1.07</v>
      </c>
      <c r="AU594" s="14">
        <v>0.32</v>
      </c>
      <c r="AX594" s="14">
        <v>-1.07</v>
      </c>
      <c r="AY594" s="14">
        <v>0.32</v>
      </c>
      <c r="AZ594" s="14">
        <v>-1.07</v>
      </c>
      <c r="BB594" s="14">
        <v>-1.07</v>
      </c>
    </row>
    <row r="595" spans="1:54" ht="30.75" customHeight="1" x14ac:dyDescent="0.25">
      <c r="A595" s="14" t="s">
        <v>2051</v>
      </c>
      <c r="B595" s="14">
        <v>1987</v>
      </c>
      <c r="C595" s="14" t="s">
        <v>2052</v>
      </c>
      <c r="D595" s="14" t="s">
        <v>336</v>
      </c>
      <c r="E595" s="14" t="s">
        <v>337</v>
      </c>
      <c r="F595" s="14" t="s">
        <v>1358</v>
      </c>
      <c r="G595" s="14" t="s">
        <v>1331</v>
      </c>
      <c r="H595" s="14" t="s">
        <v>709</v>
      </c>
      <c r="I595" s="14">
        <v>1</v>
      </c>
      <c r="J595" s="14">
        <v>1</v>
      </c>
      <c r="K595" s="14" t="s">
        <v>1332</v>
      </c>
      <c r="L595" s="14">
        <v>2</v>
      </c>
      <c r="M595" s="28" t="s">
        <v>2116</v>
      </c>
      <c r="N595" s="28"/>
      <c r="O595" s="14" t="s">
        <v>40</v>
      </c>
      <c r="R595" s="14" t="s">
        <v>347</v>
      </c>
      <c r="S595" s="14" t="s">
        <v>40</v>
      </c>
      <c r="T595" s="14" t="s">
        <v>165</v>
      </c>
      <c r="U595" s="14">
        <v>5</v>
      </c>
      <c r="V595" s="14" t="s">
        <v>42</v>
      </c>
      <c r="W595" s="14" t="s">
        <v>42</v>
      </c>
      <c r="X595" s="14" t="s">
        <v>57</v>
      </c>
      <c r="Y595" s="14" t="s">
        <v>30</v>
      </c>
      <c r="Z595" s="14" t="s">
        <v>65</v>
      </c>
      <c r="AA595" s="14" t="s">
        <v>350</v>
      </c>
      <c r="AK595" s="27" t="s">
        <v>2053</v>
      </c>
      <c r="AR595" s="14" t="s">
        <v>65</v>
      </c>
      <c r="AS595" s="14" t="s">
        <v>133</v>
      </c>
      <c r="AT595" s="14">
        <v>0.03</v>
      </c>
      <c r="AU595" s="14">
        <v>0.19</v>
      </c>
      <c r="AX595" s="14">
        <v>0.03</v>
      </c>
      <c r="AY595" s="14">
        <v>0.19</v>
      </c>
      <c r="AZ595" s="14">
        <v>0.03</v>
      </c>
      <c r="BB595" s="14">
        <v>0.03</v>
      </c>
    </row>
    <row r="596" spans="1:54" ht="30.75" customHeight="1" x14ac:dyDescent="0.25">
      <c r="A596" s="14" t="s">
        <v>544</v>
      </c>
      <c r="B596" s="14">
        <v>1996</v>
      </c>
      <c r="C596" s="14" t="s">
        <v>544</v>
      </c>
      <c r="D596" s="14" t="s">
        <v>2058</v>
      </c>
      <c r="E596" s="14" t="s">
        <v>337</v>
      </c>
      <c r="F596" s="14" t="s">
        <v>2059</v>
      </c>
      <c r="G596" s="14" t="s">
        <v>1331</v>
      </c>
      <c r="H596" s="14" t="s">
        <v>2060</v>
      </c>
      <c r="I596" s="14" t="s">
        <v>2061</v>
      </c>
      <c r="J596" s="14">
        <v>4</v>
      </c>
      <c r="K596" s="14" t="s">
        <v>1206</v>
      </c>
      <c r="L596" s="14">
        <v>1</v>
      </c>
      <c r="M596" s="14" t="s">
        <v>546</v>
      </c>
      <c r="O596" s="14" t="s">
        <v>40</v>
      </c>
      <c r="R596" s="14" t="s">
        <v>347</v>
      </c>
      <c r="S596" s="14" t="s">
        <v>40</v>
      </c>
      <c r="T596" s="14" t="s">
        <v>69</v>
      </c>
      <c r="U596" s="14">
        <v>1</v>
      </c>
      <c r="V596" s="14" t="s">
        <v>42</v>
      </c>
      <c r="W596" s="14" t="s">
        <v>42</v>
      </c>
      <c r="X596" s="14" t="s">
        <v>65</v>
      </c>
      <c r="Y596" s="14" t="s">
        <v>30</v>
      </c>
      <c r="Z596" s="14" t="s">
        <v>65</v>
      </c>
      <c r="AA596" s="14" t="s">
        <v>350</v>
      </c>
      <c r="AR596" s="14" t="s">
        <v>65</v>
      </c>
      <c r="AS596" s="14" t="s">
        <v>133</v>
      </c>
      <c r="AT596" s="14">
        <v>0.76</v>
      </c>
      <c r="AU596" s="14">
        <v>0.56999999999999995</v>
      </c>
      <c r="AX596" s="14">
        <v>0.76</v>
      </c>
      <c r="AY596" s="14">
        <v>0.56999999999999995</v>
      </c>
      <c r="AZ596" s="14">
        <v>-0.76</v>
      </c>
      <c r="BB596" s="14">
        <v>-0.76</v>
      </c>
    </row>
    <row r="597" spans="1:54" ht="30.75" customHeight="1" x14ac:dyDescent="0.25">
      <c r="A597" s="14" t="s">
        <v>1993</v>
      </c>
      <c r="B597" s="14">
        <v>1988</v>
      </c>
      <c r="C597" s="14" t="s">
        <v>1993</v>
      </c>
      <c r="D597" s="14" t="s">
        <v>1568</v>
      </c>
      <c r="E597" s="14" t="s">
        <v>337</v>
      </c>
      <c r="F597" s="14" t="s">
        <v>1994</v>
      </c>
      <c r="G597" s="14" t="s">
        <v>1331</v>
      </c>
      <c r="H597" s="14" t="s">
        <v>547</v>
      </c>
      <c r="I597" s="14" t="s">
        <v>546</v>
      </c>
      <c r="J597" s="14">
        <v>4</v>
      </c>
      <c r="K597" s="14" t="s">
        <v>1206</v>
      </c>
      <c r="L597" s="14">
        <v>2</v>
      </c>
      <c r="N597" s="14" t="s">
        <v>546</v>
      </c>
      <c r="O597" s="14" t="s">
        <v>92</v>
      </c>
      <c r="P597" s="14" t="s">
        <v>1940</v>
      </c>
      <c r="R597" s="14" t="s">
        <v>347</v>
      </c>
      <c r="S597" s="14" t="s">
        <v>1940</v>
      </c>
      <c r="T597" s="14" t="s">
        <v>69</v>
      </c>
      <c r="U597" s="14">
        <v>0.33</v>
      </c>
      <c r="V597" s="14" t="s">
        <v>42</v>
      </c>
      <c r="W597" s="14" t="s">
        <v>42</v>
      </c>
      <c r="X597" s="14" t="s">
        <v>57</v>
      </c>
      <c r="Y597" s="14" t="s">
        <v>30</v>
      </c>
      <c r="Z597" s="14" t="s">
        <v>65</v>
      </c>
      <c r="AA597" s="14" t="s">
        <v>350</v>
      </c>
      <c r="AR597" s="14" t="s">
        <v>65</v>
      </c>
      <c r="AS597" s="14" t="s">
        <v>133</v>
      </c>
      <c r="AT597" s="14">
        <v>1.54</v>
      </c>
      <c r="AU597" s="14">
        <v>0.8</v>
      </c>
      <c r="AX597" s="14">
        <v>1.54</v>
      </c>
      <c r="AY597" s="14">
        <v>0.8</v>
      </c>
      <c r="AZ597" s="14">
        <v>1.54</v>
      </c>
      <c r="BB597" s="14">
        <v>1.54</v>
      </c>
    </row>
    <row r="598" spans="1:54" ht="30.75" customHeight="1" x14ac:dyDescent="0.25">
      <c r="A598" s="14" t="s">
        <v>2014</v>
      </c>
      <c r="B598" s="14">
        <v>1996</v>
      </c>
      <c r="C598" s="14" t="s">
        <v>2015</v>
      </c>
      <c r="D598" s="14" t="s">
        <v>336</v>
      </c>
      <c r="E598" s="14" t="s">
        <v>337</v>
      </c>
      <c r="F598" s="14" t="s">
        <v>1358</v>
      </c>
      <c r="G598" s="14" t="s">
        <v>1331</v>
      </c>
      <c r="H598" s="14" t="s">
        <v>2016</v>
      </c>
      <c r="I598" s="14" t="s">
        <v>1498</v>
      </c>
      <c r="J598" s="14">
        <v>9</v>
      </c>
      <c r="K598" s="14" t="s">
        <v>1342</v>
      </c>
      <c r="L598" s="14">
        <v>2</v>
      </c>
      <c r="N598" s="14" t="s">
        <v>1222</v>
      </c>
      <c r="O598" s="14" t="s">
        <v>106</v>
      </c>
      <c r="P598" s="14" t="s">
        <v>276</v>
      </c>
      <c r="R598" s="14" t="s">
        <v>347</v>
      </c>
      <c r="S598" s="14" t="s">
        <v>1940</v>
      </c>
      <c r="T598" s="14" t="s">
        <v>69</v>
      </c>
      <c r="U598" s="14">
        <v>1.5</v>
      </c>
      <c r="V598" s="14" t="s">
        <v>42</v>
      </c>
      <c r="W598" s="14" t="s">
        <v>42</v>
      </c>
      <c r="X598" s="14" t="s">
        <v>57</v>
      </c>
      <c r="Y598" s="14" t="s">
        <v>30</v>
      </c>
      <c r="Z598" s="14" t="s">
        <v>65</v>
      </c>
      <c r="AA598" s="14" t="s">
        <v>350</v>
      </c>
      <c r="AR598" s="14" t="s">
        <v>65</v>
      </c>
      <c r="AS598" s="14" t="s">
        <v>133</v>
      </c>
      <c r="AT598" s="14">
        <v>0.02</v>
      </c>
      <c r="AU598" s="14">
        <v>0.62</v>
      </c>
      <c r="AX598" s="14">
        <v>0.02</v>
      </c>
      <c r="AY598" s="14">
        <v>0.62</v>
      </c>
      <c r="AZ598" s="14">
        <v>0.02</v>
      </c>
      <c r="BB598" s="14">
        <v>0.02</v>
      </c>
    </row>
    <row r="599" spans="1:54" ht="30.75" customHeight="1" x14ac:dyDescent="0.25">
      <c r="A599" s="14" t="s">
        <v>2031</v>
      </c>
      <c r="B599" s="14">
        <v>1992</v>
      </c>
      <c r="C599" s="14" t="s">
        <v>2031</v>
      </c>
      <c r="D599" s="14" t="s">
        <v>336</v>
      </c>
      <c r="E599" s="14" t="s">
        <v>337</v>
      </c>
      <c r="F599" s="14" t="s">
        <v>1926</v>
      </c>
      <c r="G599" s="14" t="s">
        <v>1331</v>
      </c>
      <c r="H599" s="14" t="s">
        <v>761</v>
      </c>
      <c r="I599" s="14" t="s">
        <v>1198</v>
      </c>
      <c r="J599" s="14">
        <v>3</v>
      </c>
      <c r="K599" s="14" t="s">
        <v>1206</v>
      </c>
      <c r="L599" s="14">
        <v>2</v>
      </c>
      <c r="N599" s="14" t="s">
        <v>1198</v>
      </c>
      <c r="O599" s="14" t="s">
        <v>106</v>
      </c>
      <c r="P599" s="14" t="s">
        <v>567</v>
      </c>
      <c r="Q599" s="14" t="s">
        <v>98</v>
      </c>
      <c r="R599" s="14" t="s">
        <v>347</v>
      </c>
      <c r="S599" s="14" t="s">
        <v>2107</v>
      </c>
      <c r="T599" s="14" t="s">
        <v>165</v>
      </c>
      <c r="U599" s="14">
        <v>10</v>
      </c>
      <c r="V599" s="14" t="s">
        <v>42</v>
      </c>
      <c r="W599" s="14" t="s">
        <v>42</v>
      </c>
      <c r="X599" s="14" t="s">
        <v>57</v>
      </c>
      <c r="Y599" s="14" t="s">
        <v>30</v>
      </c>
      <c r="Z599" s="14" t="s">
        <v>65</v>
      </c>
      <c r="AA599" s="14" t="s">
        <v>350</v>
      </c>
      <c r="AJ599" s="14" t="s">
        <v>1334</v>
      </c>
      <c r="AK599" s="27" t="s">
        <v>2034</v>
      </c>
      <c r="AR599" s="14" t="s">
        <v>65</v>
      </c>
      <c r="AS599" s="14" t="s">
        <v>133</v>
      </c>
      <c r="AT599" s="14">
        <v>0.03</v>
      </c>
      <c r="AU599" s="14">
        <v>0.5</v>
      </c>
      <c r="AX599" s="14">
        <v>0.03</v>
      </c>
      <c r="AY599" s="14">
        <v>0.5</v>
      </c>
      <c r="AZ599" s="14">
        <v>0.03</v>
      </c>
      <c r="BB599" s="14">
        <v>0.03</v>
      </c>
    </row>
    <row r="600" spans="1:54" ht="30.75" customHeight="1" x14ac:dyDescent="0.25">
      <c r="A600" s="14" t="s">
        <v>1429</v>
      </c>
      <c r="B600" s="14">
        <v>1999</v>
      </c>
      <c r="C600" s="14" t="s">
        <v>1430</v>
      </c>
      <c r="D600" s="14" t="s">
        <v>336</v>
      </c>
      <c r="E600" s="14" t="s">
        <v>337</v>
      </c>
      <c r="F600" s="14" t="s">
        <v>1926</v>
      </c>
      <c r="G600" s="14" t="s">
        <v>1331</v>
      </c>
      <c r="H600" s="14" t="s">
        <v>1969</v>
      </c>
      <c r="I600" s="14" t="s">
        <v>1970</v>
      </c>
      <c r="J600" s="14">
        <v>3</v>
      </c>
      <c r="K600" s="14" t="s">
        <v>1206</v>
      </c>
      <c r="L600" s="14">
        <v>1</v>
      </c>
      <c r="N600" s="14" t="s">
        <v>1198</v>
      </c>
      <c r="O600" s="14" t="s">
        <v>106</v>
      </c>
      <c r="P600" s="14" t="s">
        <v>98</v>
      </c>
      <c r="Q600" s="14" t="s">
        <v>98</v>
      </c>
      <c r="R600" s="14" t="s">
        <v>347</v>
      </c>
      <c r="S600" s="14" t="s">
        <v>2107</v>
      </c>
      <c r="T600" s="14" t="s">
        <v>165</v>
      </c>
      <c r="U600" s="14">
        <v>6</v>
      </c>
      <c r="V600" s="14" t="s">
        <v>1333</v>
      </c>
      <c r="W600" s="14" t="s">
        <v>70</v>
      </c>
      <c r="X600" s="14" t="s">
        <v>48</v>
      </c>
      <c r="Y600" s="14" t="s">
        <v>48</v>
      </c>
      <c r="Z600" s="14" t="s">
        <v>65</v>
      </c>
      <c r="AA600" s="14" t="s">
        <v>350</v>
      </c>
      <c r="AL600" s="14" t="s">
        <v>133</v>
      </c>
      <c r="AM600" s="14">
        <v>1.19</v>
      </c>
      <c r="AN600" s="14">
        <v>0.95</v>
      </c>
      <c r="AO600" s="14">
        <v>1.48</v>
      </c>
      <c r="AP600" s="14">
        <v>0.13800000000000001</v>
      </c>
      <c r="AR600" s="14" t="s">
        <v>65</v>
      </c>
      <c r="AS600" s="14" t="s">
        <v>133</v>
      </c>
      <c r="AV600" s="14">
        <v>0.17</v>
      </c>
      <c r="AW600" s="14">
        <v>0.11</v>
      </c>
      <c r="AX600" s="14">
        <v>0.17</v>
      </c>
      <c r="AY600" s="14">
        <v>0.11</v>
      </c>
      <c r="BA600" s="14">
        <v>-0.17</v>
      </c>
      <c r="BB600" s="14">
        <v>-0.17</v>
      </c>
    </row>
    <row r="601" spans="1:54" ht="30.75" customHeight="1" x14ac:dyDescent="0.25">
      <c r="A601" s="14" t="s">
        <v>1429</v>
      </c>
      <c r="B601" s="14">
        <v>1999</v>
      </c>
      <c r="C601" s="14" t="s">
        <v>1430</v>
      </c>
      <c r="D601" s="14" t="s">
        <v>336</v>
      </c>
      <c r="E601" s="14" t="s">
        <v>337</v>
      </c>
      <c r="F601" s="14" t="s">
        <v>1926</v>
      </c>
      <c r="G601" s="14" t="s">
        <v>1331</v>
      </c>
      <c r="H601" s="14" t="s">
        <v>1434</v>
      </c>
      <c r="I601" s="14" t="s">
        <v>1435</v>
      </c>
      <c r="J601" s="14">
        <v>6</v>
      </c>
      <c r="K601" s="14" t="s">
        <v>1342</v>
      </c>
      <c r="L601" s="14">
        <v>1</v>
      </c>
      <c r="N601" s="14" t="s">
        <v>554</v>
      </c>
      <c r="O601" s="14" t="s">
        <v>106</v>
      </c>
      <c r="P601" s="14" t="s">
        <v>98</v>
      </c>
      <c r="Q601" s="14" t="s">
        <v>98</v>
      </c>
      <c r="R601" s="14" t="s">
        <v>347</v>
      </c>
      <c r="S601" s="14" t="s">
        <v>2107</v>
      </c>
      <c r="T601" s="14" t="s">
        <v>165</v>
      </c>
      <c r="U601" s="14">
        <v>6</v>
      </c>
      <c r="V601" s="14" t="s">
        <v>1333</v>
      </c>
      <c r="W601" s="14" t="s">
        <v>70</v>
      </c>
      <c r="X601" s="14" t="s">
        <v>48</v>
      </c>
      <c r="Y601" s="14" t="s">
        <v>48</v>
      </c>
      <c r="Z601" s="14" t="s">
        <v>65</v>
      </c>
      <c r="AA601" s="14" t="s">
        <v>350</v>
      </c>
      <c r="AL601" s="14" t="s">
        <v>133</v>
      </c>
      <c r="AM601" s="14">
        <v>1.1100000000000001</v>
      </c>
      <c r="AN601" s="14">
        <v>0.89</v>
      </c>
      <c r="AO601" s="14">
        <v>1.38</v>
      </c>
      <c r="AP601" s="14">
        <v>0.35599999999999998</v>
      </c>
      <c r="AR601" s="14" t="s">
        <v>65</v>
      </c>
      <c r="AS601" s="14" t="s">
        <v>133</v>
      </c>
      <c r="AV601" s="14">
        <v>0.1</v>
      </c>
      <c r="AW601" s="14">
        <v>0.11</v>
      </c>
      <c r="AX601" s="14">
        <v>0.1</v>
      </c>
      <c r="AY601" s="14">
        <v>0.11</v>
      </c>
      <c r="BA601" s="14">
        <v>-0.1</v>
      </c>
      <c r="BB601" s="14">
        <v>-0.1</v>
      </c>
    </row>
    <row r="602" spans="1:54" ht="30.75" customHeight="1" x14ac:dyDescent="0.25">
      <c r="A602" s="14" t="s">
        <v>2014</v>
      </c>
      <c r="B602" s="14">
        <v>1996</v>
      </c>
      <c r="C602" s="14" t="s">
        <v>2015</v>
      </c>
      <c r="D602" s="14" t="s">
        <v>336</v>
      </c>
      <c r="E602" s="14" t="s">
        <v>337</v>
      </c>
      <c r="F602" s="14" t="s">
        <v>1358</v>
      </c>
      <c r="G602" s="14" t="s">
        <v>1331</v>
      </c>
      <c r="H602" s="14" t="s">
        <v>2016</v>
      </c>
      <c r="I602" s="14" t="s">
        <v>1498</v>
      </c>
      <c r="J602" s="14">
        <v>9</v>
      </c>
      <c r="K602" s="14" t="s">
        <v>1342</v>
      </c>
      <c r="L602" s="14">
        <v>2</v>
      </c>
      <c r="N602" s="14" t="s">
        <v>1222</v>
      </c>
      <c r="O602" s="14" t="s">
        <v>106</v>
      </c>
      <c r="P602" s="14" t="s">
        <v>2018</v>
      </c>
      <c r="Q602" s="14" t="s">
        <v>80</v>
      </c>
      <c r="R602" s="14" t="s">
        <v>347</v>
      </c>
      <c r="S602" s="14" t="s">
        <v>357</v>
      </c>
      <c r="T602" s="14" t="s">
        <v>69</v>
      </c>
      <c r="U602" s="14">
        <v>1.5</v>
      </c>
      <c r="V602" s="14" t="s">
        <v>42</v>
      </c>
      <c r="W602" s="14" t="s">
        <v>42</v>
      </c>
      <c r="X602" s="14" t="s">
        <v>57</v>
      </c>
      <c r="Y602" s="14" t="s">
        <v>30</v>
      </c>
      <c r="Z602" s="14" t="s">
        <v>65</v>
      </c>
      <c r="AA602" s="14" t="s">
        <v>350</v>
      </c>
      <c r="AR602" s="14" t="s">
        <v>65</v>
      </c>
      <c r="AS602" s="14" t="s">
        <v>133</v>
      </c>
      <c r="AT602" s="14">
        <v>0.44</v>
      </c>
      <c r="AU602" s="14">
        <v>0.88</v>
      </c>
      <c r="AX602" s="14">
        <v>0.44</v>
      </c>
      <c r="AY602" s="14">
        <v>0.88</v>
      </c>
      <c r="AZ602" s="14">
        <v>0.44</v>
      </c>
      <c r="BB602" s="14">
        <v>0.44</v>
      </c>
    </row>
    <row r="603" spans="1:54" ht="30.75" customHeight="1" x14ac:dyDescent="0.25">
      <c r="A603" s="14" t="s">
        <v>1472</v>
      </c>
      <c r="B603" s="14">
        <v>1991</v>
      </c>
      <c r="C603" s="14" t="s">
        <v>1473</v>
      </c>
      <c r="D603" s="14" t="s">
        <v>336</v>
      </c>
      <c r="E603" s="14" t="s">
        <v>337</v>
      </c>
      <c r="F603" s="14" t="s">
        <v>1358</v>
      </c>
      <c r="G603" s="14" t="s">
        <v>1331</v>
      </c>
      <c r="H603" s="14" t="s">
        <v>1198</v>
      </c>
      <c r="I603" s="14" t="s">
        <v>761</v>
      </c>
      <c r="J603" s="14">
        <v>3</v>
      </c>
      <c r="K603" s="14" t="s">
        <v>1206</v>
      </c>
      <c r="L603" s="14">
        <v>1</v>
      </c>
      <c r="N603" s="14" t="s">
        <v>1198</v>
      </c>
      <c r="O603" s="14" t="s">
        <v>106</v>
      </c>
      <c r="P603" s="14" t="s">
        <v>1985</v>
      </c>
      <c r="Q603" s="14" t="s">
        <v>1574</v>
      </c>
      <c r="R603" s="14" t="s">
        <v>347</v>
      </c>
      <c r="S603" s="14" t="s">
        <v>2109</v>
      </c>
      <c r="T603" s="14" t="s">
        <v>69</v>
      </c>
      <c r="U603" s="14">
        <v>1</v>
      </c>
      <c r="V603" s="14" t="s">
        <v>1333</v>
      </c>
      <c r="W603" s="14" t="s">
        <v>70</v>
      </c>
      <c r="X603" s="14" t="s">
        <v>57</v>
      </c>
      <c r="Y603" s="14" t="s">
        <v>30</v>
      </c>
      <c r="Z603" s="14" t="s">
        <v>65</v>
      </c>
      <c r="AA603" s="14" t="s">
        <v>350</v>
      </c>
      <c r="AR603" s="14" t="s">
        <v>65</v>
      </c>
      <c r="AS603" s="14" t="s">
        <v>133</v>
      </c>
      <c r="AT603" s="14">
        <v>-0.65</v>
      </c>
      <c r="AU603" s="14">
        <v>1.42</v>
      </c>
      <c r="AX603" s="14">
        <v>-0.65</v>
      </c>
      <c r="AY603" s="14">
        <v>1.42</v>
      </c>
      <c r="AZ603" s="14">
        <v>0.65</v>
      </c>
      <c r="BB603" s="14">
        <v>0.65</v>
      </c>
    </row>
    <row r="604" spans="1:54" ht="30.75" customHeight="1" x14ac:dyDescent="0.25">
      <c r="A604" s="14" t="s">
        <v>2014</v>
      </c>
      <c r="B604" s="14">
        <v>1996</v>
      </c>
      <c r="C604" s="14" t="s">
        <v>2015</v>
      </c>
      <c r="D604" s="14" t="s">
        <v>336</v>
      </c>
      <c r="E604" s="14" t="s">
        <v>337</v>
      </c>
      <c r="F604" s="14" t="s">
        <v>1358</v>
      </c>
      <c r="G604" s="14" t="s">
        <v>1331</v>
      </c>
      <c r="H604" s="14" t="s">
        <v>2016</v>
      </c>
      <c r="I604" s="14" t="s">
        <v>1498</v>
      </c>
      <c r="J604" s="14">
        <v>9</v>
      </c>
      <c r="K604" s="14" t="s">
        <v>1342</v>
      </c>
      <c r="L604" s="14">
        <v>2</v>
      </c>
      <c r="N604" s="14" t="s">
        <v>1222</v>
      </c>
      <c r="O604" s="14" t="s">
        <v>106</v>
      </c>
      <c r="P604" s="14" t="s">
        <v>2017</v>
      </c>
      <c r="Q604" s="14" t="s">
        <v>1574</v>
      </c>
      <c r="R604" s="14" t="s">
        <v>347</v>
      </c>
      <c r="S604" s="14" t="s">
        <v>2109</v>
      </c>
      <c r="T604" s="14" t="s">
        <v>69</v>
      </c>
      <c r="U604" s="14">
        <v>1.5</v>
      </c>
      <c r="V604" s="14" t="s">
        <v>42</v>
      </c>
      <c r="W604" s="14" t="s">
        <v>42</v>
      </c>
      <c r="X604" s="14" t="s">
        <v>57</v>
      </c>
      <c r="Y604" s="14" t="s">
        <v>30</v>
      </c>
      <c r="Z604" s="14" t="s">
        <v>65</v>
      </c>
      <c r="AA604" s="14" t="s">
        <v>350</v>
      </c>
      <c r="AR604" s="14" t="s">
        <v>65</v>
      </c>
      <c r="AS604" s="14" t="s">
        <v>133</v>
      </c>
      <c r="AT604" s="14">
        <v>-0.12</v>
      </c>
      <c r="AU604" s="14">
        <v>0.66</v>
      </c>
      <c r="AX604" s="14">
        <v>-0.12</v>
      </c>
      <c r="AY604" s="14">
        <v>0.66</v>
      </c>
      <c r="AZ604" s="14">
        <v>-0.12</v>
      </c>
      <c r="BB604" s="14">
        <v>-0.12</v>
      </c>
    </row>
    <row r="605" spans="1:54" ht="30.75" customHeight="1" x14ac:dyDescent="0.25">
      <c r="A605" s="14" t="s">
        <v>1472</v>
      </c>
      <c r="B605" s="14">
        <v>1991</v>
      </c>
      <c r="C605" s="14" t="s">
        <v>1473</v>
      </c>
      <c r="D605" s="14" t="s">
        <v>336</v>
      </c>
      <c r="E605" s="14" t="s">
        <v>337</v>
      </c>
      <c r="F605" s="14" t="s">
        <v>1358</v>
      </c>
      <c r="G605" s="14" t="s">
        <v>1331</v>
      </c>
      <c r="H605" s="14" t="s">
        <v>1198</v>
      </c>
      <c r="I605" s="14" t="s">
        <v>761</v>
      </c>
      <c r="J605" s="14">
        <v>3</v>
      </c>
      <c r="K605" s="14" t="s">
        <v>1206</v>
      </c>
      <c r="L605" s="14">
        <v>1</v>
      </c>
      <c r="N605" s="14" t="s">
        <v>1198</v>
      </c>
      <c r="O605" s="14" t="s">
        <v>106</v>
      </c>
      <c r="P605" s="14" t="s">
        <v>1482</v>
      </c>
      <c r="Q605" s="14" t="s">
        <v>1481</v>
      </c>
      <c r="R605" s="14" t="s">
        <v>347</v>
      </c>
      <c r="S605" s="14" t="s">
        <v>468</v>
      </c>
      <c r="T605" s="14" t="s">
        <v>69</v>
      </c>
      <c r="U605" s="14">
        <v>1</v>
      </c>
      <c r="V605" s="14" t="s">
        <v>1333</v>
      </c>
      <c r="W605" s="14" t="s">
        <v>70</v>
      </c>
      <c r="X605" s="14" t="s">
        <v>57</v>
      </c>
      <c r="Y605" s="14" t="s">
        <v>30</v>
      </c>
      <c r="Z605" s="14" t="s">
        <v>65</v>
      </c>
      <c r="AA605" s="14" t="s">
        <v>350</v>
      </c>
      <c r="AR605" s="14" t="s">
        <v>65</v>
      </c>
      <c r="AS605" s="14" t="s">
        <v>133</v>
      </c>
      <c r="AT605" s="14">
        <v>-0.45</v>
      </c>
      <c r="AU605" s="14">
        <v>0.69</v>
      </c>
      <c r="AX605" s="14">
        <v>-0.45</v>
      </c>
      <c r="AY605" s="14">
        <v>0.69</v>
      </c>
      <c r="AZ605" s="14">
        <v>0.45</v>
      </c>
      <c r="BB605" s="14">
        <v>0.45</v>
      </c>
    </row>
    <row r="606" spans="1:54" ht="30.75" customHeight="1" x14ac:dyDescent="0.25">
      <c r="A606" s="14" t="s">
        <v>872</v>
      </c>
      <c r="B606" s="14">
        <v>2008</v>
      </c>
      <c r="C606" s="14" t="s">
        <v>1879</v>
      </c>
      <c r="D606" s="14" t="s">
        <v>610</v>
      </c>
      <c r="E606" s="14" t="s">
        <v>584</v>
      </c>
      <c r="F606" s="14" t="s">
        <v>1880</v>
      </c>
      <c r="G606" s="14" t="s">
        <v>1860</v>
      </c>
      <c r="H606" s="14" t="s">
        <v>775</v>
      </c>
      <c r="I606" s="14" t="s">
        <v>547</v>
      </c>
      <c r="J606" s="14">
        <v>4</v>
      </c>
      <c r="K606" s="14" t="s">
        <v>1206</v>
      </c>
      <c r="L606" s="14">
        <v>1</v>
      </c>
      <c r="M606" s="14" t="s">
        <v>546</v>
      </c>
      <c r="N606" s="14" t="s">
        <v>546</v>
      </c>
      <c r="O606" s="14" t="s">
        <v>109</v>
      </c>
      <c r="P606" s="14" t="s">
        <v>1064</v>
      </c>
      <c r="R606" s="14" t="s">
        <v>347</v>
      </c>
      <c r="S606" s="14" t="s">
        <v>1385</v>
      </c>
      <c r="T606" s="14" t="s">
        <v>69</v>
      </c>
      <c r="U606" s="14">
        <v>3</v>
      </c>
      <c r="V606" s="14" t="s">
        <v>70</v>
      </c>
      <c r="W606" s="14" t="s">
        <v>982</v>
      </c>
      <c r="X606" s="14" t="s">
        <v>30</v>
      </c>
      <c r="Y606" s="14" t="s">
        <v>30</v>
      </c>
      <c r="Z606" s="14" t="s">
        <v>65</v>
      </c>
      <c r="AA606" s="14" t="s">
        <v>350</v>
      </c>
      <c r="AB606" s="14">
        <v>124</v>
      </c>
      <c r="AC606" s="14">
        <v>76</v>
      </c>
      <c r="AD606" s="14">
        <v>80</v>
      </c>
      <c r="AE606" s="14">
        <v>118</v>
      </c>
      <c r="AR606" s="14" t="s">
        <v>65</v>
      </c>
      <c r="AS606" s="14" t="s">
        <v>133</v>
      </c>
      <c r="AT606" s="14">
        <v>0.88</v>
      </c>
      <c r="AU606" s="14">
        <v>0.21</v>
      </c>
      <c r="AX606" s="14">
        <v>0.88</v>
      </c>
      <c r="AY606" s="14">
        <v>0.21</v>
      </c>
      <c r="AZ606" s="14">
        <v>-0.88</v>
      </c>
      <c r="BB606" s="14">
        <v>-0.88</v>
      </c>
    </row>
    <row r="607" spans="1:54" ht="30.75" customHeight="1" x14ac:dyDescent="0.25">
      <c r="A607" s="14" t="s">
        <v>544</v>
      </c>
      <c r="B607" s="14">
        <v>1996</v>
      </c>
      <c r="C607" s="14" t="s">
        <v>544</v>
      </c>
      <c r="D607" s="14" t="s">
        <v>545</v>
      </c>
      <c r="E607" s="14" t="s">
        <v>337</v>
      </c>
      <c r="F607" s="14" t="s">
        <v>1864</v>
      </c>
      <c r="G607" s="14" t="s">
        <v>1860</v>
      </c>
      <c r="H607" s="14" t="s">
        <v>546</v>
      </c>
      <c r="I607" s="14" t="s">
        <v>547</v>
      </c>
      <c r="J607" s="14">
        <v>4</v>
      </c>
      <c r="K607" s="14" t="s">
        <v>1206</v>
      </c>
      <c r="L607" s="14">
        <v>1</v>
      </c>
      <c r="M607" s="14" t="s">
        <v>546</v>
      </c>
      <c r="N607" s="14" t="s">
        <v>546</v>
      </c>
      <c r="O607" s="14" t="s">
        <v>102</v>
      </c>
      <c r="P607" s="14" t="s">
        <v>937</v>
      </c>
      <c r="R607" s="14" t="s">
        <v>347</v>
      </c>
      <c r="S607" s="14" t="s">
        <v>1385</v>
      </c>
      <c r="T607" s="14" t="s">
        <v>69</v>
      </c>
      <c r="U607" s="14">
        <v>3</v>
      </c>
      <c r="V607" s="14" t="s">
        <v>42</v>
      </c>
      <c r="W607" s="14" t="s">
        <v>42</v>
      </c>
      <c r="X607" s="14" t="s">
        <v>30</v>
      </c>
      <c r="Y607" s="14" t="s">
        <v>30</v>
      </c>
      <c r="Z607" s="14" t="s">
        <v>65</v>
      </c>
      <c r="AA607" s="14" t="s">
        <v>350</v>
      </c>
      <c r="AL607" s="14" t="s">
        <v>133</v>
      </c>
      <c r="AM607" s="14">
        <v>0.4</v>
      </c>
      <c r="AN607" s="14">
        <v>0.1</v>
      </c>
      <c r="AO607" s="14">
        <v>1.3</v>
      </c>
      <c r="AR607" s="14" t="s">
        <v>65</v>
      </c>
      <c r="AS607" s="14" t="s">
        <v>133</v>
      </c>
      <c r="AV607" s="14">
        <v>-0.92</v>
      </c>
      <c r="AW607" s="14">
        <v>0.6</v>
      </c>
      <c r="AX607" s="14">
        <v>-0.92</v>
      </c>
      <c r="AY607" s="14">
        <v>0.6</v>
      </c>
      <c r="BA607" s="14">
        <v>0.92</v>
      </c>
      <c r="BB607" s="14">
        <v>0.92</v>
      </c>
    </row>
    <row r="608" spans="1:54" ht="30.75" customHeight="1" x14ac:dyDescent="0.25">
      <c r="A608" s="14" t="s">
        <v>544</v>
      </c>
      <c r="B608" s="14">
        <v>1996</v>
      </c>
      <c r="C608" s="14" t="s">
        <v>544</v>
      </c>
      <c r="D608" s="14" t="s">
        <v>545</v>
      </c>
      <c r="E608" s="14" t="s">
        <v>337</v>
      </c>
      <c r="F608" s="14" t="s">
        <v>1864</v>
      </c>
      <c r="G608" s="14" t="s">
        <v>1860</v>
      </c>
      <c r="H608" s="14" t="s">
        <v>546</v>
      </c>
      <c r="I608" s="14" t="s">
        <v>547</v>
      </c>
      <c r="J608" s="14">
        <v>4</v>
      </c>
      <c r="K608" s="14" t="s">
        <v>1206</v>
      </c>
      <c r="L608" s="14">
        <v>1</v>
      </c>
      <c r="M608" s="14" t="s">
        <v>546</v>
      </c>
      <c r="N608" s="14" t="s">
        <v>546</v>
      </c>
      <c r="O608" s="14" t="s">
        <v>710</v>
      </c>
      <c r="R608" s="14" t="s">
        <v>347</v>
      </c>
      <c r="S608" s="14" t="s">
        <v>53</v>
      </c>
      <c r="T608" s="14" t="s">
        <v>69</v>
      </c>
      <c r="U608" s="14">
        <v>3</v>
      </c>
      <c r="V608" s="14" t="s">
        <v>42</v>
      </c>
      <c r="W608" s="14" t="s">
        <v>42</v>
      </c>
      <c r="X608" s="14" t="s">
        <v>30</v>
      </c>
      <c r="Y608" s="14" t="s">
        <v>30</v>
      </c>
      <c r="Z608" s="14" t="s">
        <v>65</v>
      </c>
      <c r="AA608" s="14" t="s">
        <v>350</v>
      </c>
      <c r="AL608" s="14" t="s">
        <v>133</v>
      </c>
      <c r="AM608" s="14">
        <v>0.7</v>
      </c>
      <c r="AN608" s="14">
        <v>0.2</v>
      </c>
      <c r="AO608" s="14">
        <v>1.2</v>
      </c>
      <c r="AR608" s="14" t="s">
        <v>65</v>
      </c>
      <c r="AS608" s="14" t="s">
        <v>133</v>
      </c>
      <c r="AV608" s="14">
        <v>-0.36</v>
      </c>
      <c r="AW608" s="14">
        <v>0.27</v>
      </c>
      <c r="AX608" s="14">
        <v>-0.36</v>
      </c>
      <c r="AY608" s="14">
        <v>0.27</v>
      </c>
      <c r="BA608" s="14">
        <v>0.36</v>
      </c>
      <c r="BB608" s="14">
        <v>0.36</v>
      </c>
    </row>
    <row r="609" spans="1:54" ht="30.75" customHeight="1" x14ac:dyDescent="0.25">
      <c r="A609" s="14" t="s">
        <v>544</v>
      </c>
      <c r="B609" s="14">
        <v>1996</v>
      </c>
      <c r="C609" s="14" t="s">
        <v>544</v>
      </c>
      <c r="D609" s="14" t="s">
        <v>545</v>
      </c>
      <c r="E609" s="14" t="s">
        <v>337</v>
      </c>
      <c r="F609" s="14" t="s">
        <v>1864</v>
      </c>
      <c r="G609" s="14" t="s">
        <v>1860</v>
      </c>
      <c r="H609" s="14" t="s">
        <v>546</v>
      </c>
      <c r="I609" s="14" t="s">
        <v>547</v>
      </c>
      <c r="J609" s="14">
        <v>4</v>
      </c>
      <c r="K609" s="14" t="s">
        <v>1206</v>
      </c>
      <c r="L609" s="14">
        <v>1</v>
      </c>
      <c r="M609" s="14" t="s">
        <v>546</v>
      </c>
      <c r="N609" s="14" t="s">
        <v>546</v>
      </c>
      <c r="O609" s="14" t="s">
        <v>40</v>
      </c>
      <c r="R609" s="14" t="s">
        <v>347</v>
      </c>
      <c r="S609" s="14" t="s">
        <v>40</v>
      </c>
      <c r="T609" s="14" t="s">
        <v>69</v>
      </c>
      <c r="U609" s="14">
        <v>1</v>
      </c>
      <c r="V609" s="14" t="s">
        <v>42</v>
      </c>
      <c r="W609" s="14" t="s">
        <v>42</v>
      </c>
      <c r="X609" s="14" t="s">
        <v>30</v>
      </c>
      <c r="Y609" s="14" t="s">
        <v>30</v>
      </c>
      <c r="Z609" s="14" t="s">
        <v>65</v>
      </c>
      <c r="AA609" s="14" t="s">
        <v>350</v>
      </c>
      <c r="AL609" s="14" t="s">
        <v>133</v>
      </c>
      <c r="AM609" s="14">
        <v>3.9</v>
      </c>
      <c r="AN609" s="14">
        <v>1.1000000000000001</v>
      </c>
      <c r="AO609" s="14">
        <v>13.9</v>
      </c>
      <c r="AR609" s="14" t="s">
        <v>65</v>
      </c>
      <c r="AS609" s="14" t="s">
        <v>133</v>
      </c>
      <c r="AV609" s="14">
        <v>1.36</v>
      </c>
      <c r="AW609" s="14">
        <v>0.65</v>
      </c>
      <c r="AX609" s="14">
        <v>1.36</v>
      </c>
      <c r="AY609" s="14">
        <v>0.65</v>
      </c>
      <c r="BA609" s="14">
        <v>-1.36</v>
      </c>
      <c r="BB609" s="14">
        <v>-1.36</v>
      </c>
    </row>
    <row r="610" spans="1:54" ht="30.75" customHeight="1" x14ac:dyDescent="0.25">
      <c r="A610" s="14" t="s">
        <v>549</v>
      </c>
      <c r="B610" s="14">
        <v>2010</v>
      </c>
      <c r="C610" s="14" t="s">
        <v>550</v>
      </c>
      <c r="D610" s="14" t="s">
        <v>551</v>
      </c>
      <c r="E610" s="14" t="s">
        <v>337</v>
      </c>
      <c r="F610" s="14" t="s">
        <v>1904</v>
      </c>
      <c r="G610" s="14" t="s">
        <v>1860</v>
      </c>
      <c r="H610" s="14" t="s">
        <v>432</v>
      </c>
      <c r="I610" s="14" t="s">
        <v>431</v>
      </c>
      <c r="J610" s="14">
        <v>4</v>
      </c>
      <c r="K610" s="14" t="s">
        <v>1206</v>
      </c>
      <c r="L610" s="14">
        <v>1</v>
      </c>
      <c r="M610" s="14" t="s">
        <v>546</v>
      </c>
      <c r="N610" s="14" t="s">
        <v>546</v>
      </c>
      <c r="O610" s="14" t="s">
        <v>40</v>
      </c>
      <c r="R610" s="14" t="s">
        <v>347</v>
      </c>
      <c r="S610" s="14" t="s">
        <v>40</v>
      </c>
      <c r="T610" s="14" t="s">
        <v>69</v>
      </c>
      <c r="U610" s="14">
        <v>4</v>
      </c>
      <c r="V610" s="14" t="s">
        <v>70</v>
      </c>
      <c r="W610" s="14" t="s">
        <v>982</v>
      </c>
      <c r="X610" s="14" t="s">
        <v>48</v>
      </c>
      <c r="Y610" s="14" t="s">
        <v>48</v>
      </c>
      <c r="Z610" s="14" t="s">
        <v>65</v>
      </c>
      <c r="AA610" s="14" t="s">
        <v>350</v>
      </c>
      <c r="AB610" s="14">
        <v>100</v>
      </c>
      <c r="AC610" s="14">
        <v>252</v>
      </c>
      <c r="AD610" s="14">
        <v>160</v>
      </c>
      <c r="AE610" s="14">
        <v>205</v>
      </c>
      <c r="AF610" s="14" t="s">
        <v>133</v>
      </c>
      <c r="AG610" s="14">
        <v>0.6</v>
      </c>
      <c r="AH610" s="14">
        <v>0.43</v>
      </c>
      <c r="AI610" s="14">
        <v>0.84</v>
      </c>
      <c r="AJ610" s="14" t="s">
        <v>598</v>
      </c>
      <c r="AL610" s="14" t="s">
        <v>133</v>
      </c>
      <c r="AM610" s="14">
        <v>0.49</v>
      </c>
      <c r="AN610" s="14">
        <v>0.32</v>
      </c>
      <c r="AO610" s="14">
        <v>0.74</v>
      </c>
      <c r="AR610" s="14" t="s">
        <v>65</v>
      </c>
      <c r="AS610" s="14" t="s">
        <v>133</v>
      </c>
      <c r="AT610" s="14">
        <v>-0.51</v>
      </c>
      <c r="AU610" s="14">
        <v>0.17</v>
      </c>
      <c r="AV610" s="14">
        <v>-0.71</v>
      </c>
      <c r="AW610" s="14">
        <v>0.21</v>
      </c>
      <c r="AX610" s="14">
        <v>-0.71</v>
      </c>
      <c r="AY610" s="14">
        <v>0.21</v>
      </c>
      <c r="AZ610" s="14">
        <v>0.51</v>
      </c>
      <c r="BA610" s="14">
        <v>0.71</v>
      </c>
      <c r="BB610" s="14">
        <v>0.71</v>
      </c>
    </row>
    <row r="611" spans="1:54" ht="30.75" customHeight="1" x14ac:dyDescent="0.25">
      <c r="A611" s="14" t="s">
        <v>1393</v>
      </c>
      <c r="B611" s="14">
        <v>2005</v>
      </c>
      <c r="C611" s="14" t="s">
        <v>1394</v>
      </c>
      <c r="D611" s="14" t="s">
        <v>1395</v>
      </c>
      <c r="E611" s="14" t="s">
        <v>584</v>
      </c>
      <c r="F611" s="14" t="s">
        <v>1370</v>
      </c>
      <c r="G611" s="14" t="s">
        <v>1186</v>
      </c>
      <c r="H611" s="14" t="s">
        <v>111</v>
      </c>
      <c r="I611" s="14" t="s">
        <v>499</v>
      </c>
      <c r="J611" s="14">
        <v>0</v>
      </c>
      <c r="K611" s="14">
        <v>0</v>
      </c>
      <c r="L611" s="14">
        <v>1</v>
      </c>
      <c r="M611" s="14" t="s">
        <v>1233</v>
      </c>
      <c r="N611" s="14" t="s">
        <v>1233</v>
      </c>
      <c r="O611" s="14" t="s">
        <v>109</v>
      </c>
      <c r="P611" s="14" t="s">
        <v>1384</v>
      </c>
      <c r="R611" s="14" t="s">
        <v>347</v>
      </c>
      <c r="S611" s="14" t="s">
        <v>1385</v>
      </c>
      <c r="T611" s="14" t="s">
        <v>165</v>
      </c>
      <c r="U611" s="14">
        <v>12</v>
      </c>
      <c r="V611" s="14" t="s">
        <v>70</v>
      </c>
      <c r="W611" s="14" t="s">
        <v>982</v>
      </c>
      <c r="X611" s="14" t="s">
        <v>57</v>
      </c>
      <c r="Y611" s="14" t="s">
        <v>30</v>
      </c>
      <c r="Z611" s="14" t="s">
        <v>65</v>
      </c>
      <c r="AA611" s="14" t="s">
        <v>350</v>
      </c>
      <c r="AB611" s="14">
        <v>163</v>
      </c>
      <c r="AC611" s="14">
        <v>481</v>
      </c>
      <c r="AD611" s="14">
        <v>454</v>
      </c>
      <c r="AE611" s="14">
        <v>1164</v>
      </c>
      <c r="AF611" s="14" t="s">
        <v>133</v>
      </c>
      <c r="AG611" s="14">
        <v>0.87</v>
      </c>
      <c r="AH611" s="14">
        <v>0.7</v>
      </c>
      <c r="AI611" s="14">
        <v>1.07</v>
      </c>
      <c r="AL611" s="14" t="s">
        <v>133</v>
      </c>
      <c r="AR611" s="14" t="s">
        <v>65</v>
      </c>
      <c r="AS611" s="14" t="s">
        <v>133</v>
      </c>
      <c r="AT611" s="14">
        <v>-0.14000000000000001</v>
      </c>
      <c r="AU611" s="14">
        <v>0.11</v>
      </c>
      <c r="AX611" s="14">
        <v>-0.14000000000000001</v>
      </c>
      <c r="AY611" s="14">
        <v>0.11</v>
      </c>
      <c r="AZ611" s="14">
        <v>0.14000000000000001</v>
      </c>
      <c r="BB611" s="14">
        <v>0.14000000000000001</v>
      </c>
    </row>
    <row r="612" spans="1:54" ht="30.75" customHeight="1" x14ac:dyDescent="0.25">
      <c r="A612" s="14" t="s">
        <v>1393</v>
      </c>
      <c r="B612" s="14">
        <v>2005</v>
      </c>
      <c r="C612" s="14" t="s">
        <v>1394</v>
      </c>
      <c r="D612" s="14" t="s">
        <v>1395</v>
      </c>
      <c r="E612" s="14" t="s">
        <v>584</v>
      </c>
      <c r="F612" s="14" t="s">
        <v>1380</v>
      </c>
      <c r="G612" s="14" t="s">
        <v>1186</v>
      </c>
      <c r="H612" s="14" t="s">
        <v>554</v>
      </c>
      <c r="I612" s="14" t="s">
        <v>360</v>
      </c>
      <c r="J612" s="14">
        <v>6</v>
      </c>
      <c r="K612" s="14" t="s">
        <v>361</v>
      </c>
      <c r="L612" s="14">
        <v>1</v>
      </c>
      <c r="M612" s="14" t="s">
        <v>554</v>
      </c>
      <c r="N612" s="14" t="s">
        <v>554</v>
      </c>
      <c r="O612" s="14" t="s">
        <v>109</v>
      </c>
      <c r="P612" s="14" t="s">
        <v>1384</v>
      </c>
      <c r="R612" s="14" t="s">
        <v>347</v>
      </c>
      <c r="S612" s="14" t="s">
        <v>1385</v>
      </c>
      <c r="T612" s="14" t="s">
        <v>165</v>
      </c>
      <c r="U612" s="14">
        <v>12</v>
      </c>
      <c r="V612" s="14" t="s">
        <v>70</v>
      </c>
      <c r="W612" s="14" t="s">
        <v>982</v>
      </c>
      <c r="X612" s="14" t="s">
        <v>57</v>
      </c>
      <c r="Y612" s="14" t="s">
        <v>30</v>
      </c>
      <c r="Z612" s="14" t="s">
        <v>65</v>
      </c>
      <c r="AA612" s="14" t="s">
        <v>350</v>
      </c>
      <c r="AB612" s="14">
        <v>83</v>
      </c>
      <c r="AC612" s="14">
        <v>398</v>
      </c>
      <c r="AD612" s="14">
        <v>185</v>
      </c>
      <c r="AE612" s="14">
        <v>979</v>
      </c>
      <c r="AF612" s="14" t="s">
        <v>133</v>
      </c>
      <c r="AG612" s="14">
        <v>1.1100000000000001</v>
      </c>
      <c r="AH612" s="14">
        <v>0.82</v>
      </c>
      <c r="AI612" s="14">
        <v>1.49</v>
      </c>
      <c r="AL612" s="14" t="s">
        <v>133</v>
      </c>
      <c r="AR612" s="14" t="s">
        <v>65</v>
      </c>
      <c r="AS612" s="14" t="s">
        <v>133</v>
      </c>
      <c r="AT612" s="14">
        <v>0.1</v>
      </c>
      <c r="AU612" s="14">
        <v>0.15</v>
      </c>
      <c r="AX612" s="14">
        <v>0.1</v>
      </c>
      <c r="AY612" s="14">
        <v>0.15</v>
      </c>
      <c r="AZ612" s="14">
        <v>-0.1</v>
      </c>
      <c r="BB612" s="14">
        <v>-0.1</v>
      </c>
    </row>
    <row r="613" spans="1:54" ht="30.75" customHeight="1" x14ac:dyDescent="0.25">
      <c r="A613" s="14" t="s">
        <v>1439</v>
      </c>
      <c r="B613" s="14">
        <v>2010</v>
      </c>
      <c r="C613" s="14" t="s">
        <v>1440</v>
      </c>
      <c r="D613" s="14" t="s">
        <v>336</v>
      </c>
      <c r="E613" s="14" t="s">
        <v>337</v>
      </c>
      <c r="F613" s="14" t="s">
        <v>1370</v>
      </c>
      <c r="G613" s="14" t="s">
        <v>1186</v>
      </c>
      <c r="H613" s="14" t="s">
        <v>111</v>
      </c>
      <c r="I613" s="14" t="s">
        <v>499</v>
      </c>
      <c r="J613" s="14">
        <v>0</v>
      </c>
      <c r="K613" s="14">
        <v>0</v>
      </c>
      <c r="L613" s="14">
        <v>1</v>
      </c>
      <c r="M613" s="14" t="s">
        <v>1233</v>
      </c>
      <c r="N613" s="14" t="s">
        <v>1233</v>
      </c>
      <c r="O613" s="14" t="s">
        <v>109</v>
      </c>
      <c r="P613" s="14" t="s">
        <v>1441</v>
      </c>
      <c r="R613" s="14" t="s">
        <v>347</v>
      </c>
      <c r="S613" s="14" t="s">
        <v>1385</v>
      </c>
      <c r="T613" s="14" t="s">
        <v>165</v>
      </c>
      <c r="U613" s="14">
        <v>6</v>
      </c>
      <c r="V613" s="14" t="s">
        <v>70</v>
      </c>
      <c r="W613" s="14" t="s">
        <v>982</v>
      </c>
      <c r="X613" s="14" t="s">
        <v>48</v>
      </c>
      <c r="Y613" s="14" t="s">
        <v>48</v>
      </c>
      <c r="Z613" s="14" t="s">
        <v>65</v>
      </c>
      <c r="AA613" s="14" t="s">
        <v>350</v>
      </c>
      <c r="AK613" s="14" t="s">
        <v>1442</v>
      </c>
      <c r="AL613" s="14" t="s">
        <v>133</v>
      </c>
      <c r="AM613" s="14">
        <v>1.05</v>
      </c>
      <c r="AN613" s="14">
        <v>1.18</v>
      </c>
      <c r="AO613" s="14">
        <v>9.3000000000000007</v>
      </c>
      <c r="AP613" s="14">
        <v>3.5000000000000003E-2</v>
      </c>
      <c r="AR613" s="14" t="s">
        <v>65</v>
      </c>
      <c r="AS613" s="14" t="s">
        <v>133</v>
      </c>
      <c r="AV613" s="14">
        <v>0.05</v>
      </c>
      <c r="AW613" s="14">
        <v>1.1100000000000001</v>
      </c>
      <c r="AX613" s="14">
        <v>0.05</v>
      </c>
      <c r="AY613" s="14">
        <v>1.1100000000000001</v>
      </c>
      <c r="BA613" s="14">
        <v>-0.05</v>
      </c>
      <c r="BB613" s="14">
        <v>-0.05</v>
      </c>
    </row>
    <row r="614" spans="1:54" ht="30.75" customHeight="1" x14ac:dyDescent="0.25">
      <c r="A614" s="14" t="s">
        <v>1424</v>
      </c>
      <c r="B614" s="14">
        <v>1996</v>
      </c>
      <c r="C614" s="14" t="s">
        <v>1425</v>
      </c>
      <c r="D614" s="14" t="s">
        <v>890</v>
      </c>
      <c r="E614" s="14" t="s">
        <v>584</v>
      </c>
      <c r="F614" s="14" t="s">
        <v>1370</v>
      </c>
      <c r="G614" s="14" t="s">
        <v>1186</v>
      </c>
      <c r="H614" s="14" t="s">
        <v>111</v>
      </c>
      <c r="I614" s="14" t="s">
        <v>499</v>
      </c>
      <c r="J614" s="14">
        <v>0</v>
      </c>
      <c r="K614" s="14">
        <v>0</v>
      </c>
      <c r="L614" s="14">
        <v>1</v>
      </c>
      <c r="M614" s="14" t="s">
        <v>1233</v>
      </c>
      <c r="N614" s="14" t="s">
        <v>1233</v>
      </c>
      <c r="O614" s="14" t="s">
        <v>109</v>
      </c>
      <c r="P614" s="14" t="s">
        <v>1443</v>
      </c>
      <c r="R614" s="14" t="s">
        <v>347</v>
      </c>
      <c r="S614" s="14" t="s">
        <v>1385</v>
      </c>
      <c r="T614" s="14" t="s">
        <v>165</v>
      </c>
      <c r="U614" s="14">
        <v>12</v>
      </c>
      <c r="V614" s="14" t="s">
        <v>70</v>
      </c>
      <c r="W614" s="14" t="s">
        <v>982</v>
      </c>
      <c r="X614" s="14" t="s">
        <v>48</v>
      </c>
      <c r="Y614" s="14" t="s">
        <v>48</v>
      </c>
      <c r="Z614" s="14" t="s">
        <v>65</v>
      </c>
      <c r="AA614" s="14" t="s">
        <v>350</v>
      </c>
      <c r="AF614" s="14" t="s">
        <v>133</v>
      </c>
      <c r="AL614" s="14" t="s">
        <v>133</v>
      </c>
      <c r="AM614" s="14">
        <v>1.62</v>
      </c>
      <c r="AN614" s="14">
        <v>1.1000000000000001</v>
      </c>
      <c r="AO614" s="14">
        <v>2.38</v>
      </c>
      <c r="AP614" s="14" t="s">
        <v>141</v>
      </c>
      <c r="AR614" s="14" t="s">
        <v>65</v>
      </c>
      <c r="AS614" s="14" t="s">
        <v>133</v>
      </c>
      <c r="AV614" s="14">
        <v>0.48</v>
      </c>
      <c r="AW614" s="14">
        <v>0.2</v>
      </c>
      <c r="AX614" s="14">
        <v>0.48</v>
      </c>
      <c r="AY614" s="14">
        <v>0.2</v>
      </c>
      <c r="BA614" s="14">
        <v>-0.48</v>
      </c>
      <c r="BB614" s="14">
        <v>-0.48</v>
      </c>
    </row>
    <row r="615" spans="1:54" ht="30.75" customHeight="1" x14ac:dyDescent="0.25">
      <c r="A615" s="14" t="s">
        <v>1429</v>
      </c>
      <c r="B615" s="14">
        <v>1999</v>
      </c>
      <c r="C615" s="14" t="s">
        <v>1430</v>
      </c>
      <c r="D615" s="14" t="s">
        <v>336</v>
      </c>
      <c r="E615" s="14" t="s">
        <v>337</v>
      </c>
      <c r="F615" s="14" t="s">
        <v>1431</v>
      </c>
      <c r="G615" s="14" t="s">
        <v>1186</v>
      </c>
      <c r="H615" s="14" t="s">
        <v>1432</v>
      </c>
      <c r="I615" s="14" t="s">
        <v>1433</v>
      </c>
      <c r="J615" s="14">
        <v>4</v>
      </c>
      <c r="K615" s="14" t="s">
        <v>1206</v>
      </c>
      <c r="L615" s="14">
        <v>1</v>
      </c>
      <c r="M615" s="14" t="s">
        <v>546</v>
      </c>
      <c r="N615" s="14" t="s">
        <v>546</v>
      </c>
      <c r="O615" s="14" t="s">
        <v>109</v>
      </c>
      <c r="P615" s="14" t="s">
        <v>1444</v>
      </c>
      <c r="R615" s="14" t="s">
        <v>347</v>
      </c>
      <c r="S615" s="14" t="s">
        <v>1385</v>
      </c>
      <c r="T615" s="14" t="s">
        <v>165</v>
      </c>
      <c r="U615" s="14">
        <v>6</v>
      </c>
      <c r="V615" s="14" t="s">
        <v>70</v>
      </c>
      <c r="W615" s="14" t="s">
        <v>982</v>
      </c>
      <c r="X615" s="14" t="s">
        <v>48</v>
      </c>
      <c r="Y615" s="14" t="s">
        <v>48</v>
      </c>
      <c r="Z615" s="14" t="s">
        <v>65</v>
      </c>
      <c r="AA615" s="14" t="s">
        <v>350</v>
      </c>
      <c r="AL615" s="14" t="s">
        <v>133</v>
      </c>
      <c r="AM615" s="14">
        <v>1.1399999999999999</v>
      </c>
      <c r="AN615" s="14">
        <v>0.94</v>
      </c>
      <c r="AO615" s="14">
        <v>1.4</v>
      </c>
      <c r="AP615" s="14">
        <v>0.187</v>
      </c>
      <c r="AR615" s="14" t="s">
        <v>65</v>
      </c>
      <c r="AS615" s="14" t="s">
        <v>133</v>
      </c>
      <c r="AV615" s="14">
        <v>0.13</v>
      </c>
      <c r="AW615" s="14">
        <v>0.1</v>
      </c>
      <c r="AX615" s="14">
        <v>0.13</v>
      </c>
      <c r="AY615" s="14">
        <v>0.1</v>
      </c>
      <c r="BA615" s="14">
        <v>-0.13</v>
      </c>
      <c r="BB615" s="14">
        <v>-0.13</v>
      </c>
    </row>
    <row r="616" spans="1:54" ht="30.75" customHeight="1" x14ac:dyDescent="0.25">
      <c r="A616" s="14" t="s">
        <v>1429</v>
      </c>
      <c r="B616" s="14">
        <v>1999</v>
      </c>
      <c r="C616" s="14" t="s">
        <v>1430</v>
      </c>
      <c r="D616" s="14" t="s">
        <v>336</v>
      </c>
      <c r="E616" s="14" t="s">
        <v>337</v>
      </c>
      <c r="F616" s="14" t="s">
        <v>1431</v>
      </c>
      <c r="G616" s="14" t="s">
        <v>1186</v>
      </c>
      <c r="H616" s="14" t="s">
        <v>1434</v>
      </c>
      <c r="I616" s="14" t="s">
        <v>1435</v>
      </c>
      <c r="J616" s="14">
        <v>6</v>
      </c>
      <c r="K616" s="14" t="s">
        <v>361</v>
      </c>
      <c r="L616" s="14">
        <v>1</v>
      </c>
      <c r="M616" s="14" t="s">
        <v>554</v>
      </c>
      <c r="N616" s="14" t="s">
        <v>554</v>
      </c>
      <c r="O616" s="14" t="s">
        <v>109</v>
      </c>
      <c r="P616" s="14" t="s">
        <v>1444</v>
      </c>
      <c r="R616" s="14" t="s">
        <v>347</v>
      </c>
      <c r="S616" s="14" t="s">
        <v>1385</v>
      </c>
      <c r="T616" s="14" t="s">
        <v>165</v>
      </c>
      <c r="U616" s="14">
        <v>6</v>
      </c>
      <c r="V616" s="14" t="s">
        <v>70</v>
      </c>
      <c r="W616" s="14" t="s">
        <v>982</v>
      </c>
      <c r="X616" s="14" t="s">
        <v>48</v>
      </c>
      <c r="Y616" s="14" t="s">
        <v>48</v>
      </c>
      <c r="Z616" s="14" t="s">
        <v>65</v>
      </c>
      <c r="AA616" s="14" t="s">
        <v>350</v>
      </c>
      <c r="AL616" s="14" t="s">
        <v>133</v>
      </c>
      <c r="AM616" s="14">
        <v>1.18</v>
      </c>
      <c r="AN616" s="14">
        <v>0.97</v>
      </c>
      <c r="AO616" s="14">
        <v>1.45</v>
      </c>
      <c r="AP616" s="14">
        <v>0.10100000000000001</v>
      </c>
      <c r="AR616" s="14" t="s">
        <v>65</v>
      </c>
      <c r="AS616" s="14" t="s">
        <v>133</v>
      </c>
      <c r="AV616" s="14">
        <v>0.17</v>
      </c>
      <c r="AW616" s="14">
        <v>0.11</v>
      </c>
      <c r="AX616" s="14">
        <v>0.17</v>
      </c>
      <c r="AY616" s="14">
        <v>0.11</v>
      </c>
      <c r="BA616" s="14">
        <v>-0.17</v>
      </c>
      <c r="BB616" s="14">
        <v>-0.17</v>
      </c>
    </row>
    <row r="617" spans="1:54" ht="30.75" customHeight="1" x14ac:dyDescent="0.25">
      <c r="A617" s="14" t="s">
        <v>1490</v>
      </c>
      <c r="B617" s="14">
        <v>1991</v>
      </c>
      <c r="C617" s="14" t="s">
        <v>1491</v>
      </c>
      <c r="D617" s="14" t="s">
        <v>336</v>
      </c>
      <c r="E617" s="14" t="s">
        <v>337</v>
      </c>
      <c r="F617" s="14" t="s">
        <v>1380</v>
      </c>
      <c r="G617" s="14" t="s">
        <v>1186</v>
      </c>
      <c r="H617" s="14" t="s">
        <v>554</v>
      </c>
      <c r="I617" s="14">
        <v>0</v>
      </c>
      <c r="J617" s="14">
        <v>0</v>
      </c>
      <c r="K617" s="14">
        <v>0</v>
      </c>
      <c r="L617" s="14">
        <v>1</v>
      </c>
      <c r="M617" s="14" t="s">
        <v>1221</v>
      </c>
      <c r="N617" s="14">
        <v>6</v>
      </c>
      <c r="O617" s="14" t="s">
        <v>109</v>
      </c>
      <c r="P617" s="14" t="s">
        <v>937</v>
      </c>
      <c r="R617" s="14" t="s">
        <v>347</v>
      </c>
      <c r="S617" s="14" t="s">
        <v>1385</v>
      </c>
      <c r="T617" s="14" t="s">
        <v>69</v>
      </c>
      <c r="U617" s="14">
        <v>1.5</v>
      </c>
      <c r="V617" s="14" t="s">
        <v>402</v>
      </c>
      <c r="W617" s="14" t="s">
        <v>982</v>
      </c>
      <c r="X617" s="14" t="s">
        <v>48</v>
      </c>
      <c r="Y617" s="14" t="s">
        <v>48</v>
      </c>
      <c r="Z617" s="14" t="s">
        <v>65</v>
      </c>
      <c r="AA617" s="14" t="s">
        <v>350</v>
      </c>
      <c r="AL617" s="14" t="s">
        <v>133</v>
      </c>
      <c r="AM617" s="14">
        <v>1.6</v>
      </c>
      <c r="AN617" s="14">
        <v>0.9</v>
      </c>
      <c r="AO617" s="14">
        <v>2.8</v>
      </c>
      <c r="AP617" s="14" t="s">
        <v>1492</v>
      </c>
      <c r="AR617" s="14" t="s">
        <v>65</v>
      </c>
      <c r="AS617" s="14" t="s">
        <v>133</v>
      </c>
      <c r="AT617" s="14">
        <v>1.04</v>
      </c>
      <c r="AU617" s="14">
        <v>0.52</v>
      </c>
      <c r="AV617" s="14">
        <v>0.47</v>
      </c>
      <c r="AW617" s="14">
        <v>0.28999999999999998</v>
      </c>
      <c r="AX617" s="14">
        <v>0.47</v>
      </c>
      <c r="AY617" s="14">
        <v>0.28999999999999998</v>
      </c>
      <c r="AZ617" s="14">
        <v>-1.04</v>
      </c>
      <c r="BA617" s="14">
        <v>-0.47</v>
      </c>
      <c r="BB617" s="14">
        <v>-0.47</v>
      </c>
    </row>
    <row r="618" spans="1:54" ht="30.75" customHeight="1" x14ac:dyDescent="0.25">
      <c r="A618" s="14" t="s">
        <v>1490</v>
      </c>
      <c r="B618" s="14">
        <v>1991</v>
      </c>
      <c r="C618" s="14" t="s">
        <v>1491</v>
      </c>
      <c r="D618" s="14" t="s">
        <v>336</v>
      </c>
      <c r="E618" s="14" t="s">
        <v>337</v>
      </c>
      <c r="F618" s="14" t="s">
        <v>1380</v>
      </c>
      <c r="G618" s="14" t="s">
        <v>1186</v>
      </c>
      <c r="H618" s="14" t="s">
        <v>554</v>
      </c>
      <c r="I618" s="14" t="s">
        <v>512</v>
      </c>
      <c r="J618" s="14">
        <v>1</v>
      </c>
      <c r="K618" s="14" t="s">
        <v>1188</v>
      </c>
      <c r="L618" s="14">
        <v>1</v>
      </c>
      <c r="M618" s="14" t="s">
        <v>1221</v>
      </c>
      <c r="N618" s="14" t="s">
        <v>554</v>
      </c>
      <c r="O618" s="14" t="s">
        <v>109</v>
      </c>
      <c r="P618" s="14" t="s">
        <v>937</v>
      </c>
      <c r="R618" s="14" t="s">
        <v>347</v>
      </c>
      <c r="S618" s="14" t="s">
        <v>1385</v>
      </c>
      <c r="T618" s="14" t="s">
        <v>69</v>
      </c>
      <c r="U618" s="14">
        <v>1.5</v>
      </c>
      <c r="V618" s="14" t="s">
        <v>402</v>
      </c>
      <c r="W618" s="14" t="s">
        <v>982</v>
      </c>
      <c r="X618" s="14" t="s">
        <v>48</v>
      </c>
      <c r="Y618" s="14" t="s">
        <v>48</v>
      </c>
      <c r="Z618" s="14" t="s">
        <v>65</v>
      </c>
      <c r="AA618" s="14" t="s">
        <v>350</v>
      </c>
      <c r="AL618" s="14" t="s">
        <v>133</v>
      </c>
      <c r="AM618" s="14">
        <v>2</v>
      </c>
      <c r="AN618" s="14">
        <v>1</v>
      </c>
      <c r="AO618" s="14">
        <v>4</v>
      </c>
      <c r="AP618" s="14" t="s">
        <v>1492</v>
      </c>
      <c r="AR618" s="14" t="s">
        <v>65</v>
      </c>
      <c r="AS618" s="14" t="s">
        <v>133</v>
      </c>
      <c r="AT618" s="14">
        <v>0.98</v>
      </c>
      <c r="AU618" s="14">
        <v>0.47</v>
      </c>
      <c r="AV618" s="14">
        <v>0.69</v>
      </c>
      <c r="AW618" s="14">
        <v>0.35</v>
      </c>
      <c r="AX618" s="14">
        <v>0.69</v>
      </c>
      <c r="AY618" s="14">
        <v>0.35</v>
      </c>
      <c r="AZ618" s="14">
        <v>-0.98</v>
      </c>
      <c r="BA618" s="14">
        <v>-0.69</v>
      </c>
      <c r="BB618" s="14">
        <v>-0.69</v>
      </c>
    </row>
    <row r="619" spans="1:54" ht="30.75" customHeight="1" x14ac:dyDescent="0.25">
      <c r="A619" s="14" t="s">
        <v>1519</v>
      </c>
      <c r="B619" s="14">
        <v>2001</v>
      </c>
      <c r="C619" s="14" t="s">
        <v>1520</v>
      </c>
      <c r="D619" s="14" t="s">
        <v>336</v>
      </c>
      <c r="E619" s="14" t="s">
        <v>337</v>
      </c>
      <c r="F619" s="14" t="s">
        <v>1387</v>
      </c>
      <c r="G619" s="14" t="s">
        <v>1186</v>
      </c>
      <c r="H619" s="14" t="s">
        <v>1198</v>
      </c>
      <c r="I619" s="14" t="s">
        <v>761</v>
      </c>
      <c r="J619" s="14">
        <v>3</v>
      </c>
      <c r="K619" s="14" t="s">
        <v>1206</v>
      </c>
      <c r="L619" s="14">
        <v>1</v>
      </c>
      <c r="M619" s="14" t="s">
        <v>1198</v>
      </c>
      <c r="N619" s="14" t="s">
        <v>1198</v>
      </c>
      <c r="O619" s="14" t="s">
        <v>109</v>
      </c>
      <c r="P619" s="14" t="s">
        <v>134</v>
      </c>
      <c r="R619" s="14" t="s">
        <v>347</v>
      </c>
      <c r="S619" s="14" t="s">
        <v>1385</v>
      </c>
      <c r="T619" s="14" t="s">
        <v>1521</v>
      </c>
      <c r="U619" s="14">
        <v>22</v>
      </c>
      <c r="V619" s="14" t="s">
        <v>42</v>
      </c>
      <c r="W619" s="14" t="s">
        <v>42</v>
      </c>
      <c r="X619" s="14" t="s">
        <v>57</v>
      </c>
      <c r="Y619" s="14" t="s">
        <v>30</v>
      </c>
      <c r="Z619" s="14" t="s">
        <v>65</v>
      </c>
      <c r="AA619" s="14" t="s">
        <v>350</v>
      </c>
      <c r="AF619" s="14" t="s">
        <v>133</v>
      </c>
      <c r="AG619" s="14">
        <v>2.2000000000000002</v>
      </c>
      <c r="AH619" s="14">
        <v>0.6</v>
      </c>
      <c r="AI619" s="14">
        <v>7.8</v>
      </c>
      <c r="AJ619" s="14">
        <v>0.25</v>
      </c>
      <c r="AP619" s="14" t="s">
        <v>437</v>
      </c>
      <c r="AQ619" s="27" t="s">
        <v>1522</v>
      </c>
      <c r="AR619" s="14" t="s">
        <v>65</v>
      </c>
      <c r="AS619" s="14" t="s">
        <v>133</v>
      </c>
      <c r="AT619" s="14">
        <v>0.79</v>
      </c>
      <c r="AU619" s="14">
        <v>0.65</v>
      </c>
      <c r="AX619" s="14">
        <v>0.79</v>
      </c>
      <c r="AY619" s="14">
        <v>0.65</v>
      </c>
      <c r="AZ619" s="14">
        <v>-0.79</v>
      </c>
      <c r="BB619" s="14">
        <v>-0.79</v>
      </c>
    </row>
    <row r="620" spans="1:54" ht="30.75" customHeight="1" x14ac:dyDescent="0.25">
      <c r="A620" s="14" t="s">
        <v>1573</v>
      </c>
      <c r="B620" s="14">
        <v>2000</v>
      </c>
      <c r="C620" s="14" t="s">
        <v>1573</v>
      </c>
      <c r="D620" s="14" t="s">
        <v>1527</v>
      </c>
      <c r="E620" s="14" t="s">
        <v>584</v>
      </c>
      <c r="F620" s="14" t="s">
        <v>1380</v>
      </c>
      <c r="G620" s="14" t="s">
        <v>1186</v>
      </c>
      <c r="H620" s="14" t="s">
        <v>499</v>
      </c>
      <c r="I620" s="14" t="s">
        <v>111</v>
      </c>
      <c r="J620" s="14">
        <v>0</v>
      </c>
      <c r="K620" s="14">
        <v>0</v>
      </c>
      <c r="L620" s="14">
        <v>2</v>
      </c>
      <c r="M620" s="14" t="s">
        <v>1233</v>
      </c>
      <c r="N620" s="14" t="s">
        <v>1233</v>
      </c>
      <c r="O620" s="14" t="s">
        <v>109</v>
      </c>
      <c r="P620" s="14" t="s">
        <v>1453</v>
      </c>
      <c r="R620" s="14" t="s">
        <v>347</v>
      </c>
      <c r="S620" s="14" t="s">
        <v>1385</v>
      </c>
      <c r="T620" s="14" t="s">
        <v>165</v>
      </c>
      <c r="U620" s="14" t="s">
        <v>1576</v>
      </c>
      <c r="V620" s="14" t="s">
        <v>42</v>
      </c>
      <c r="W620" s="14" t="s">
        <v>42</v>
      </c>
      <c r="X620" s="14" t="s">
        <v>57</v>
      </c>
      <c r="Y620" s="14" t="s">
        <v>30</v>
      </c>
      <c r="Z620" s="14" t="s">
        <v>65</v>
      </c>
      <c r="AA620" s="14" t="s">
        <v>350</v>
      </c>
      <c r="AR620" s="14" t="s">
        <v>65</v>
      </c>
      <c r="AS620" s="14" t="s">
        <v>133</v>
      </c>
      <c r="AT620" s="14">
        <v>-0.14000000000000001</v>
      </c>
      <c r="AU620" s="14">
        <v>0.44</v>
      </c>
      <c r="AX620" s="14">
        <v>-0.14000000000000001</v>
      </c>
      <c r="AY620" s="14">
        <v>0.44</v>
      </c>
      <c r="AZ620" s="14">
        <v>-0.14000000000000001</v>
      </c>
      <c r="BB620" s="14">
        <v>-0.14000000000000001</v>
      </c>
    </row>
    <row r="621" spans="1:54" ht="30.75" customHeight="1" x14ac:dyDescent="0.25">
      <c r="A621" s="14" t="s">
        <v>1573</v>
      </c>
      <c r="B621" s="14">
        <v>2000</v>
      </c>
      <c r="C621" s="14" t="s">
        <v>1573</v>
      </c>
      <c r="D621" s="14" t="s">
        <v>1527</v>
      </c>
      <c r="E621" s="14" t="s">
        <v>584</v>
      </c>
      <c r="F621" s="14" t="s">
        <v>1380</v>
      </c>
      <c r="G621" s="14" t="s">
        <v>1186</v>
      </c>
      <c r="H621" s="14" t="s">
        <v>761</v>
      </c>
      <c r="I621" s="14" t="s">
        <v>1198</v>
      </c>
      <c r="J621" s="14">
        <v>3</v>
      </c>
      <c r="K621" s="14" t="s">
        <v>1206</v>
      </c>
      <c r="L621" s="14">
        <v>2</v>
      </c>
      <c r="M621" s="14" t="s">
        <v>1198</v>
      </c>
      <c r="N621" s="14" t="s">
        <v>1198</v>
      </c>
      <c r="O621" s="14" t="s">
        <v>109</v>
      </c>
      <c r="P621" s="14" t="s">
        <v>1453</v>
      </c>
      <c r="R621" s="14" t="s">
        <v>347</v>
      </c>
      <c r="S621" s="14" t="s">
        <v>1385</v>
      </c>
      <c r="T621" s="14" t="s">
        <v>165</v>
      </c>
      <c r="U621" s="14" t="s">
        <v>1576</v>
      </c>
      <c r="V621" s="14" t="s">
        <v>42</v>
      </c>
      <c r="W621" s="14" t="s">
        <v>42</v>
      </c>
      <c r="X621" s="14" t="s">
        <v>57</v>
      </c>
      <c r="Y621" s="14" t="s">
        <v>30</v>
      </c>
      <c r="Z621" s="14" t="s">
        <v>65</v>
      </c>
      <c r="AA621" s="14" t="s">
        <v>350</v>
      </c>
      <c r="AR621" s="14" t="s">
        <v>65</v>
      </c>
      <c r="AS621" s="14" t="s">
        <v>133</v>
      </c>
      <c r="AT621" s="14">
        <v>-0.4</v>
      </c>
      <c r="AU621" s="14">
        <v>0.44</v>
      </c>
      <c r="AX621" s="14">
        <v>-0.4</v>
      </c>
      <c r="AY621" s="14">
        <v>0.44</v>
      </c>
      <c r="AZ621" s="14">
        <v>-0.4</v>
      </c>
      <c r="BB621" s="14">
        <v>-0.4</v>
      </c>
    </row>
    <row r="622" spans="1:54" ht="30.75" customHeight="1" x14ac:dyDescent="0.25">
      <c r="A622" s="14" t="s">
        <v>1573</v>
      </c>
      <c r="B622" s="14">
        <v>2000</v>
      </c>
      <c r="C622" s="14" t="s">
        <v>1573</v>
      </c>
      <c r="D622" s="14" t="s">
        <v>1527</v>
      </c>
      <c r="E622" s="14" t="s">
        <v>584</v>
      </c>
      <c r="F622" s="14" t="s">
        <v>1380</v>
      </c>
      <c r="G622" s="14" t="s">
        <v>1186</v>
      </c>
      <c r="H622" s="14" t="s">
        <v>360</v>
      </c>
      <c r="I622" s="14" t="s">
        <v>554</v>
      </c>
      <c r="J622" s="14">
        <v>6</v>
      </c>
      <c r="K622" s="14" t="s">
        <v>361</v>
      </c>
      <c r="L622" s="14">
        <v>2</v>
      </c>
      <c r="M622" s="14" t="s">
        <v>554</v>
      </c>
      <c r="N622" s="14" t="s">
        <v>554</v>
      </c>
      <c r="O622" s="14" t="s">
        <v>109</v>
      </c>
      <c r="P622" s="14" t="s">
        <v>1453</v>
      </c>
      <c r="R622" s="14" t="s">
        <v>347</v>
      </c>
      <c r="S622" s="14" t="s">
        <v>1385</v>
      </c>
      <c r="T622" s="14" t="s">
        <v>165</v>
      </c>
      <c r="U622" s="14" t="s">
        <v>1576</v>
      </c>
      <c r="V622" s="14" t="s">
        <v>42</v>
      </c>
      <c r="W622" s="14" t="s">
        <v>42</v>
      </c>
      <c r="X622" s="14" t="s">
        <v>57</v>
      </c>
      <c r="Y622" s="14" t="s">
        <v>30</v>
      </c>
      <c r="Z622" s="14" t="s">
        <v>65</v>
      </c>
      <c r="AA622" s="14" t="s">
        <v>350</v>
      </c>
      <c r="AR622" s="14" t="s">
        <v>65</v>
      </c>
      <c r="AS622" s="14" t="s">
        <v>133</v>
      </c>
      <c r="AT622" s="14">
        <v>7.0000000000000007E-2</v>
      </c>
      <c r="AU622" s="14">
        <v>0.51</v>
      </c>
      <c r="AX622" s="14">
        <v>7.0000000000000007E-2</v>
      </c>
      <c r="AY622" s="14">
        <v>0.51</v>
      </c>
      <c r="AZ622" s="14">
        <v>7.0000000000000007E-2</v>
      </c>
      <c r="BB622" s="14">
        <v>7.0000000000000007E-2</v>
      </c>
    </row>
    <row r="623" spans="1:54" ht="30.75" customHeight="1" x14ac:dyDescent="0.25">
      <c r="A623" s="14" t="s">
        <v>275</v>
      </c>
      <c r="B623" s="14">
        <v>2001</v>
      </c>
      <c r="C623" s="14" t="s">
        <v>1609</v>
      </c>
      <c r="D623" s="14" t="s">
        <v>548</v>
      </c>
      <c r="E623" s="14" t="s">
        <v>584</v>
      </c>
      <c r="F623" s="14" t="s">
        <v>1370</v>
      </c>
      <c r="G623" s="14" t="s">
        <v>1186</v>
      </c>
      <c r="H623" s="14" t="s">
        <v>499</v>
      </c>
      <c r="I623" s="14" t="s">
        <v>111</v>
      </c>
      <c r="J623" s="14">
        <v>0</v>
      </c>
      <c r="K623" s="14">
        <v>0</v>
      </c>
      <c r="L623" s="14">
        <v>2</v>
      </c>
      <c r="M623" s="14" t="s">
        <v>1233</v>
      </c>
      <c r="N623" s="14" t="s">
        <v>1233</v>
      </c>
      <c r="O623" s="14" t="s">
        <v>109</v>
      </c>
      <c r="P623" s="14" t="s">
        <v>119</v>
      </c>
      <c r="R623" s="14" t="s">
        <v>347</v>
      </c>
      <c r="S623" s="14" t="s">
        <v>1385</v>
      </c>
      <c r="T623" s="14" t="s">
        <v>165</v>
      </c>
      <c r="U623" s="14">
        <v>6.5</v>
      </c>
      <c r="V623" s="14" t="s">
        <v>70</v>
      </c>
      <c r="W623" s="14" t="s">
        <v>982</v>
      </c>
      <c r="X623" s="14" t="s">
        <v>57</v>
      </c>
      <c r="Y623" s="14" t="s">
        <v>30</v>
      </c>
      <c r="Z623" s="14" t="s">
        <v>65</v>
      </c>
      <c r="AA623" s="14" t="s">
        <v>350</v>
      </c>
      <c r="AB623" s="14">
        <v>208</v>
      </c>
      <c r="AC623" s="14">
        <v>21</v>
      </c>
      <c r="AD623" s="14">
        <v>219</v>
      </c>
      <c r="AE623" s="14">
        <v>20</v>
      </c>
      <c r="AF623" s="14" t="s">
        <v>133</v>
      </c>
      <c r="AG623" s="14">
        <v>0.91</v>
      </c>
      <c r="AH623" s="14">
        <v>0.48</v>
      </c>
      <c r="AI623" s="14">
        <v>1.72</v>
      </c>
      <c r="AR623" s="14" t="s">
        <v>65</v>
      </c>
      <c r="AS623" s="14" t="s">
        <v>133</v>
      </c>
      <c r="AT623" s="14">
        <v>-0.09</v>
      </c>
      <c r="AU623" s="14">
        <v>0.32</v>
      </c>
      <c r="AX623" s="14">
        <v>-0.09</v>
      </c>
      <c r="AY623" s="14">
        <v>0.32</v>
      </c>
      <c r="AZ623" s="14">
        <v>-0.09</v>
      </c>
      <c r="BB623" s="14">
        <v>-0.09</v>
      </c>
    </row>
    <row r="624" spans="1:54" ht="30.75" customHeight="1" x14ac:dyDescent="0.25">
      <c r="A624" s="14" t="s">
        <v>1610</v>
      </c>
      <c r="B624" s="14">
        <v>2009</v>
      </c>
      <c r="C624" s="14" t="s">
        <v>385</v>
      </c>
      <c r="D624" s="14" t="s">
        <v>336</v>
      </c>
      <c r="E624" s="14" t="s">
        <v>337</v>
      </c>
      <c r="F624" s="14" t="s">
        <v>1230</v>
      </c>
      <c r="G624" s="14" t="s">
        <v>1186</v>
      </c>
      <c r="H624" s="14" t="s">
        <v>547</v>
      </c>
      <c r="I624" s="14" t="s">
        <v>775</v>
      </c>
      <c r="J624" s="14">
        <v>4</v>
      </c>
      <c r="K624" s="14" t="s">
        <v>1206</v>
      </c>
      <c r="L624" s="14">
        <v>2</v>
      </c>
      <c r="M624" s="14" t="s">
        <v>546</v>
      </c>
      <c r="N624" s="14" t="s">
        <v>546</v>
      </c>
      <c r="O624" s="14" t="s">
        <v>109</v>
      </c>
      <c r="P624" s="14" t="s">
        <v>1064</v>
      </c>
      <c r="R624" s="14" t="s">
        <v>347</v>
      </c>
      <c r="S624" s="14" t="s">
        <v>1385</v>
      </c>
      <c r="T624" s="14" t="s">
        <v>165</v>
      </c>
      <c r="U624" s="14">
        <v>4.5</v>
      </c>
      <c r="V624" s="14" t="s">
        <v>70</v>
      </c>
      <c r="W624" s="14" t="s">
        <v>982</v>
      </c>
      <c r="X624" s="14" t="s">
        <v>57</v>
      </c>
      <c r="Y624" s="14" t="s">
        <v>30</v>
      </c>
      <c r="Z624" s="14" t="s">
        <v>65</v>
      </c>
      <c r="AA624" s="14" t="s">
        <v>350</v>
      </c>
      <c r="AF624" s="14" t="s">
        <v>133</v>
      </c>
      <c r="AG624" s="14">
        <v>0.7</v>
      </c>
      <c r="AH624" s="14">
        <v>0.5</v>
      </c>
      <c r="AI624" s="14">
        <v>0.97</v>
      </c>
      <c r="AK624" s="14" t="s">
        <v>1611</v>
      </c>
      <c r="AR624" s="14" t="s">
        <v>65</v>
      </c>
      <c r="AS624" s="14" t="s">
        <v>133</v>
      </c>
      <c r="AT624" s="14">
        <v>-0.36</v>
      </c>
      <c r="AU624" s="14">
        <v>0.17</v>
      </c>
      <c r="AX624" s="14">
        <v>-0.36</v>
      </c>
      <c r="AY624" s="14">
        <v>0.17</v>
      </c>
      <c r="AZ624" s="14">
        <v>-0.36</v>
      </c>
      <c r="BB624" s="14">
        <v>-0.36</v>
      </c>
    </row>
    <row r="625" spans="1:54" ht="30.75" customHeight="1" x14ac:dyDescent="0.25">
      <c r="A625" s="14" t="s">
        <v>1659</v>
      </c>
      <c r="B625" s="14">
        <v>2010</v>
      </c>
      <c r="C625" s="14" t="s">
        <v>1660</v>
      </c>
      <c r="D625" s="14" t="s">
        <v>336</v>
      </c>
      <c r="E625" s="14" t="s">
        <v>337</v>
      </c>
      <c r="F625" s="14" t="s">
        <v>1380</v>
      </c>
      <c r="G625" s="14" t="s">
        <v>1186</v>
      </c>
      <c r="H625" s="14">
        <v>0</v>
      </c>
      <c r="I625" s="14" t="s">
        <v>392</v>
      </c>
      <c r="J625" s="14">
        <v>0</v>
      </c>
      <c r="K625" s="14">
        <v>0</v>
      </c>
      <c r="L625" s="14">
        <v>2</v>
      </c>
      <c r="M625" s="14" t="s">
        <v>1197</v>
      </c>
      <c r="N625" s="14" t="s">
        <v>392</v>
      </c>
      <c r="O625" s="14" t="s">
        <v>109</v>
      </c>
      <c r="P625" s="14" t="s">
        <v>1441</v>
      </c>
      <c r="R625" s="14" t="s">
        <v>347</v>
      </c>
      <c r="S625" s="14" t="s">
        <v>1385</v>
      </c>
      <c r="T625" s="14" t="s">
        <v>165</v>
      </c>
      <c r="U625" s="14">
        <v>5</v>
      </c>
      <c r="V625" s="14" t="s">
        <v>70</v>
      </c>
      <c r="W625" s="14" t="s">
        <v>982</v>
      </c>
      <c r="X625" s="14" t="s">
        <v>65</v>
      </c>
      <c r="Y625" s="14" t="s">
        <v>30</v>
      </c>
      <c r="Z625" s="14" t="s">
        <v>65</v>
      </c>
      <c r="AA625" s="14" t="s">
        <v>350</v>
      </c>
      <c r="AF625" s="14" t="s">
        <v>75</v>
      </c>
      <c r="AG625" s="14">
        <v>0.71</v>
      </c>
      <c r="AH625" s="14">
        <v>0.61</v>
      </c>
      <c r="AI625" s="14">
        <v>0.82</v>
      </c>
      <c r="AL625" s="14" t="s">
        <v>75</v>
      </c>
      <c r="AM625" s="14">
        <v>0.82</v>
      </c>
      <c r="AN625" s="14">
        <v>0.69</v>
      </c>
      <c r="AO625" s="14">
        <v>0.97</v>
      </c>
      <c r="AR625" s="14" t="s">
        <v>65</v>
      </c>
      <c r="AS625" s="14" t="s">
        <v>75</v>
      </c>
      <c r="AT625" s="14">
        <v>-0.34</v>
      </c>
      <c r="AU625" s="14">
        <v>7.0000000000000007E-2</v>
      </c>
      <c r="AV625" s="14">
        <v>-0.2</v>
      </c>
      <c r="AW625" s="14">
        <v>0.09</v>
      </c>
      <c r="AX625" s="14">
        <v>-0.2</v>
      </c>
      <c r="AY625" s="14">
        <v>0.09</v>
      </c>
      <c r="AZ625" s="14">
        <v>-0.34</v>
      </c>
      <c r="BA625" s="14">
        <v>-0.2</v>
      </c>
      <c r="BB625" s="14">
        <v>-0.2</v>
      </c>
    </row>
    <row r="626" spans="1:54" ht="30.75" customHeight="1" x14ac:dyDescent="0.25">
      <c r="A626" s="14" t="s">
        <v>1565</v>
      </c>
      <c r="B626" s="14">
        <v>1987</v>
      </c>
      <c r="C626" s="14" t="s">
        <v>1566</v>
      </c>
      <c r="D626" s="14" t="s">
        <v>336</v>
      </c>
      <c r="E626" s="14" t="s">
        <v>337</v>
      </c>
      <c r="F626" s="14" t="s">
        <v>1370</v>
      </c>
      <c r="G626" s="14" t="s">
        <v>1186</v>
      </c>
      <c r="H626" s="14" t="s">
        <v>499</v>
      </c>
      <c r="I626" s="14" t="s">
        <v>111</v>
      </c>
      <c r="J626" s="14">
        <v>0</v>
      </c>
      <c r="K626" s="14">
        <v>0</v>
      </c>
      <c r="L626" s="14">
        <v>2</v>
      </c>
      <c r="M626" s="14" t="s">
        <v>1233</v>
      </c>
      <c r="N626" s="14" t="s">
        <v>1233</v>
      </c>
      <c r="O626" s="14" t="s">
        <v>109</v>
      </c>
      <c r="P626" s="14" t="s">
        <v>1707</v>
      </c>
      <c r="R626" s="14" t="s">
        <v>347</v>
      </c>
      <c r="S626" s="14" t="s">
        <v>1385</v>
      </c>
      <c r="T626" s="14" t="s">
        <v>69</v>
      </c>
      <c r="U626" s="14">
        <v>8</v>
      </c>
      <c r="V626" s="14" t="s">
        <v>42</v>
      </c>
      <c r="W626" s="14" t="s">
        <v>42</v>
      </c>
      <c r="X626" s="14" t="s">
        <v>57</v>
      </c>
      <c r="Y626" s="14" t="s">
        <v>30</v>
      </c>
      <c r="Z626" s="14" t="s">
        <v>65</v>
      </c>
      <c r="AA626" s="14" t="s">
        <v>350</v>
      </c>
      <c r="AR626" s="14" t="s">
        <v>65</v>
      </c>
      <c r="AS626" s="14" t="s">
        <v>133</v>
      </c>
      <c r="AT626" s="14">
        <v>-1.08</v>
      </c>
      <c r="AU626" s="14">
        <v>0.42</v>
      </c>
      <c r="AX626" s="14">
        <v>-1.08</v>
      </c>
      <c r="AY626" s="14">
        <v>0.42</v>
      </c>
      <c r="AZ626" s="14">
        <v>-1.08</v>
      </c>
      <c r="BB626" s="14">
        <v>-1.08</v>
      </c>
    </row>
    <row r="627" spans="1:54" ht="30.75" customHeight="1" x14ac:dyDescent="0.25">
      <c r="A627" s="14" t="s">
        <v>544</v>
      </c>
      <c r="B627" s="14">
        <v>1996</v>
      </c>
      <c r="C627" s="14" t="s">
        <v>544</v>
      </c>
      <c r="D627" s="14" t="s">
        <v>545</v>
      </c>
      <c r="E627" s="14" t="s">
        <v>337</v>
      </c>
      <c r="F627" s="14" t="s">
        <v>1569</v>
      </c>
      <c r="G627" s="14" t="s">
        <v>1186</v>
      </c>
      <c r="H627" s="14" t="s">
        <v>499</v>
      </c>
      <c r="I627" s="14" t="s">
        <v>111</v>
      </c>
      <c r="J627" s="14">
        <v>0</v>
      </c>
      <c r="K627" s="14">
        <v>0</v>
      </c>
      <c r="L627" s="14">
        <v>2</v>
      </c>
      <c r="M627" s="14" t="s">
        <v>1233</v>
      </c>
      <c r="N627" s="14" t="s">
        <v>1233</v>
      </c>
      <c r="O627" s="14" t="s">
        <v>102</v>
      </c>
      <c r="P627" s="14" t="s">
        <v>937</v>
      </c>
      <c r="R627" s="14" t="s">
        <v>347</v>
      </c>
      <c r="S627" s="14" t="s">
        <v>1385</v>
      </c>
      <c r="T627" s="14" t="s">
        <v>69</v>
      </c>
      <c r="U627" s="14">
        <v>3</v>
      </c>
      <c r="V627" s="14" t="s">
        <v>42</v>
      </c>
      <c r="W627" s="14" t="s">
        <v>42</v>
      </c>
      <c r="X627" s="14" t="s">
        <v>65</v>
      </c>
      <c r="Y627" s="14" t="s">
        <v>30</v>
      </c>
      <c r="Z627" s="14" t="s">
        <v>65</v>
      </c>
      <c r="AA627" s="14" t="s">
        <v>350</v>
      </c>
      <c r="AL627" s="14" t="s">
        <v>133</v>
      </c>
      <c r="AM627" s="14">
        <v>2</v>
      </c>
      <c r="AN627" s="14">
        <v>1.1000000000000001</v>
      </c>
      <c r="AO627" s="14">
        <v>3.9</v>
      </c>
      <c r="AR627" s="14" t="s">
        <v>65</v>
      </c>
      <c r="AS627" s="14" t="s">
        <v>133</v>
      </c>
      <c r="AV627" s="14">
        <v>0.69</v>
      </c>
      <c r="AW627" s="14">
        <v>0.34</v>
      </c>
      <c r="AX627" s="14">
        <v>0.69</v>
      </c>
      <c r="AY627" s="14">
        <v>0.34</v>
      </c>
      <c r="BA627" s="14">
        <v>0.69</v>
      </c>
      <c r="BB627" s="14">
        <v>0.69</v>
      </c>
    </row>
    <row r="628" spans="1:54" ht="30.75" customHeight="1" x14ac:dyDescent="0.25">
      <c r="A628" s="14" t="s">
        <v>236</v>
      </c>
      <c r="B628" s="14">
        <v>1983</v>
      </c>
      <c r="C628" s="14" t="s">
        <v>1841</v>
      </c>
      <c r="D628" s="14" t="s">
        <v>336</v>
      </c>
      <c r="E628" s="14" t="s">
        <v>337</v>
      </c>
      <c r="F628" s="14" t="s">
        <v>1380</v>
      </c>
      <c r="G628" s="14" t="s">
        <v>1186</v>
      </c>
      <c r="H628" s="14">
        <v>0</v>
      </c>
      <c r="I628" s="14" t="s">
        <v>392</v>
      </c>
      <c r="J628" s="14">
        <v>0</v>
      </c>
      <c r="K628" s="14">
        <v>0</v>
      </c>
      <c r="L628" s="14">
        <v>2</v>
      </c>
      <c r="N628" s="14" t="s">
        <v>1233</v>
      </c>
      <c r="O628" s="14" t="s">
        <v>109</v>
      </c>
      <c r="P628" s="14" t="s">
        <v>1504</v>
      </c>
      <c r="R628" s="14" t="s">
        <v>347</v>
      </c>
      <c r="S628" s="14" t="s">
        <v>1385</v>
      </c>
      <c r="T628" s="14" t="s">
        <v>165</v>
      </c>
      <c r="U628" s="14">
        <v>5</v>
      </c>
      <c r="V628" s="14" t="s">
        <v>70</v>
      </c>
      <c r="W628" s="14" t="s">
        <v>982</v>
      </c>
      <c r="X628" s="14" t="s">
        <v>57</v>
      </c>
      <c r="Y628" s="14" t="s">
        <v>30</v>
      </c>
      <c r="Z628" s="14" t="s">
        <v>65</v>
      </c>
      <c r="AA628" s="14" t="s">
        <v>350</v>
      </c>
      <c r="AR628" s="14" t="s">
        <v>65</v>
      </c>
      <c r="AS628" s="14" t="s">
        <v>133</v>
      </c>
      <c r="AT628" s="14">
        <v>-0.1</v>
      </c>
      <c r="AU628" s="14">
        <v>0.16</v>
      </c>
      <c r="AX628" s="14">
        <v>-0.1</v>
      </c>
      <c r="AY628" s="14">
        <v>0.16</v>
      </c>
      <c r="AZ628" s="14">
        <v>-0.1</v>
      </c>
      <c r="BB628" s="14">
        <v>-0.1</v>
      </c>
    </row>
    <row r="629" spans="1:54" ht="30.75" customHeight="1" x14ac:dyDescent="0.25">
      <c r="A629" s="14" t="s">
        <v>1424</v>
      </c>
      <c r="B629" s="14">
        <v>1996</v>
      </c>
      <c r="C629" s="14" t="s">
        <v>1425</v>
      </c>
      <c r="D629" s="14" t="s">
        <v>890</v>
      </c>
      <c r="E629" s="14" t="s">
        <v>584</v>
      </c>
      <c r="F629" s="14" t="s">
        <v>1370</v>
      </c>
      <c r="G629" s="14" t="s">
        <v>1186</v>
      </c>
      <c r="H629" s="14" t="s">
        <v>111</v>
      </c>
      <c r="I629" s="14" t="s">
        <v>499</v>
      </c>
      <c r="J629" s="14">
        <v>0</v>
      </c>
      <c r="K629" s="14">
        <v>0</v>
      </c>
      <c r="L629" s="14">
        <v>1</v>
      </c>
      <c r="M629" s="14" t="s">
        <v>1233</v>
      </c>
      <c r="N629" s="14" t="s">
        <v>1233</v>
      </c>
      <c r="O629" s="14" t="s">
        <v>109</v>
      </c>
      <c r="P629" s="14" t="s">
        <v>1436</v>
      </c>
      <c r="R629" s="14" t="s">
        <v>347</v>
      </c>
      <c r="S629" s="14" t="s">
        <v>119</v>
      </c>
      <c r="T629" s="14" t="s">
        <v>165</v>
      </c>
      <c r="U629" s="14">
        <v>12</v>
      </c>
      <c r="V629" s="14" t="s">
        <v>70</v>
      </c>
      <c r="W629" s="14" t="s">
        <v>982</v>
      </c>
      <c r="X629" s="14" t="s">
        <v>48</v>
      </c>
      <c r="Y629" s="14" t="s">
        <v>48</v>
      </c>
      <c r="Z629" s="14" t="s">
        <v>65</v>
      </c>
      <c r="AA629" s="14" t="s">
        <v>350</v>
      </c>
      <c r="AF629" s="14" t="s">
        <v>133</v>
      </c>
      <c r="AL629" s="14" t="s">
        <v>133</v>
      </c>
      <c r="AM629" s="14">
        <v>1.17</v>
      </c>
      <c r="AN629" s="14">
        <v>0.78</v>
      </c>
      <c r="AO629" s="14">
        <v>1.74</v>
      </c>
      <c r="AP629" s="14" t="s">
        <v>141</v>
      </c>
      <c r="AR629" s="14" t="s">
        <v>65</v>
      </c>
      <c r="AS629" s="14" t="s">
        <v>133</v>
      </c>
      <c r="AV629" s="14">
        <v>0.16</v>
      </c>
      <c r="AW629" s="14">
        <v>0.2</v>
      </c>
      <c r="AX629" s="14">
        <v>0.16</v>
      </c>
      <c r="AY629" s="14">
        <v>0.2</v>
      </c>
      <c r="BA629" s="14">
        <v>-0.16</v>
      </c>
      <c r="BB629" s="14">
        <v>-0.16</v>
      </c>
    </row>
    <row r="630" spans="1:54" ht="30.75" customHeight="1" x14ac:dyDescent="0.25">
      <c r="A630" s="14" t="s">
        <v>1429</v>
      </c>
      <c r="B630" s="14">
        <v>1999</v>
      </c>
      <c r="C630" s="14" t="s">
        <v>1430</v>
      </c>
      <c r="D630" s="14" t="s">
        <v>336</v>
      </c>
      <c r="E630" s="14" t="s">
        <v>337</v>
      </c>
      <c r="F630" s="14" t="s">
        <v>1431</v>
      </c>
      <c r="G630" s="14" t="s">
        <v>1186</v>
      </c>
      <c r="H630" s="14" t="s">
        <v>1432</v>
      </c>
      <c r="I630" s="14" t="s">
        <v>1433</v>
      </c>
      <c r="J630" s="14">
        <v>4</v>
      </c>
      <c r="K630" s="14" t="s">
        <v>1206</v>
      </c>
      <c r="L630" s="14">
        <v>1</v>
      </c>
      <c r="M630" s="14" t="s">
        <v>546</v>
      </c>
      <c r="N630" s="14" t="s">
        <v>546</v>
      </c>
      <c r="O630" s="14" t="s">
        <v>109</v>
      </c>
      <c r="P630" s="14" t="s">
        <v>1437</v>
      </c>
      <c r="R630" s="14" t="s">
        <v>347</v>
      </c>
      <c r="S630" s="14" t="s">
        <v>119</v>
      </c>
      <c r="T630" s="14" t="s">
        <v>165</v>
      </c>
      <c r="U630" s="14">
        <v>6</v>
      </c>
      <c r="V630" s="14" t="s">
        <v>70</v>
      </c>
      <c r="W630" s="14" t="s">
        <v>982</v>
      </c>
      <c r="X630" s="14" t="s">
        <v>48</v>
      </c>
      <c r="Y630" s="14" t="s">
        <v>48</v>
      </c>
      <c r="Z630" s="14" t="s">
        <v>65</v>
      </c>
      <c r="AA630" s="14" t="s">
        <v>350</v>
      </c>
      <c r="AL630" s="14" t="s">
        <v>133</v>
      </c>
      <c r="AM630" s="14">
        <v>1.08</v>
      </c>
      <c r="AN630" s="14">
        <v>0.87</v>
      </c>
      <c r="AO630" s="14">
        <v>1.36</v>
      </c>
      <c r="AP630" s="14">
        <v>0.47799999999999998</v>
      </c>
      <c r="AR630" s="14" t="s">
        <v>65</v>
      </c>
      <c r="AS630" s="14" t="s">
        <v>133</v>
      </c>
      <c r="AV630" s="14">
        <v>0.08</v>
      </c>
      <c r="AW630" s="14">
        <v>0.12</v>
      </c>
      <c r="AX630" s="14">
        <v>0.08</v>
      </c>
      <c r="AY630" s="14">
        <v>0.12</v>
      </c>
      <c r="BA630" s="14">
        <v>-0.08</v>
      </c>
      <c r="BB630" s="14">
        <v>-0.08</v>
      </c>
    </row>
    <row r="631" spans="1:54" ht="30.75" customHeight="1" x14ac:dyDescent="0.25">
      <c r="A631" s="14" t="s">
        <v>1429</v>
      </c>
      <c r="B631" s="14">
        <v>1999</v>
      </c>
      <c r="C631" s="14" t="s">
        <v>1430</v>
      </c>
      <c r="D631" s="14" t="s">
        <v>336</v>
      </c>
      <c r="E631" s="14" t="s">
        <v>337</v>
      </c>
      <c r="F631" s="14" t="s">
        <v>1431</v>
      </c>
      <c r="G631" s="14" t="s">
        <v>1186</v>
      </c>
      <c r="H631" s="14" t="s">
        <v>1434</v>
      </c>
      <c r="I631" s="14" t="s">
        <v>1435</v>
      </c>
      <c r="J631" s="14">
        <v>6</v>
      </c>
      <c r="K631" s="14" t="s">
        <v>361</v>
      </c>
      <c r="L631" s="14">
        <v>1</v>
      </c>
      <c r="M631" s="14" t="s">
        <v>554</v>
      </c>
      <c r="N631" s="14" t="s">
        <v>554</v>
      </c>
      <c r="O631" s="14" t="s">
        <v>109</v>
      </c>
      <c r="P631" s="14" t="s">
        <v>1437</v>
      </c>
      <c r="R631" s="14" t="s">
        <v>347</v>
      </c>
      <c r="S631" s="14" t="s">
        <v>119</v>
      </c>
      <c r="T631" s="14" t="s">
        <v>165</v>
      </c>
      <c r="U631" s="14">
        <v>6</v>
      </c>
      <c r="V631" s="14" t="s">
        <v>70</v>
      </c>
      <c r="W631" s="14" t="s">
        <v>982</v>
      </c>
      <c r="X631" s="14" t="s">
        <v>48</v>
      </c>
      <c r="Y631" s="14" t="s">
        <v>48</v>
      </c>
      <c r="Z631" s="14" t="s">
        <v>65</v>
      </c>
      <c r="AA631" s="14" t="s">
        <v>350</v>
      </c>
      <c r="AL631" s="14" t="s">
        <v>133</v>
      </c>
      <c r="AM631" s="14">
        <v>1.1399999999999999</v>
      </c>
      <c r="AN631" s="14">
        <v>0.91</v>
      </c>
      <c r="AO631" s="14">
        <v>1.42</v>
      </c>
      <c r="AP631" s="14">
        <v>0.26100000000000001</v>
      </c>
      <c r="AR631" s="14" t="s">
        <v>65</v>
      </c>
      <c r="AS631" s="14" t="s">
        <v>133</v>
      </c>
      <c r="AV631" s="14">
        <v>0.13</v>
      </c>
      <c r="AW631" s="14">
        <v>0.11</v>
      </c>
      <c r="AX631" s="14">
        <v>0.13</v>
      </c>
      <c r="AY631" s="14">
        <v>0.11</v>
      </c>
      <c r="BA631" s="14">
        <v>-0.13</v>
      </c>
      <c r="BB631" s="14">
        <v>-0.13</v>
      </c>
    </row>
    <row r="632" spans="1:54" ht="30.75" customHeight="1" x14ac:dyDescent="0.25">
      <c r="A632" s="14" t="s">
        <v>1472</v>
      </c>
      <c r="B632" s="14">
        <v>1991</v>
      </c>
      <c r="C632" s="14" t="s">
        <v>1473</v>
      </c>
      <c r="D632" s="14" t="s">
        <v>336</v>
      </c>
      <c r="E632" s="14" t="s">
        <v>337</v>
      </c>
      <c r="F632" s="14" t="s">
        <v>1380</v>
      </c>
      <c r="G632" s="14" t="s">
        <v>1186</v>
      </c>
      <c r="H632" s="14">
        <v>3</v>
      </c>
      <c r="I632" s="14">
        <v>0</v>
      </c>
      <c r="J632" s="14">
        <v>0</v>
      </c>
      <c r="K632" s="14">
        <v>0</v>
      </c>
      <c r="L632" s="14">
        <v>1</v>
      </c>
      <c r="M632" s="14" t="s">
        <v>1197</v>
      </c>
      <c r="N632" s="14" t="s">
        <v>1198</v>
      </c>
      <c r="O632" s="14" t="s">
        <v>109</v>
      </c>
      <c r="P632" s="14" t="s">
        <v>1483</v>
      </c>
      <c r="R632" s="14" t="s">
        <v>347</v>
      </c>
      <c r="S632" s="14" t="s">
        <v>119</v>
      </c>
      <c r="T632" s="14" t="s">
        <v>69</v>
      </c>
      <c r="U632" s="14">
        <v>1</v>
      </c>
      <c r="V632" s="14" t="s">
        <v>70</v>
      </c>
      <c r="W632" s="14" t="s">
        <v>982</v>
      </c>
      <c r="X632" s="14" t="s">
        <v>57</v>
      </c>
      <c r="Y632" s="14" t="s">
        <v>30</v>
      </c>
      <c r="Z632" s="14" t="s">
        <v>65</v>
      </c>
      <c r="AA632" s="14" t="s">
        <v>350</v>
      </c>
      <c r="AR632" s="14" t="s">
        <v>65</v>
      </c>
      <c r="AS632" s="14" t="s">
        <v>133</v>
      </c>
      <c r="AT632" s="14">
        <v>0.19</v>
      </c>
      <c r="AU632" s="14">
        <v>0.38</v>
      </c>
      <c r="AX632" s="14">
        <v>0.19</v>
      </c>
      <c r="AY632" s="14">
        <v>0.38</v>
      </c>
      <c r="AZ632" s="14">
        <v>-0.19</v>
      </c>
      <c r="BB632" s="14">
        <v>-0.19</v>
      </c>
    </row>
    <row r="633" spans="1:54" ht="30.75" customHeight="1" x14ac:dyDescent="0.25">
      <c r="A633" s="14" t="s">
        <v>1708</v>
      </c>
      <c r="B633" s="14">
        <v>1976</v>
      </c>
      <c r="C633" s="14" t="s">
        <v>1709</v>
      </c>
      <c r="D633" s="14" t="s">
        <v>336</v>
      </c>
      <c r="E633" s="14" t="s">
        <v>337</v>
      </c>
      <c r="F633" s="14" t="s">
        <v>1387</v>
      </c>
      <c r="G633" s="14" t="s">
        <v>1186</v>
      </c>
      <c r="H633" s="14" t="s">
        <v>647</v>
      </c>
      <c r="I633" s="14">
        <v>1.5</v>
      </c>
      <c r="J633" s="14">
        <v>1</v>
      </c>
      <c r="K633" s="14" t="s">
        <v>1188</v>
      </c>
      <c r="L633" s="14">
        <v>2</v>
      </c>
      <c r="M633" s="14" t="s">
        <v>1558</v>
      </c>
      <c r="N633" s="28" t="s">
        <v>2116</v>
      </c>
      <c r="O633" s="14" t="s">
        <v>109</v>
      </c>
      <c r="P633" s="14" t="s">
        <v>83</v>
      </c>
      <c r="R633" s="14" t="s">
        <v>347</v>
      </c>
      <c r="S633" s="14" t="s">
        <v>119</v>
      </c>
      <c r="T633" s="14" t="s">
        <v>69</v>
      </c>
      <c r="U633" s="14">
        <v>2</v>
      </c>
      <c r="V633" s="14" t="s">
        <v>42</v>
      </c>
      <c r="W633" s="14" t="s">
        <v>42</v>
      </c>
      <c r="X633" s="14" t="s">
        <v>57</v>
      </c>
      <c r="Y633" s="14" t="s">
        <v>30</v>
      </c>
      <c r="Z633" s="14" t="s">
        <v>65</v>
      </c>
      <c r="AA633" s="14" t="s">
        <v>350</v>
      </c>
      <c r="AR633" s="14" t="s">
        <v>65</v>
      </c>
      <c r="AS633" s="14" t="s">
        <v>133</v>
      </c>
      <c r="AT633" s="14">
        <v>-1.36</v>
      </c>
      <c r="AU633" s="14">
        <v>0.81</v>
      </c>
      <c r="AX633" s="14">
        <v>-1.36</v>
      </c>
      <c r="AY633" s="14">
        <v>0.81</v>
      </c>
      <c r="AZ633" s="14">
        <v>-1.36</v>
      </c>
      <c r="BB633" s="14">
        <v>-1.36</v>
      </c>
    </row>
    <row r="634" spans="1:54" ht="30.75" customHeight="1" x14ac:dyDescent="0.25">
      <c r="A634" s="14" t="s">
        <v>1774</v>
      </c>
      <c r="B634" s="14">
        <v>2011</v>
      </c>
      <c r="C634" s="14" t="s">
        <v>1775</v>
      </c>
      <c r="D634" s="14" t="s">
        <v>336</v>
      </c>
      <c r="E634" s="14" t="s">
        <v>337</v>
      </c>
      <c r="F634" s="14" t="s">
        <v>1370</v>
      </c>
      <c r="G634" s="14" t="s">
        <v>1186</v>
      </c>
      <c r="H634" s="14" t="s">
        <v>499</v>
      </c>
      <c r="I634" s="14" t="s">
        <v>111</v>
      </c>
      <c r="J634" s="14">
        <v>0</v>
      </c>
      <c r="K634" s="14">
        <v>0</v>
      </c>
      <c r="L634" s="14">
        <v>2</v>
      </c>
      <c r="M634" s="14" t="s">
        <v>1233</v>
      </c>
      <c r="N634" s="14" t="s">
        <v>1233</v>
      </c>
      <c r="O634" s="14" t="s">
        <v>109</v>
      </c>
      <c r="P634" s="14" t="s">
        <v>83</v>
      </c>
      <c r="R634" s="14" t="s">
        <v>347</v>
      </c>
      <c r="S634" s="14" t="s">
        <v>119</v>
      </c>
      <c r="T634" s="14" t="s">
        <v>69</v>
      </c>
      <c r="U634" s="14">
        <v>3</v>
      </c>
      <c r="V634" s="14" t="s">
        <v>70</v>
      </c>
      <c r="W634" s="14" t="s">
        <v>982</v>
      </c>
      <c r="X634" s="14" t="s">
        <v>65</v>
      </c>
      <c r="Y634" s="14" t="s">
        <v>30</v>
      </c>
      <c r="Z634" s="14" t="s">
        <v>65</v>
      </c>
      <c r="AA634" s="14" t="s">
        <v>350</v>
      </c>
      <c r="AL634" s="14" t="s">
        <v>133</v>
      </c>
      <c r="AM634" s="14">
        <v>1.9</v>
      </c>
      <c r="AN634" s="14">
        <v>1.22</v>
      </c>
      <c r="AO634" s="14">
        <v>2.97</v>
      </c>
      <c r="AR634" s="14" t="s">
        <v>65</v>
      </c>
      <c r="AS634" s="14" t="s">
        <v>133</v>
      </c>
      <c r="AV634" s="14">
        <v>0.64</v>
      </c>
      <c r="AW634" s="14">
        <v>0.23</v>
      </c>
      <c r="AX634" s="14">
        <v>0.64</v>
      </c>
      <c r="AY634" s="14">
        <v>0.23</v>
      </c>
      <c r="BA634" s="14">
        <v>0.64</v>
      </c>
      <c r="BB634" s="14">
        <v>0.64</v>
      </c>
    </row>
    <row r="635" spans="1:54" ht="30.75" customHeight="1" x14ac:dyDescent="0.25">
      <c r="A635" s="14" t="s">
        <v>1795</v>
      </c>
      <c r="B635" s="14">
        <v>1995</v>
      </c>
      <c r="C635" s="14" t="s">
        <v>1796</v>
      </c>
      <c r="D635" s="14" t="s">
        <v>610</v>
      </c>
      <c r="E635" s="14" t="s">
        <v>584</v>
      </c>
      <c r="F635" s="14" t="s">
        <v>1370</v>
      </c>
      <c r="G635" s="14" t="s">
        <v>1186</v>
      </c>
      <c r="H635" s="14" t="s">
        <v>499</v>
      </c>
      <c r="I635" s="14" t="s">
        <v>111</v>
      </c>
      <c r="J635" s="14">
        <v>0</v>
      </c>
      <c r="K635" s="14">
        <v>0</v>
      </c>
      <c r="L635" s="14">
        <v>2</v>
      </c>
      <c r="M635" s="14" t="s">
        <v>1233</v>
      </c>
      <c r="N635" s="14" t="s">
        <v>1233</v>
      </c>
      <c r="O635" s="14" t="s">
        <v>1547</v>
      </c>
      <c r="P635" s="14" t="s">
        <v>1798</v>
      </c>
      <c r="R635" s="14" t="s">
        <v>617</v>
      </c>
      <c r="S635" s="14" t="s">
        <v>1551</v>
      </c>
      <c r="T635" s="14" t="s">
        <v>618</v>
      </c>
      <c r="U635" s="14" t="s">
        <v>1243</v>
      </c>
      <c r="V635" s="14" t="s">
        <v>70</v>
      </c>
      <c r="W635" s="14" t="s">
        <v>982</v>
      </c>
      <c r="X635" s="14" t="s">
        <v>57</v>
      </c>
      <c r="Y635" s="14" t="s">
        <v>30</v>
      </c>
      <c r="Z635" s="14" t="s">
        <v>65</v>
      </c>
      <c r="AA635" s="14" t="s">
        <v>350</v>
      </c>
      <c r="AB635" s="14">
        <v>26</v>
      </c>
      <c r="AC635" s="14">
        <v>23</v>
      </c>
      <c r="AD635" s="14">
        <v>204</v>
      </c>
      <c r="AE635" s="14">
        <v>127</v>
      </c>
      <c r="AF635" s="14" t="s">
        <v>133</v>
      </c>
      <c r="AJ635" s="14">
        <v>0.25</v>
      </c>
      <c r="AL635" s="14" t="s">
        <v>133</v>
      </c>
      <c r="AR635" s="14" t="s">
        <v>65</v>
      </c>
      <c r="AS635" s="14" t="s">
        <v>133</v>
      </c>
      <c r="AT635" s="14">
        <v>-0.35</v>
      </c>
      <c r="AU635" s="14">
        <v>0.31</v>
      </c>
      <c r="AX635" s="14">
        <v>-0.35</v>
      </c>
      <c r="AY635" s="14">
        <v>0.31</v>
      </c>
      <c r="AZ635" s="14">
        <v>-0.35</v>
      </c>
      <c r="BB635" s="14">
        <v>-0.35</v>
      </c>
    </row>
    <row r="636" spans="1:54" ht="30.75" customHeight="1" x14ac:dyDescent="0.25">
      <c r="A636" s="14" t="s">
        <v>1795</v>
      </c>
      <c r="B636" s="14">
        <v>1995</v>
      </c>
      <c r="C636" s="14" t="s">
        <v>1796</v>
      </c>
      <c r="D636" s="14" t="s">
        <v>610</v>
      </c>
      <c r="E636" s="14" t="s">
        <v>584</v>
      </c>
      <c r="F636" s="14" t="s">
        <v>1370</v>
      </c>
      <c r="G636" s="14" t="s">
        <v>1186</v>
      </c>
      <c r="H636" s="14" t="s">
        <v>499</v>
      </c>
      <c r="I636" s="14" t="s">
        <v>111</v>
      </c>
      <c r="J636" s="14">
        <v>0</v>
      </c>
      <c r="K636" s="14">
        <v>0</v>
      </c>
      <c r="L636" s="14">
        <v>2</v>
      </c>
      <c r="M636" s="14" t="s">
        <v>1233</v>
      </c>
      <c r="N636" s="14" t="s">
        <v>1233</v>
      </c>
      <c r="O636" s="14" t="s">
        <v>1547</v>
      </c>
      <c r="P636" s="14" t="s">
        <v>1797</v>
      </c>
      <c r="R636" s="14" t="s">
        <v>617</v>
      </c>
      <c r="S636" s="14" t="s">
        <v>1549</v>
      </c>
      <c r="T636" s="14" t="s">
        <v>618</v>
      </c>
      <c r="U636" s="14" t="s">
        <v>1243</v>
      </c>
      <c r="V636" s="14" t="s">
        <v>70</v>
      </c>
      <c r="W636" s="14" t="s">
        <v>982</v>
      </c>
      <c r="X636" s="14" t="s">
        <v>57</v>
      </c>
      <c r="Y636" s="14" t="s">
        <v>30</v>
      </c>
      <c r="Z636" s="14" t="s">
        <v>65</v>
      </c>
      <c r="AA636" s="14" t="s">
        <v>350</v>
      </c>
      <c r="AB636" s="14">
        <v>67</v>
      </c>
      <c r="AC636" s="14">
        <v>21</v>
      </c>
      <c r="AD636" s="14">
        <v>204</v>
      </c>
      <c r="AE636" s="14">
        <v>127</v>
      </c>
      <c r="AF636" s="14" t="s">
        <v>133</v>
      </c>
      <c r="AJ636" s="14">
        <v>0.01</v>
      </c>
      <c r="AL636" s="14" t="s">
        <v>133</v>
      </c>
      <c r="AR636" s="14" t="s">
        <v>65</v>
      </c>
      <c r="AS636" s="14" t="s">
        <v>133</v>
      </c>
      <c r="AT636" s="14">
        <v>0.69</v>
      </c>
      <c r="AU636" s="14">
        <v>0.27</v>
      </c>
      <c r="AX636" s="14">
        <v>0.69</v>
      </c>
      <c r="AY636" s="14">
        <v>0.27</v>
      </c>
      <c r="AZ636" s="14">
        <v>0.69</v>
      </c>
      <c r="BB636" s="14">
        <v>0.69</v>
      </c>
    </row>
    <row r="637" spans="1:54" ht="30.75" customHeight="1" x14ac:dyDescent="0.25">
      <c r="A637" s="14" t="s">
        <v>1795</v>
      </c>
      <c r="B637" s="14">
        <v>1995</v>
      </c>
      <c r="C637" s="14" t="s">
        <v>1796</v>
      </c>
      <c r="D637" s="14" t="s">
        <v>610</v>
      </c>
      <c r="E637" s="14" t="s">
        <v>584</v>
      </c>
      <c r="F637" s="14" t="s">
        <v>1370</v>
      </c>
      <c r="G637" s="14" t="s">
        <v>1186</v>
      </c>
      <c r="H637" s="14" t="s">
        <v>499</v>
      </c>
      <c r="I637" s="14" t="s">
        <v>111</v>
      </c>
      <c r="J637" s="14">
        <v>0</v>
      </c>
      <c r="K637" s="14">
        <v>0</v>
      </c>
      <c r="L637" s="14">
        <v>2</v>
      </c>
      <c r="M637" s="14" t="s">
        <v>1233</v>
      </c>
      <c r="N637" s="14" t="s">
        <v>1233</v>
      </c>
      <c r="O637" s="14" t="s">
        <v>1547</v>
      </c>
      <c r="R637" s="14" t="s">
        <v>617</v>
      </c>
      <c r="S637" s="14" t="s">
        <v>1547</v>
      </c>
      <c r="T637" s="14" t="s">
        <v>618</v>
      </c>
      <c r="U637" s="14" t="s">
        <v>1243</v>
      </c>
      <c r="V637" s="14" t="s">
        <v>70</v>
      </c>
      <c r="W637" s="14" t="s">
        <v>982</v>
      </c>
      <c r="X637" s="14" t="s">
        <v>57</v>
      </c>
      <c r="Y637" s="14" t="s">
        <v>30</v>
      </c>
      <c r="Z637" s="14" t="s">
        <v>65</v>
      </c>
      <c r="AA637" s="14" t="s">
        <v>350</v>
      </c>
      <c r="AB637" s="14">
        <v>93</v>
      </c>
      <c r="AC637" s="14">
        <v>44</v>
      </c>
      <c r="AD637" s="14">
        <v>204</v>
      </c>
      <c r="AE637" s="14">
        <v>127</v>
      </c>
      <c r="AF637" s="14" t="s">
        <v>133</v>
      </c>
      <c r="AJ637" s="14">
        <v>0.2</v>
      </c>
      <c r="AL637" s="14" t="s">
        <v>133</v>
      </c>
      <c r="AR637" s="14" t="s">
        <v>65</v>
      </c>
      <c r="AS637" s="14" t="s">
        <v>133</v>
      </c>
      <c r="AT637" s="14">
        <v>0.27</v>
      </c>
      <c r="AU637" s="14">
        <v>0.22</v>
      </c>
      <c r="AX637" s="14">
        <v>0.27</v>
      </c>
      <c r="AY637" s="14">
        <v>0.22</v>
      </c>
      <c r="AZ637" s="14">
        <v>0.27</v>
      </c>
      <c r="BB637" s="14">
        <v>0.27</v>
      </c>
    </row>
    <row r="638" spans="1:54" ht="30.75" customHeight="1" x14ac:dyDescent="0.25">
      <c r="A638" s="14" t="s">
        <v>1472</v>
      </c>
      <c r="B638" s="14">
        <v>1991</v>
      </c>
      <c r="C638" s="14" t="s">
        <v>1473</v>
      </c>
      <c r="D638" s="14" t="s">
        <v>336</v>
      </c>
      <c r="E638" s="14" t="s">
        <v>337</v>
      </c>
      <c r="F638" s="14" t="s">
        <v>1380</v>
      </c>
      <c r="G638" s="14" t="s">
        <v>1186</v>
      </c>
      <c r="H638" s="14" t="s">
        <v>1198</v>
      </c>
      <c r="I638" s="14">
        <v>0</v>
      </c>
      <c r="J638" s="14">
        <v>0</v>
      </c>
      <c r="K638" s="14">
        <v>0</v>
      </c>
      <c r="L638" s="14">
        <v>1</v>
      </c>
      <c r="M638" s="14" t="s">
        <v>1197</v>
      </c>
      <c r="N638" s="14" t="s">
        <v>1198</v>
      </c>
      <c r="O638" s="14" t="s">
        <v>104</v>
      </c>
      <c r="P638" s="14" t="s">
        <v>1479</v>
      </c>
      <c r="R638" s="14" t="s">
        <v>347</v>
      </c>
      <c r="S638" s="14" t="s">
        <v>1480</v>
      </c>
      <c r="T638" s="14" t="s">
        <v>69</v>
      </c>
      <c r="U638" s="14">
        <v>1</v>
      </c>
      <c r="V638" s="14" t="s">
        <v>70</v>
      </c>
      <c r="W638" s="14" t="s">
        <v>982</v>
      </c>
      <c r="X638" s="14" t="s">
        <v>57</v>
      </c>
      <c r="Y638" s="14" t="s">
        <v>30</v>
      </c>
      <c r="Z638" s="14" t="s">
        <v>65</v>
      </c>
      <c r="AA638" s="14" t="s">
        <v>350</v>
      </c>
      <c r="AR638" s="14" t="s">
        <v>65</v>
      </c>
      <c r="AS638" s="14" t="s">
        <v>133</v>
      </c>
      <c r="AT638" s="14">
        <v>-0.64</v>
      </c>
      <c r="AU638" s="14">
        <v>1.1299999999999999</v>
      </c>
      <c r="AX638" s="14">
        <v>-0.64</v>
      </c>
      <c r="AY638" s="14">
        <v>1.1299999999999999</v>
      </c>
      <c r="AZ638" s="14">
        <v>0.64</v>
      </c>
      <c r="BB638" s="14">
        <v>0.64</v>
      </c>
    </row>
    <row r="639" spans="1:54" ht="30.75" customHeight="1" x14ac:dyDescent="0.25">
      <c r="A639" s="14" t="s">
        <v>1533</v>
      </c>
      <c r="B639" s="14">
        <v>2010</v>
      </c>
      <c r="C639" s="14" t="s">
        <v>1534</v>
      </c>
      <c r="D639" s="14" t="s">
        <v>610</v>
      </c>
      <c r="E639" s="14" t="s">
        <v>584</v>
      </c>
      <c r="F639" s="14" t="s">
        <v>1535</v>
      </c>
      <c r="G639" s="14" t="s">
        <v>1186</v>
      </c>
      <c r="H639" s="14" t="s">
        <v>111</v>
      </c>
      <c r="I639" s="14" t="s">
        <v>499</v>
      </c>
      <c r="J639" s="14">
        <v>0</v>
      </c>
      <c r="K639" s="14">
        <v>0</v>
      </c>
      <c r="L639" s="14">
        <v>1</v>
      </c>
      <c r="M639" s="14" t="s">
        <v>1233</v>
      </c>
      <c r="N639" s="14" t="s">
        <v>1233</v>
      </c>
      <c r="O639" s="14" t="s">
        <v>616</v>
      </c>
      <c r="Q639" s="14" t="s">
        <v>616</v>
      </c>
      <c r="R639" s="14" t="s">
        <v>617</v>
      </c>
      <c r="S639" s="14" t="s">
        <v>616</v>
      </c>
      <c r="T639" s="14" t="s">
        <v>618</v>
      </c>
      <c r="U639" s="14">
        <v>2</v>
      </c>
      <c r="V639" s="14" t="s">
        <v>70</v>
      </c>
      <c r="W639" s="14" t="s">
        <v>982</v>
      </c>
      <c r="X639" s="14" t="s">
        <v>57</v>
      </c>
      <c r="Y639" s="14" t="s">
        <v>30</v>
      </c>
      <c r="Z639" s="14" t="s">
        <v>65</v>
      </c>
      <c r="AA639" s="14" t="s">
        <v>350</v>
      </c>
      <c r="AB639" s="14">
        <v>30</v>
      </c>
      <c r="AC639" s="14">
        <v>109</v>
      </c>
      <c r="AD639" s="14">
        <v>13</v>
      </c>
      <c r="AE639" s="14">
        <v>126</v>
      </c>
      <c r="AR639" s="14" t="s">
        <v>65</v>
      </c>
      <c r="AS639" s="14" t="s">
        <v>133</v>
      </c>
      <c r="AT639" s="14">
        <v>0.98</v>
      </c>
      <c r="AU639" s="14">
        <v>0.36</v>
      </c>
      <c r="AX639" s="14">
        <v>0.98</v>
      </c>
      <c r="AY639" s="14">
        <v>0.36</v>
      </c>
      <c r="AZ639" s="14">
        <v>-0.98</v>
      </c>
      <c r="BB639" s="14">
        <v>-0.98</v>
      </c>
    </row>
    <row r="640" spans="1:54" ht="30.75" customHeight="1" x14ac:dyDescent="0.25">
      <c r="A640" s="14" t="s">
        <v>1623</v>
      </c>
      <c r="B640" s="14">
        <v>2006</v>
      </c>
      <c r="C640" s="14" t="s">
        <v>1624</v>
      </c>
      <c r="D640" s="14" t="s">
        <v>336</v>
      </c>
      <c r="E640" s="14" t="s">
        <v>337</v>
      </c>
      <c r="F640" s="14" t="s">
        <v>1380</v>
      </c>
      <c r="G640" s="14" t="s">
        <v>1186</v>
      </c>
      <c r="H640" s="14">
        <v>0</v>
      </c>
      <c r="I640" s="14" t="s">
        <v>392</v>
      </c>
      <c r="J640" s="14">
        <v>0</v>
      </c>
      <c r="K640" s="14">
        <v>0</v>
      </c>
      <c r="L640" s="14">
        <v>2</v>
      </c>
      <c r="M640" s="14" t="s">
        <v>1197</v>
      </c>
      <c r="N640" s="14" t="s">
        <v>1198</v>
      </c>
      <c r="O640" s="14" t="s">
        <v>1360</v>
      </c>
      <c r="P640" s="14" t="s">
        <v>1360</v>
      </c>
      <c r="Q640" s="14" t="s">
        <v>1586</v>
      </c>
      <c r="R640" s="14" t="s">
        <v>347</v>
      </c>
      <c r="S640" s="14" t="s">
        <v>1360</v>
      </c>
      <c r="T640" s="14" t="s">
        <v>165</v>
      </c>
      <c r="U640" s="14">
        <v>10</v>
      </c>
      <c r="V640" s="14" t="s">
        <v>70</v>
      </c>
      <c r="W640" s="14" t="s">
        <v>982</v>
      </c>
      <c r="X640" s="14" t="s">
        <v>48</v>
      </c>
      <c r="Y640" s="14" t="s">
        <v>48</v>
      </c>
      <c r="Z640" s="14" t="s">
        <v>65</v>
      </c>
      <c r="AA640" s="14" t="s">
        <v>350</v>
      </c>
      <c r="AF640" s="14" t="s">
        <v>133</v>
      </c>
      <c r="AG640" s="14">
        <v>0.6</v>
      </c>
      <c r="AH640" s="14">
        <v>0.3</v>
      </c>
      <c r="AI640" s="14">
        <v>1.2</v>
      </c>
      <c r="AL640" s="14" t="s">
        <v>133</v>
      </c>
      <c r="AM640" s="14">
        <v>0.4</v>
      </c>
      <c r="AN640" s="14">
        <v>0.1</v>
      </c>
      <c r="AO640" s="14">
        <v>0.9</v>
      </c>
      <c r="AR640" s="14" t="s">
        <v>65</v>
      </c>
      <c r="AS640" s="14" t="s">
        <v>133</v>
      </c>
      <c r="AT640" s="14">
        <v>-0.51</v>
      </c>
      <c r="AU640" s="14">
        <v>0.35</v>
      </c>
      <c r="AV640" s="14">
        <v>-0.92</v>
      </c>
      <c r="AW640" s="14">
        <v>0.41</v>
      </c>
      <c r="AX640" s="14">
        <v>-0.92</v>
      </c>
      <c r="AY640" s="14">
        <v>0.41</v>
      </c>
      <c r="AZ640" s="14">
        <v>-0.51</v>
      </c>
      <c r="BA640" s="14">
        <v>-0.92</v>
      </c>
      <c r="BB640" s="14">
        <v>-0.92</v>
      </c>
    </row>
    <row r="641" spans="1:54" ht="30.75" customHeight="1" x14ac:dyDescent="0.25">
      <c r="A641" s="14" t="s">
        <v>1424</v>
      </c>
      <c r="B641" s="14">
        <v>1996</v>
      </c>
      <c r="C641" s="14" t="s">
        <v>1425</v>
      </c>
      <c r="D641" s="14" t="s">
        <v>890</v>
      </c>
      <c r="E641" s="14" t="s">
        <v>584</v>
      </c>
      <c r="F641" s="14" t="s">
        <v>1370</v>
      </c>
      <c r="G641" s="14" t="s">
        <v>1186</v>
      </c>
      <c r="H641" s="14" t="s">
        <v>111</v>
      </c>
      <c r="I641" s="14" t="s">
        <v>499</v>
      </c>
      <c r="J641" s="14">
        <v>0</v>
      </c>
      <c r="K641" s="14">
        <v>0</v>
      </c>
      <c r="L641" s="14">
        <v>1</v>
      </c>
      <c r="M641" s="14" t="s">
        <v>1233</v>
      </c>
      <c r="N641" s="14" t="s">
        <v>1233</v>
      </c>
      <c r="O641" s="14" t="s">
        <v>118</v>
      </c>
      <c r="P641" s="14" t="s">
        <v>1428</v>
      </c>
      <c r="R641" s="14" t="s">
        <v>347</v>
      </c>
      <c r="S641" s="14" t="s">
        <v>53</v>
      </c>
      <c r="T641" s="14" t="s">
        <v>165</v>
      </c>
      <c r="U641" s="14">
        <v>12</v>
      </c>
      <c r="V641" s="14" t="s">
        <v>70</v>
      </c>
      <c r="W641" s="14" t="s">
        <v>982</v>
      </c>
      <c r="X641" s="14" t="s">
        <v>48</v>
      </c>
      <c r="Y641" s="14" t="s">
        <v>48</v>
      </c>
      <c r="Z641" s="14" t="s">
        <v>65</v>
      </c>
      <c r="AA641" s="14" t="s">
        <v>350</v>
      </c>
      <c r="AF641" s="14" t="s">
        <v>133</v>
      </c>
      <c r="AL641" s="14" t="s">
        <v>133</v>
      </c>
      <c r="AM641" s="14">
        <v>1.22</v>
      </c>
      <c r="AN641" s="14">
        <v>0.77</v>
      </c>
      <c r="AO641" s="14">
        <v>1.94</v>
      </c>
      <c r="AP641" s="14" t="s">
        <v>141</v>
      </c>
      <c r="AR641" s="14" t="s">
        <v>65</v>
      </c>
      <c r="AS641" s="14" t="s">
        <v>133</v>
      </c>
      <c r="AV641" s="14">
        <v>0.2</v>
      </c>
      <c r="AW641" s="14">
        <v>0.24</v>
      </c>
      <c r="AX641" s="14">
        <v>0.2</v>
      </c>
      <c r="AY641" s="14">
        <v>0.24</v>
      </c>
      <c r="BA641" s="14">
        <v>-0.2</v>
      </c>
      <c r="BB641" s="14">
        <v>-0.2</v>
      </c>
    </row>
    <row r="642" spans="1:54" ht="30.75" customHeight="1" x14ac:dyDescent="0.25">
      <c r="A642" s="14" t="s">
        <v>1565</v>
      </c>
      <c r="B642" s="14">
        <v>1987</v>
      </c>
      <c r="C642" s="14" t="s">
        <v>1566</v>
      </c>
      <c r="D642" s="14" t="s">
        <v>336</v>
      </c>
      <c r="E642" s="14" t="s">
        <v>337</v>
      </c>
      <c r="F642" s="14" t="s">
        <v>1370</v>
      </c>
      <c r="G642" s="14" t="s">
        <v>1186</v>
      </c>
      <c r="H642" s="14" t="s">
        <v>499</v>
      </c>
      <c r="I642" s="14" t="s">
        <v>111</v>
      </c>
      <c r="J642" s="14">
        <v>0</v>
      </c>
      <c r="K642" s="14">
        <v>0</v>
      </c>
      <c r="L642" s="14">
        <v>2</v>
      </c>
      <c r="M642" s="14" t="s">
        <v>1233</v>
      </c>
      <c r="N642" s="14" t="s">
        <v>1233</v>
      </c>
      <c r="O642" s="14" t="s">
        <v>118</v>
      </c>
      <c r="P642" s="14" t="s">
        <v>1539</v>
      </c>
      <c r="R642" s="14" t="s">
        <v>347</v>
      </c>
      <c r="S642" s="14" t="s">
        <v>53</v>
      </c>
      <c r="T642" s="14" t="s">
        <v>165</v>
      </c>
      <c r="U642" s="14">
        <v>8</v>
      </c>
      <c r="V642" s="14" t="s">
        <v>42</v>
      </c>
      <c r="W642" s="14" t="s">
        <v>42</v>
      </c>
      <c r="X642" s="14" t="s">
        <v>57</v>
      </c>
      <c r="Y642" s="14" t="s">
        <v>30</v>
      </c>
      <c r="Z642" s="14" t="s">
        <v>65</v>
      </c>
      <c r="AA642" s="14" t="s">
        <v>350</v>
      </c>
      <c r="AR642" s="14" t="s">
        <v>65</v>
      </c>
      <c r="AS642" s="14" t="s">
        <v>133</v>
      </c>
      <c r="AT642" s="14">
        <v>-1.73</v>
      </c>
      <c r="AU642" s="14">
        <v>1.23</v>
      </c>
      <c r="AX642" s="14">
        <v>-1.73</v>
      </c>
      <c r="AY642" s="14">
        <v>1.23</v>
      </c>
      <c r="AZ642" s="14">
        <v>-1.73</v>
      </c>
      <c r="BB642" s="14">
        <v>-1.73</v>
      </c>
    </row>
    <row r="643" spans="1:54" ht="30.75" customHeight="1" x14ac:dyDescent="0.25">
      <c r="A643" s="14" t="s">
        <v>544</v>
      </c>
      <c r="B643" s="14">
        <v>1996</v>
      </c>
      <c r="C643" s="14" t="s">
        <v>544</v>
      </c>
      <c r="D643" s="14" t="s">
        <v>545</v>
      </c>
      <c r="E643" s="14" t="s">
        <v>337</v>
      </c>
      <c r="F643" s="14" t="s">
        <v>1569</v>
      </c>
      <c r="G643" s="14" t="s">
        <v>1186</v>
      </c>
      <c r="H643" s="14" t="s">
        <v>499</v>
      </c>
      <c r="I643" s="14" t="s">
        <v>111</v>
      </c>
      <c r="J643" s="14">
        <v>0</v>
      </c>
      <c r="K643" s="14">
        <v>0</v>
      </c>
      <c r="L643" s="14">
        <v>2</v>
      </c>
      <c r="M643" s="14" t="s">
        <v>1233</v>
      </c>
      <c r="N643" s="14" t="s">
        <v>1233</v>
      </c>
      <c r="O643" s="14" t="s">
        <v>710</v>
      </c>
      <c r="R643" s="14" t="s">
        <v>347</v>
      </c>
      <c r="S643" s="14" t="s">
        <v>53</v>
      </c>
      <c r="T643" s="14" t="s">
        <v>69</v>
      </c>
      <c r="U643" s="14">
        <v>3</v>
      </c>
      <c r="V643" s="14" t="s">
        <v>42</v>
      </c>
      <c r="W643" s="14" t="s">
        <v>42</v>
      </c>
      <c r="X643" s="14" t="s">
        <v>65</v>
      </c>
      <c r="Y643" s="14" t="s">
        <v>30</v>
      </c>
      <c r="Z643" s="14" t="s">
        <v>65</v>
      </c>
      <c r="AA643" s="14" t="s">
        <v>350</v>
      </c>
      <c r="AL643" s="14" t="s">
        <v>133</v>
      </c>
      <c r="AM643" s="14">
        <v>1.2</v>
      </c>
      <c r="AN643" s="14">
        <v>0.7</v>
      </c>
      <c r="AO643" s="14">
        <v>2.8</v>
      </c>
      <c r="AR643" s="14" t="s">
        <v>65</v>
      </c>
      <c r="AS643" s="14" t="s">
        <v>133</v>
      </c>
      <c r="AV643" s="14">
        <v>0.18</v>
      </c>
      <c r="AW643" s="14">
        <v>0.43</v>
      </c>
      <c r="AX643" s="14">
        <v>0.18</v>
      </c>
      <c r="AY643" s="14">
        <v>0.43</v>
      </c>
      <c r="BA643" s="14">
        <v>0.18</v>
      </c>
      <c r="BB643" s="14">
        <v>0.18</v>
      </c>
    </row>
    <row r="644" spans="1:54" ht="30.75" customHeight="1" x14ac:dyDescent="0.25">
      <c r="A644" s="14" t="s">
        <v>236</v>
      </c>
      <c r="B644" s="14">
        <v>1983</v>
      </c>
      <c r="C644" s="14" t="s">
        <v>1841</v>
      </c>
      <c r="D644" s="14" t="s">
        <v>336</v>
      </c>
      <c r="E644" s="14" t="s">
        <v>337</v>
      </c>
      <c r="F644" s="14" t="s">
        <v>1380</v>
      </c>
      <c r="G644" s="14" t="s">
        <v>1186</v>
      </c>
      <c r="H644" s="14">
        <v>0</v>
      </c>
      <c r="I644" s="14" t="s">
        <v>392</v>
      </c>
      <c r="J644" s="14">
        <v>0</v>
      </c>
      <c r="K644" s="14">
        <v>0</v>
      </c>
      <c r="L644" s="14">
        <v>2</v>
      </c>
      <c r="M644" s="14" t="s">
        <v>1233</v>
      </c>
      <c r="N644" s="14" t="s">
        <v>1233</v>
      </c>
      <c r="O644" s="14" t="s">
        <v>118</v>
      </c>
      <c r="P644" s="14" t="s">
        <v>1539</v>
      </c>
      <c r="R644" s="14" t="s">
        <v>347</v>
      </c>
      <c r="S644" s="14" t="s">
        <v>53</v>
      </c>
      <c r="T644" s="14" t="s">
        <v>165</v>
      </c>
      <c r="U644" s="14">
        <v>5</v>
      </c>
      <c r="V644" s="14" t="s">
        <v>70</v>
      </c>
      <c r="W644" s="14" t="s">
        <v>982</v>
      </c>
      <c r="X644" s="14" t="s">
        <v>48</v>
      </c>
      <c r="Y644" s="14" t="s">
        <v>48</v>
      </c>
      <c r="Z644" s="14" t="s">
        <v>65</v>
      </c>
      <c r="AA644" s="14" t="s">
        <v>350</v>
      </c>
      <c r="AR644" s="14" t="s">
        <v>65</v>
      </c>
      <c r="AS644" s="14" t="s">
        <v>133</v>
      </c>
      <c r="AT644" s="14">
        <v>0.39</v>
      </c>
      <c r="AU644" s="14">
        <v>0.11</v>
      </c>
      <c r="AX644" s="14">
        <v>0.39</v>
      </c>
      <c r="AY644" s="14">
        <v>0.11</v>
      </c>
      <c r="AZ644" s="14">
        <v>0.39</v>
      </c>
      <c r="BB644" s="14">
        <v>0.39</v>
      </c>
    </row>
    <row r="645" spans="1:54" ht="30.75" customHeight="1" x14ac:dyDescent="0.25">
      <c r="A645" s="14" t="s">
        <v>1421</v>
      </c>
      <c r="B645" s="14">
        <v>2002</v>
      </c>
      <c r="C645" s="14" t="s">
        <v>1422</v>
      </c>
      <c r="D645" s="14" t="s">
        <v>336</v>
      </c>
      <c r="E645" s="14" t="s">
        <v>337</v>
      </c>
      <c r="F645" s="14" t="s">
        <v>1370</v>
      </c>
      <c r="G645" s="14" t="s">
        <v>1186</v>
      </c>
      <c r="H645" s="14" t="s">
        <v>111</v>
      </c>
      <c r="I645" s="14" t="s">
        <v>499</v>
      </c>
      <c r="J645" s="14">
        <v>0</v>
      </c>
      <c r="K645" s="14">
        <v>0</v>
      </c>
      <c r="L645" s="14">
        <v>1</v>
      </c>
      <c r="M645" s="14" t="s">
        <v>1233</v>
      </c>
      <c r="N645" s="14" t="s">
        <v>1233</v>
      </c>
      <c r="O645" s="14" t="s">
        <v>40</v>
      </c>
      <c r="P645" s="14" t="s">
        <v>1423</v>
      </c>
      <c r="R645" s="14" t="s">
        <v>347</v>
      </c>
      <c r="S645" s="14" t="s">
        <v>40</v>
      </c>
      <c r="T645" s="14" t="s">
        <v>165</v>
      </c>
      <c r="U645" s="14">
        <v>7</v>
      </c>
      <c r="V645" s="14" t="s">
        <v>70</v>
      </c>
      <c r="W645" s="14" t="s">
        <v>982</v>
      </c>
      <c r="X645" s="14" t="s">
        <v>48</v>
      </c>
      <c r="Y645" s="14" t="s">
        <v>48</v>
      </c>
      <c r="Z645" s="14" t="s">
        <v>65</v>
      </c>
      <c r="AA645" s="14" t="s">
        <v>350</v>
      </c>
      <c r="AL645" s="14" t="s">
        <v>133</v>
      </c>
      <c r="AM645" s="14">
        <v>1.615</v>
      </c>
      <c r="AN645" s="14">
        <v>0.93300000000000005</v>
      </c>
      <c r="AO645" s="14">
        <v>2.7949999999999999</v>
      </c>
      <c r="AR645" s="14" t="s">
        <v>65</v>
      </c>
      <c r="AS645" s="14" t="s">
        <v>133</v>
      </c>
      <c r="AV645" s="14">
        <v>0.48</v>
      </c>
      <c r="AW645" s="14">
        <v>0.28000000000000003</v>
      </c>
      <c r="AX645" s="14">
        <v>0.48</v>
      </c>
      <c r="AY645" s="14">
        <v>0.28000000000000003</v>
      </c>
      <c r="BA645" s="14">
        <v>-0.48</v>
      </c>
      <c r="BB645" s="14">
        <v>-0.48</v>
      </c>
    </row>
    <row r="646" spans="1:54" ht="30.75" customHeight="1" x14ac:dyDescent="0.25">
      <c r="A646" s="14" t="s">
        <v>1424</v>
      </c>
      <c r="B646" s="14">
        <v>1996</v>
      </c>
      <c r="C646" s="14" t="s">
        <v>1425</v>
      </c>
      <c r="D646" s="14" t="s">
        <v>890</v>
      </c>
      <c r="E646" s="14" t="s">
        <v>584</v>
      </c>
      <c r="F646" s="14" t="s">
        <v>1370</v>
      </c>
      <c r="G646" s="14" t="s">
        <v>1186</v>
      </c>
      <c r="H646" s="14" t="s">
        <v>111</v>
      </c>
      <c r="I646" s="14" t="s">
        <v>499</v>
      </c>
      <c r="J646" s="14">
        <v>0</v>
      </c>
      <c r="K646" s="14">
        <v>0</v>
      </c>
      <c r="L646" s="14">
        <v>1</v>
      </c>
      <c r="M646" s="14" t="s">
        <v>1233</v>
      </c>
      <c r="N646" s="14" t="s">
        <v>1233</v>
      </c>
      <c r="O646" s="14" t="s">
        <v>40</v>
      </c>
      <c r="P646" s="14" t="s">
        <v>1426</v>
      </c>
      <c r="R646" s="14" t="s">
        <v>347</v>
      </c>
      <c r="S646" s="14" t="s">
        <v>40</v>
      </c>
      <c r="T646" s="14" t="s">
        <v>165</v>
      </c>
      <c r="U646" s="14">
        <v>12</v>
      </c>
      <c r="V646" s="14" t="s">
        <v>70</v>
      </c>
      <c r="W646" s="14" t="s">
        <v>982</v>
      </c>
      <c r="X646" s="14" t="s">
        <v>48</v>
      </c>
      <c r="Y646" s="14" t="s">
        <v>48</v>
      </c>
      <c r="Z646" s="14" t="s">
        <v>65</v>
      </c>
      <c r="AA646" s="14" t="s">
        <v>350</v>
      </c>
      <c r="AF646" s="14" t="s">
        <v>133</v>
      </c>
      <c r="AL646" s="14" t="s">
        <v>133</v>
      </c>
      <c r="AM646" s="14">
        <v>0.62</v>
      </c>
      <c r="AN646" s="14">
        <v>0.15</v>
      </c>
      <c r="AO646" s="14">
        <v>2.5499999999999998</v>
      </c>
      <c r="AP646" s="14" t="s">
        <v>141</v>
      </c>
      <c r="AR646" s="14" t="s">
        <v>65</v>
      </c>
      <c r="AS646" s="14" t="s">
        <v>133</v>
      </c>
      <c r="AV646" s="14">
        <v>-0.48</v>
      </c>
      <c r="AW646" s="14">
        <v>0.72</v>
      </c>
      <c r="AX646" s="14">
        <v>-0.48</v>
      </c>
      <c r="AY646" s="14">
        <v>0.72</v>
      </c>
      <c r="BA646" s="14">
        <v>0.48</v>
      </c>
      <c r="BB646" s="14">
        <v>0.48</v>
      </c>
    </row>
    <row r="647" spans="1:54" ht="30.75" customHeight="1" x14ac:dyDescent="0.25">
      <c r="A647" s="14" t="s">
        <v>1472</v>
      </c>
      <c r="B647" s="14">
        <v>1991</v>
      </c>
      <c r="C647" s="14" t="s">
        <v>1473</v>
      </c>
      <c r="D647" s="14" t="s">
        <v>336</v>
      </c>
      <c r="E647" s="14" t="s">
        <v>337</v>
      </c>
      <c r="F647" s="14" t="s">
        <v>1380</v>
      </c>
      <c r="G647" s="14" t="s">
        <v>1186</v>
      </c>
      <c r="H647" s="14">
        <v>3</v>
      </c>
      <c r="I647" s="14">
        <v>0</v>
      </c>
      <c r="J647" s="14">
        <v>0</v>
      </c>
      <c r="K647" s="14">
        <v>0</v>
      </c>
      <c r="L647" s="14">
        <v>1</v>
      </c>
      <c r="M647" s="14" t="s">
        <v>1197</v>
      </c>
      <c r="N647" s="14" t="s">
        <v>1198</v>
      </c>
      <c r="O647" s="14" t="s">
        <v>40</v>
      </c>
      <c r="P647" s="14" t="s">
        <v>1423</v>
      </c>
      <c r="R647" s="14" t="s">
        <v>347</v>
      </c>
      <c r="S647" s="14" t="s">
        <v>40</v>
      </c>
      <c r="T647" s="14" t="s">
        <v>69</v>
      </c>
      <c r="U647" s="14">
        <v>1</v>
      </c>
      <c r="V647" s="14" t="s">
        <v>70</v>
      </c>
      <c r="W647" s="14" t="s">
        <v>982</v>
      </c>
      <c r="X647" s="14" t="s">
        <v>57</v>
      </c>
      <c r="Y647" s="14" t="s">
        <v>30</v>
      </c>
      <c r="Z647" s="14" t="s">
        <v>65</v>
      </c>
      <c r="AA647" s="14" t="s">
        <v>350</v>
      </c>
      <c r="AR647" s="14" t="s">
        <v>65</v>
      </c>
      <c r="AS647" s="14" t="s">
        <v>133</v>
      </c>
      <c r="AT647" s="14">
        <v>-0.23</v>
      </c>
      <c r="AU647" s="14">
        <v>0.41</v>
      </c>
      <c r="AX647" s="14">
        <v>-0.23</v>
      </c>
      <c r="AY647" s="14">
        <v>0.41</v>
      </c>
      <c r="AZ647" s="14">
        <v>0.23</v>
      </c>
      <c r="BB647" s="14">
        <v>0.23</v>
      </c>
    </row>
    <row r="648" spans="1:54" ht="30.75" customHeight="1" x14ac:dyDescent="0.25">
      <c r="A648" s="14" t="s">
        <v>1565</v>
      </c>
      <c r="B648" s="14">
        <v>1987</v>
      </c>
      <c r="C648" s="14" t="s">
        <v>1566</v>
      </c>
      <c r="D648" s="14" t="s">
        <v>336</v>
      </c>
      <c r="E648" s="14" t="s">
        <v>337</v>
      </c>
      <c r="F648" s="14" t="s">
        <v>1370</v>
      </c>
      <c r="G648" s="14" t="s">
        <v>1186</v>
      </c>
      <c r="H648" s="14" t="s">
        <v>499</v>
      </c>
      <c r="I648" s="14" t="s">
        <v>111</v>
      </c>
      <c r="J648" s="14">
        <v>0</v>
      </c>
      <c r="K648" s="14">
        <v>0</v>
      </c>
      <c r="L648" s="14">
        <v>2</v>
      </c>
      <c r="M648" s="14" t="s">
        <v>1233</v>
      </c>
      <c r="N648" s="14" t="s">
        <v>1233</v>
      </c>
      <c r="O648" s="14" t="s">
        <v>40</v>
      </c>
      <c r="P648" s="14" t="s">
        <v>1423</v>
      </c>
      <c r="R648" s="14" t="s">
        <v>347</v>
      </c>
      <c r="S648" s="14" t="s">
        <v>40</v>
      </c>
      <c r="T648" s="14" t="s">
        <v>165</v>
      </c>
      <c r="U648" s="14">
        <v>8</v>
      </c>
      <c r="V648" s="14" t="s">
        <v>42</v>
      </c>
      <c r="W648" s="14" t="s">
        <v>42</v>
      </c>
      <c r="X648" s="14" t="s">
        <v>57</v>
      </c>
      <c r="Y648" s="14" t="s">
        <v>30</v>
      </c>
      <c r="Z648" s="14" t="s">
        <v>65</v>
      </c>
      <c r="AA648" s="14" t="s">
        <v>350</v>
      </c>
      <c r="AR648" s="14" t="s">
        <v>65</v>
      </c>
      <c r="AS648" s="14" t="s">
        <v>133</v>
      </c>
      <c r="AT648" s="14">
        <v>0.09</v>
      </c>
      <c r="AU648" s="14">
        <v>0.83</v>
      </c>
      <c r="AX648" s="14">
        <v>0.09</v>
      </c>
      <c r="AY648" s="14">
        <v>0.83</v>
      </c>
      <c r="AZ648" s="14">
        <v>0.09</v>
      </c>
      <c r="BB648" s="14">
        <v>0.09</v>
      </c>
    </row>
    <row r="649" spans="1:54" ht="30.75" customHeight="1" x14ac:dyDescent="0.25">
      <c r="A649" s="14" t="s">
        <v>1421</v>
      </c>
      <c r="B649" s="14">
        <v>2002</v>
      </c>
      <c r="C649" s="14" t="s">
        <v>1422</v>
      </c>
      <c r="D649" s="14" t="s">
        <v>336</v>
      </c>
      <c r="E649" s="14" t="s">
        <v>337</v>
      </c>
      <c r="F649" s="14" t="s">
        <v>1380</v>
      </c>
      <c r="G649" s="14" t="s">
        <v>1186</v>
      </c>
      <c r="H649" s="14" t="s">
        <v>632</v>
      </c>
      <c r="I649" s="14" t="s">
        <v>633</v>
      </c>
      <c r="J649" s="14">
        <v>2</v>
      </c>
      <c r="K649" s="14" t="s">
        <v>1188</v>
      </c>
      <c r="L649" s="14">
        <v>2</v>
      </c>
      <c r="M649" s="14" t="s">
        <v>633</v>
      </c>
      <c r="N649" s="14" t="s">
        <v>633</v>
      </c>
      <c r="O649" s="14" t="s">
        <v>40</v>
      </c>
      <c r="P649" s="14" t="s">
        <v>1423</v>
      </c>
      <c r="R649" s="14" t="s">
        <v>347</v>
      </c>
      <c r="S649" s="14" t="s">
        <v>40</v>
      </c>
      <c r="T649" s="14" t="s">
        <v>165</v>
      </c>
      <c r="U649" s="14">
        <v>7</v>
      </c>
      <c r="V649" s="14" t="s">
        <v>70</v>
      </c>
      <c r="W649" s="14" t="s">
        <v>982</v>
      </c>
      <c r="X649" s="14" t="s">
        <v>48</v>
      </c>
      <c r="Y649" s="14" t="s">
        <v>48</v>
      </c>
      <c r="Z649" s="14" t="s">
        <v>65</v>
      </c>
      <c r="AA649" s="14" t="s">
        <v>350</v>
      </c>
      <c r="AL649" s="14" t="s">
        <v>133</v>
      </c>
      <c r="AM649" s="14">
        <v>1.3839999999999999</v>
      </c>
      <c r="AN649" s="14">
        <v>1.0249999999999999</v>
      </c>
      <c r="AO649" s="14">
        <v>1.869</v>
      </c>
      <c r="AR649" s="14" t="s">
        <v>65</v>
      </c>
      <c r="AS649" s="14" t="s">
        <v>133</v>
      </c>
      <c r="AV649" s="14">
        <v>0.32</v>
      </c>
      <c r="AW649" s="14">
        <v>0.15</v>
      </c>
      <c r="AX649" s="14">
        <v>0.32</v>
      </c>
      <c r="AY649" s="14">
        <v>0.15</v>
      </c>
      <c r="BA649" s="14">
        <v>0.32</v>
      </c>
      <c r="BB649" s="14">
        <v>0.32</v>
      </c>
    </row>
    <row r="650" spans="1:54" ht="30.75" customHeight="1" x14ac:dyDescent="0.25">
      <c r="A650" s="14" t="s">
        <v>1421</v>
      </c>
      <c r="B650" s="14">
        <v>2002</v>
      </c>
      <c r="C650" s="14" t="s">
        <v>1422</v>
      </c>
      <c r="D650" s="14" t="s">
        <v>336</v>
      </c>
      <c r="E650" s="14" t="s">
        <v>337</v>
      </c>
      <c r="F650" s="14" t="s">
        <v>1380</v>
      </c>
      <c r="G650" s="14" t="s">
        <v>1186</v>
      </c>
      <c r="H650" s="14" t="s">
        <v>547</v>
      </c>
      <c r="I650" s="14" t="s">
        <v>546</v>
      </c>
      <c r="J650" s="14">
        <v>4</v>
      </c>
      <c r="K650" s="14" t="s">
        <v>1206</v>
      </c>
      <c r="L650" s="14">
        <v>2</v>
      </c>
      <c r="M650" s="14" t="s">
        <v>546</v>
      </c>
      <c r="N650" s="14" t="s">
        <v>546</v>
      </c>
      <c r="O650" s="14" t="s">
        <v>40</v>
      </c>
      <c r="P650" s="14" t="s">
        <v>1423</v>
      </c>
      <c r="R650" s="14" t="s">
        <v>347</v>
      </c>
      <c r="S650" s="14" t="s">
        <v>40</v>
      </c>
      <c r="T650" s="14" t="s">
        <v>165</v>
      </c>
      <c r="U650" s="14">
        <v>7</v>
      </c>
      <c r="V650" s="14" t="s">
        <v>70</v>
      </c>
      <c r="W650" s="14" t="s">
        <v>982</v>
      </c>
      <c r="X650" s="14" t="s">
        <v>48</v>
      </c>
      <c r="Y650" s="14" t="s">
        <v>48</v>
      </c>
      <c r="Z650" s="14" t="s">
        <v>65</v>
      </c>
      <c r="AA650" s="14" t="s">
        <v>350</v>
      </c>
      <c r="AL650" s="14" t="s">
        <v>133</v>
      </c>
      <c r="AM650" s="14">
        <v>1.292</v>
      </c>
      <c r="AN650" s="14">
        <v>0.99099999999999999</v>
      </c>
      <c r="AO650" s="14">
        <v>1.6850000000000001</v>
      </c>
      <c r="AR650" s="14" t="s">
        <v>65</v>
      </c>
      <c r="AS650" s="14" t="s">
        <v>133</v>
      </c>
      <c r="AV650" s="14">
        <v>0.26</v>
      </c>
      <c r="AW650" s="14">
        <v>0.14000000000000001</v>
      </c>
      <c r="AX650" s="14">
        <v>0.26</v>
      </c>
      <c r="AY650" s="14">
        <v>0.14000000000000001</v>
      </c>
      <c r="BA650" s="14">
        <v>0.26</v>
      </c>
      <c r="BB650" s="14">
        <v>0.26</v>
      </c>
    </row>
    <row r="651" spans="1:54" ht="30.75" customHeight="1" x14ac:dyDescent="0.25">
      <c r="A651" s="14" t="s">
        <v>1421</v>
      </c>
      <c r="B651" s="14">
        <v>2002</v>
      </c>
      <c r="C651" s="14" t="s">
        <v>1422</v>
      </c>
      <c r="D651" s="14" t="s">
        <v>336</v>
      </c>
      <c r="E651" s="14" t="s">
        <v>337</v>
      </c>
      <c r="F651" s="14" t="s">
        <v>1380</v>
      </c>
      <c r="G651" s="14" t="s">
        <v>1186</v>
      </c>
      <c r="H651" s="14" t="s">
        <v>771</v>
      </c>
      <c r="I651" s="14" t="s">
        <v>1264</v>
      </c>
      <c r="J651" s="14">
        <v>7</v>
      </c>
      <c r="K651" s="14" t="s">
        <v>361</v>
      </c>
      <c r="L651" s="14">
        <v>2</v>
      </c>
      <c r="M651" s="14" t="s">
        <v>1264</v>
      </c>
      <c r="N651" s="14" t="s">
        <v>1264</v>
      </c>
      <c r="O651" s="14" t="s">
        <v>40</v>
      </c>
      <c r="P651" s="14" t="s">
        <v>1423</v>
      </c>
      <c r="R651" s="14" t="s">
        <v>347</v>
      </c>
      <c r="S651" s="14" t="s">
        <v>40</v>
      </c>
      <c r="T651" s="14" t="s">
        <v>165</v>
      </c>
      <c r="U651" s="14">
        <v>7</v>
      </c>
      <c r="V651" s="14" t="s">
        <v>70</v>
      </c>
      <c r="W651" s="14" t="s">
        <v>982</v>
      </c>
      <c r="X651" s="14" t="s">
        <v>48</v>
      </c>
      <c r="Y651" s="14" t="s">
        <v>48</v>
      </c>
      <c r="Z651" s="14" t="s">
        <v>65</v>
      </c>
      <c r="AA651" s="14" t="s">
        <v>350</v>
      </c>
      <c r="AL651" s="14" t="s">
        <v>133</v>
      </c>
      <c r="AM651" s="14">
        <v>1.3180000000000001</v>
      </c>
      <c r="AN651" s="14">
        <v>0.98799999999999999</v>
      </c>
      <c r="AO651" s="14">
        <v>1.7589999999999999</v>
      </c>
      <c r="AR651" s="14" t="s">
        <v>65</v>
      </c>
      <c r="AS651" s="14" t="s">
        <v>133</v>
      </c>
      <c r="AV651" s="14">
        <v>0.28000000000000003</v>
      </c>
      <c r="AW651" s="14">
        <v>0.15</v>
      </c>
      <c r="AX651" s="14">
        <v>0.28000000000000003</v>
      </c>
      <c r="AY651" s="14">
        <v>0.15</v>
      </c>
      <c r="BA651" s="14">
        <v>0.28000000000000003</v>
      </c>
      <c r="BB651" s="14">
        <v>0.28000000000000003</v>
      </c>
    </row>
    <row r="652" spans="1:54" ht="30.75" customHeight="1" x14ac:dyDescent="0.25">
      <c r="A652" s="14" t="s">
        <v>1421</v>
      </c>
      <c r="B652" s="14">
        <v>2002</v>
      </c>
      <c r="C652" s="14" t="s">
        <v>1422</v>
      </c>
      <c r="D652" s="14" t="s">
        <v>336</v>
      </c>
      <c r="E652" s="14" t="s">
        <v>337</v>
      </c>
      <c r="F652" s="14" t="s">
        <v>1380</v>
      </c>
      <c r="G652" s="14" t="s">
        <v>1186</v>
      </c>
      <c r="H652" s="14" t="s">
        <v>1619</v>
      </c>
      <c r="I652" s="14" t="s">
        <v>1222</v>
      </c>
      <c r="J652" s="14">
        <v>9</v>
      </c>
      <c r="K652" s="14" t="s">
        <v>1251</v>
      </c>
      <c r="L652" s="14">
        <v>2</v>
      </c>
      <c r="M652" s="14" t="s">
        <v>1222</v>
      </c>
      <c r="N652" s="14" t="s">
        <v>1222</v>
      </c>
      <c r="O652" s="14" t="s">
        <v>40</v>
      </c>
      <c r="P652" s="14" t="s">
        <v>1423</v>
      </c>
      <c r="R652" s="14" t="s">
        <v>347</v>
      </c>
      <c r="S652" s="14" t="s">
        <v>40</v>
      </c>
      <c r="T652" s="14" t="s">
        <v>165</v>
      </c>
      <c r="U652" s="14">
        <v>7</v>
      </c>
      <c r="V652" s="14" t="s">
        <v>70</v>
      </c>
      <c r="W652" s="14" t="s">
        <v>982</v>
      </c>
      <c r="X652" s="14" t="s">
        <v>48</v>
      </c>
      <c r="Y652" s="14" t="s">
        <v>48</v>
      </c>
      <c r="Z652" s="14" t="s">
        <v>65</v>
      </c>
      <c r="AA652" s="14" t="s">
        <v>350</v>
      </c>
      <c r="AL652" s="14" t="s">
        <v>133</v>
      </c>
      <c r="AM652" s="14">
        <v>1.3180000000000001</v>
      </c>
      <c r="AN652" s="14">
        <v>0.94299999999999995</v>
      </c>
      <c r="AO652" s="14">
        <v>1.8420000000000001</v>
      </c>
      <c r="AR652" s="14" t="s">
        <v>65</v>
      </c>
      <c r="AS652" s="14" t="s">
        <v>133</v>
      </c>
      <c r="AV652" s="14">
        <v>0.28000000000000003</v>
      </c>
      <c r="AW652" s="14">
        <v>0.17</v>
      </c>
      <c r="AX652" s="14">
        <v>0.28000000000000003</v>
      </c>
      <c r="AY652" s="14">
        <v>0.17</v>
      </c>
      <c r="BA652" s="14">
        <v>0.28000000000000003</v>
      </c>
      <c r="BB652" s="14">
        <v>0.28000000000000003</v>
      </c>
    </row>
    <row r="653" spans="1:54" ht="30.75" customHeight="1" x14ac:dyDescent="0.25">
      <c r="A653" s="14" t="s">
        <v>1703</v>
      </c>
      <c r="B653" s="14">
        <v>1998</v>
      </c>
      <c r="C653" s="14" t="s">
        <v>1704</v>
      </c>
      <c r="D653" s="14" t="s">
        <v>1568</v>
      </c>
      <c r="E653" s="14" t="s">
        <v>337</v>
      </c>
      <c r="F653" s="14" t="s">
        <v>1569</v>
      </c>
      <c r="G653" s="14" t="s">
        <v>1186</v>
      </c>
      <c r="H653" s="14" t="s">
        <v>499</v>
      </c>
      <c r="I653" s="14" t="s">
        <v>111</v>
      </c>
      <c r="J653" s="14">
        <v>0</v>
      </c>
      <c r="K653" s="14">
        <v>0</v>
      </c>
      <c r="L653" s="14">
        <v>2</v>
      </c>
      <c r="M653" s="14" t="s">
        <v>1233</v>
      </c>
      <c r="N653" s="14" t="s">
        <v>1233</v>
      </c>
      <c r="O653" s="14" t="s">
        <v>40</v>
      </c>
      <c r="P653" s="14" t="s">
        <v>1705</v>
      </c>
      <c r="R653" s="14" t="s">
        <v>347</v>
      </c>
      <c r="S653" s="14" t="s">
        <v>40</v>
      </c>
      <c r="T653" s="14" t="s">
        <v>69</v>
      </c>
      <c r="U653" s="14">
        <v>1</v>
      </c>
      <c r="V653" s="14" t="s">
        <v>42</v>
      </c>
      <c r="W653" s="14" t="s">
        <v>42</v>
      </c>
      <c r="X653" s="14" t="s">
        <v>57</v>
      </c>
      <c r="Y653" s="14" t="s">
        <v>30</v>
      </c>
      <c r="Z653" s="14" t="s">
        <v>65</v>
      </c>
      <c r="AA653" s="14" t="s">
        <v>350</v>
      </c>
      <c r="AR653" s="14" t="s">
        <v>65</v>
      </c>
      <c r="AS653" s="14" t="s">
        <v>133</v>
      </c>
      <c r="AT653" s="14">
        <v>0.32</v>
      </c>
      <c r="AU653" s="14">
        <v>0.82</v>
      </c>
      <c r="AX653" s="14">
        <v>0.32</v>
      </c>
      <c r="AY653" s="14">
        <v>0.82</v>
      </c>
      <c r="AZ653" s="14">
        <v>0.32</v>
      </c>
      <c r="BB653" s="14">
        <v>0.32</v>
      </c>
    </row>
    <row r="654" spans="1:54" ht="30.75" customHeight="1" x14ac:dyDescent="0.25">
      <c r="A654" s="14" t="s">
        <v>549</v>
      </c>
      <c r="B654" s="14">
        <v>2010</v>
      </c>
      <c r="C654" s="14" t="s">
        <v>550</v>
      </c>
      <c r="D654" s="14" t="s">
        <v>551</v>
      </c>
      <c r="E654" s="14" t="s">
        <v>337</v>
      </c>
      <c r="F654" s="14" t="s">
        <v>1756</v>
      </c>
      <c r="G654" s="14" t="s">
        <v>1186</v>
      </c>
      <c r="H654" s="14" t="s">
        <v>431</v>
      </c>
      <c r="I654" s="14" t="s">
        <v>432</v>
      </c>
      <c r="J654" s="14">
        <v>4</v>
      </c>
      <c r="K654" s="14" t="s">
        <v>1206</v>
      </c>
      <c r="L654" s="14">
        <v>2</v>
      </c>
      <c r="M654" s="14" t="s">
        <v>546</v>
      </c>
      <c r="N654" s="14" t="s">
        <v>546</v>
      </c>
      <c r="O654" s="14" t="s">
        <v>40</v>
      </c>
      <c r="R654" s="14" t="s">
        <v>347</v>
      </c>
      <c r="S654" s="14" t="s">
        <v>40</v>
      </c>
      <c r="T654" s="14" t="s">
        <v>69</v>
      </c>
      <c r="U654" s="14">
        <v>4</v>
      </c>
      <c r="V654" s="14" t="s">
        <v>70</v>
      </c>
      <c r="W654" s="14" t="s">
        <v>982</v>
      </c>
      <c r="X654" s="14" t="s">
        <v>48</v>
      </c>
      <c r="Y654" s="14" t="s">
        <v>48</v>
      </c>
      <c r="Z654" s="14" t="s">
        <v>65</v>
      </c>
      <c r="AA654" s="14" t="s">
        <v>350</v>
      </c>
      <c r="AB654" s="14">
        <v>92</v>
      </c>
      <c r="AC654" s="14">
        <v>160</v>
      </c>
      <c r="AD654" s="14">
        <v>118</v>
      </c>
      <c r="AE654" s="14">
        <v>187</v>
      </c>
      <c r="AF654" s="14" t="s">
        <v>133</v>
      </c>
      <c r="AG654" s="14">
        <v>0.97</v>
      </c>
      <c r="AH654" s="14">
        <v>0.67</v>
      </c>
      <c r="AI654" s="14">
        <v>1.41</v>
      </c>
      <c r="AJ654" s="14">
        <v>0.87</v>
      </c>
      <c r="AR654" s="14" t="s">
        <v>65</v>
      </c>
      <c r="AS654" s="14" t="s">
        <v>133</v>
      </c>
      <c r="AT654" s="14">
        <v>-0.03</v>
      </c>
      <c r="AU654" s="14">
        <v>0.19</v>
      </c>
      <c r="AX654" s="14">
        <v>-0.03</v>
      </c>
      <c r="AY654" s="14">
        <v>0.19</v>
      </c>
      <c r="AZ654" s="14">
        <v>-0.03</v>
      </c>
      <c r="BB654" s="14">
        <v>-0.03</v>
      </c>
    </row>
    <row r="655" spans="1:54" ht="30.75" customHeight="1" x14ac:dyDescent="0.25">
      <c r="A655" s="14" t="s">
        <v>544</v>
      </c>
      <c r="B655" s="14">
        <v>1996</v>
      </c>
      <c r="C655" s="14" t="s">
        <v>544</v>
      </c>
      <c r="D655" s="14" t="s">
        <v>545</v>
      </c>
      <c r="E655" s="14" t="s">
        <v>337</v>
      </c>
      <c r="F655" s="14" t="s">
        <v>1569</v>
      </c>
      <c r="G655" s="14" t="s">
        <v>1186</v>
      </c>
      <c r="H655" s="14" t="s">
        <v>499</v>
      </c>
      <c r="I655" s="14" t="s">
        <v>111</v>
      </c>
      <c r="J655" s="14">
        <v>0</v>
      </c>
      <c r="K655" s="14">
        <v>0</v>
      </c>
      <c r="L655" s="14">
        <v>2</v>
      </c>
      <c r="M655" s="14" t="s">
        <v>1233</v>
      </c>
      <c r="N655" s="14" t="s">
        <v>1233</v>
      </c>
      <c r="O655" s="14" t="s">
        <v>40</v>
      </c>
      <c r="R655" s="14" t="s">
        <v>347</v>
      </c>
      <c r="S655" s="14" t="s">
        <v>40</v>
      </c>
      <c r="T655" s="14" t="s">
        <v>69</v>
      </c>
      <c r="U655" s="14">
        <v>1</v>
      </c>
      <c r="V655" s="14" t="s">
        <v>42</v>
      </c>
      <c r="W655" s="14" t="s">
        <v>42</v>
      </c>
      <c r="X655" s="14" t="s">
        <v>65</v>
      </c>
      <c r="Y655" s="14" t="s">
        <v>30</v>
      </c>
      <c r="Z655" s="14" t="s">
        <v>65</v>
      </c>
      <c r="AA655" s="14" t="s">
        <v>350</v>
      </c>
      <c r="AL655" s="14" t="s">
        <v>133</v>
      </c>
      <c r="AM655" s="14">
        <v>1.8</v>
      </c>
      <c r="AN655" s="14">
        <v>1</v>
      </c>
      <c r="AO655" s="14">
        <v>3.2</v>
      </c>
      <c r="AR655" s="14" t="s">
        <v>65</v>
      </c>
      <c r="AS655" s="14" t="s">
        <v>133</v>
      </c>
      <c r="AV655" s="14">
        <v>0.59</v>
      </c>
      <c r="AW655" s="14">
        <v>0.28999999999999998</v>
      </c>
      <c r="AX655" s="14">
        <v>0.59</v>
      </c>
      <c r="AY655" s="14">
        <v>0.28999999999999998</v>
      </c>
      <c r="BA655" s="14">
        <v>0.59</v>
      </c>
      <c r="BB655" s="14">
        <v>0.59</v>
      </c>
    </row>
    <row r="656" spans="1:54" ht="30.75" customHeight="1" x14ac:dyDescent="0.25">
      <c r="A656" s="14" t="s">
        <v>1851</v>
      </c>
      <c r="B656" s="14">
        <v>1990</v>
      </c>
      <c r="C656" s="14" t="s">
        <v>1852</v>
      </c>
      <c r="D656" s="14" t="s">
        <v>336</v>
      </c>
      <c r="E656" s="14" t="s">
        <v>337</v>
      </c>
      <c r="F656" s="14" t="s">
        <v>1380</v>
      </c>
      <c r="G656" s="14" t="s">
        <v>1186</v>
      </c>
      <c r="H656" s="14">
        <v>0</v>
      </c>
      <c r="I656" s="14" t="s">
        <v>1678</v>
      </c>
      <c r="J656" s="14">
        <v>0</v>
      </c>
      <c r="K656" s="14">
        <v>0</v>
      </c>
      <c r="L656" s="14">
        <v>2</v>
      </c>
      <c r="M656" s="14" t="s">
        <v>1233</v>
      </c>
      <c r="N656" s="14" t="s">
        <v>1233</v>
      </c>
      <c r="O656" s="14" t="s">
        <v>40</v>
      </c>
      <c r="P656" s="14" t="s">
        <v>1713</v>
      </c>
      <c r="R656" s="14" t="s">
        <v>347</v>
      </c>
      <c r="S656" s="14" t="s">
        <v>40</v>
      </c>
      <c r="T656" s="14" t="s">
        <v>69</v>
      </c>
      <c r="U656" s="14">
        <v>1</v>
      </c>
      <c r="V656" s="14" t="s">
        <v>70</v>
      </c>
      <c r="W656" s="14" t="s">
        <v>982</v>
      </c>
      <c r="X656" s="14" t="s">
        <v>48</v>
      </c>
      <c r="Y656" s="14" t="s">
        <v>48</v>
      </c>
      <c r="Z656" s="14" t="s">
        <v>65</v>
      </c>
      <c r="AA656" s="14" t="s">
        <v>350</v>
      </c>
      <c r="AP656" s="14" t="s">
        <v>1334</v>
      </c>
      <c r="AR656" s="14" t="s">
        <v>65</v>
      </c>
      <c r="AS656" s="14" t="s">
        <v>133</v>
      </c>
      <c r="AT656" s="14">
        <v>7.0000000000000007E-2</v>
      </c>
      <c r="AU656" s="14">
        <v>0.22</v>
      </c>
      <c r="AX656" s="14">
        <v>7.0000000000000007E-2</v>
      </c>
      <c r="AY656" s="14">
        <v>0.22</v>
      </c>
      <c r="AZ656" s="14">
        <v>7.0000000000000007E-2</v>
      </c>
      <c r="BB656" s="14">
        <v>7.0000000000000007E-2</v>
      </c>
    </row>
    <row r="657" spans="1:54" ht="30.75" customHeight="1" x14ac:dyDescent="0.25">
      <c r="A657" s="14" t="s">
        <v>1429</v>
      </c>
      <c r="B657" s="14">
        <v>1999</v>
      </c>
      <c r="C657" s="14" t="s">
        <v>1430</v>
      </c>
      <c r="D657" s="14" t="s">
        <v>336</v>
      </c>
      <c r="E657" s="14" t="s">
        <v>337</v>
      </c>
      <c r="F657" s="14" t="s">
        <v>1431</v>
      </c>
      <c r="G657" s="14" t="s">
        <v>1186</v>
      </c>
      <c r="H657" s="14" t="s">
        <v>1432</v>
      </c>
      <c r="I657" s="14" t="s">
        <v>1433</v>
      </c>
      <c r="J657" s="14">
        <v>4</v>
      </c>
      <c r="K657" s="14" t="s">
        <v>1206</v>
      </c>
      <c r="L657" s="14">
        <v>1</v>
      </c>
      <c r="M657" s="14" t="s">
        <v>546</v>
      </c>
      <c r="N657" s="14" t="s">
        <v>546</v>
      </c>
      <c r="O657" s="14" t="s">
        <v>106</v>
      </c>
      <c r="P657" s="14" t="s">
        <v>98</v>
      </c>
      <c r="Q657" s="14" t="s">
        <v>98</v>
      </c>
      <c r="R657" s="14" t="s">
        <v>347</v>
      </c>
      <c r="S657" s="14" t="s">
        <v>2107</v>
      </c>
      <c r="T657" s="14" t="s">
        <v>165</v>
      </c>
      <c r="U657" s="14">
        <v>6</v>
      </c>
      <c r="V657" s="14" t="s">
        <v>70</v>
      </c>
      <c r="W657" s="14" t="s">
        <v>982</v>
      </c>
      <c r="X657" s="14" t="s">
        <v>48</v>
      </c>
      <c r="Y657" s="14" t="s">
        <v>48</v>
      </c>
      <c r="Z657" s="14" t="s">
        <v>65</v>
      </c>
      <c r="AA657" s="14" t="s">
        <v>350</v>
      </c>
      <c r="AL657" s="14" t="s">
        <v>133</v>
      </c>
      <c r="AM657" s="14">
        <v>1.1499999999999999</v>
      </c>
      <c r="AN657" s="14">
        <v>0.92</v>
      </c>
      <c r="AO657" s="14">
        <v>1.43</v>
      </c>
      <c r="AP657" s="14">
        <v>0.218</v>
      </c>
      <c r="AR657" s="14" t="s">
        <v>65</v>
      </c>
      <c r="AS657" s="14" t="s">
        <v>133</v>
      </c>
      <c r="AV657" s="14">
        <v>0.14000000000000001</v>
      </c>
      <c r="AW657" s="14">
        <v>0.11</v>
      </c>
      <c r="AX657" s="14">
        <v>0.14000000000000001</v>
      </c>
      <c r="AY657" s="14">
        <v>0.11</v>
      </c>
      <c r="BA657" s="14">
        <v>-0.14000000000000001</v>
      </c>
      <c r="BB657" s="14">
        <v>-0.14000000000000001</v>
      </c>
    </row>
    <row r="658" spans="1:54" ht="30.75" customHeight="1" x14ac:dyDescent="0.25">
      <c r="A658" s="14" t="s">
        <v>1429</v>
      </c>
      <c r="B658" s="14">
        <v>1999</v>
      </c>
      <c r="C658" s="14" t="s">
        <v>1430</v>
      </c>
      <c r="D658" s="14" t="s">
        <v>336</v>
      </c>
      <c r="E658" s="14" t="s">
        <v>337</v>
      </c>
      <c r="F658" s="14" t="s">
        <v>1431</v>
      </c>
      <c r="G658" s="14" t="s">
        <v>1186</v>
      </c>
      <c r="H658" s="14" t="s">
        <v>1434</v>
      </c>
      <c r="I658" s="14" t="s">
        <v>1435</v>
      </c>
      <c r="J658" s="14">
        <v>6</v>
      </c>
      <c r="K658" s="14" t="s">
        <v>361</v>
      </c>
      <c r="L658" s="14">
        <v>1</v>
      </c>
      <c r="M658" s="14" t="s">
        <v>554</v>
      </c>
      <c r="N658" s="14" t="s">
        <v>554</v>
      </c>
      <c r="O658" s="14" t="s">
        <v>106</v>
      </c>
      <c r="P658" s="14" t="s">
        <v>98</v>
      </c>
      <c r="Q658" s="14" t="s">
        <v>98</v>
      </c>
      <c r="R658" s="14" t="s">
        <v>347</v>
      </c>
      <c r="S658" s="14" t="s">
        <v>2107</v>
      </c>
      <c r="T658" s="14" t="s">
        <v>165</v>
      </c>
      <c r="U658" s="14">
        <v>6</v>
      </c>
      <c r="V658" s="14" t="s">
        <v>70</v>
      </c>
      <c r="W658" s="14" t="s">
        <v>982</v>
      </c>
      <c r="X658" s="14" t="s">
        <v>48</v>
      </c>
      <c r="Y658" s="14" t="s">
        <v>48</v>
      </c>
      <c r="Z658" s="14" t="s">
        <v>65</v>
      </c>
      <c r="AA658" s="14" t="s">
        <v>350</v>
      </c>
      <c r="AL658" s="14" t="s">
        <v>133</v>
      </c>
      <c r="AM658" s="14">
        <v>1.07</v>
      </c>
      <c r="AN658" s="14">
        <v>0.86</v>
      </c>
      <c r="AO658" s="14">
        <v>1.34</v>
      </c>
      <c r="AP658" s="14">
        <v>0.52300000000000002</v>
      </c>
      <c r="AR658" s="14" t="s">
        <v>65</v>
      </c>
      <c r="AS658" s="14" t="s">
        <v>133</v>
      </c>
      <c r="AV658" s="14">
        <v>7.0000000000000007E-2</v>
      </c>
      <c r="AW658" s="14">
        <v>0.11</v>
      </c>
      <c r="AX658" s="14">
        <v>7.0000000000000007E-2</v>
      </c>
      <c r="AY658" s="14">
        <v>0.11</v>
      </c>
      <c r="BA658" s="14">
        <v>-7.0000000000000007E-2</v>
      </c>
      <c r="BB658" s="14">
        <v>-7.0000000000000007E-2</v>
      </c>
    </row>
    <row r="659" spans="1:54" ht="30.75" customHeight="1" x14ac:dyDescent="0.25">
      <c r="A659" s="14" t="s">
        <v>1472</v>
      </c>
      <c r="B659" s="14">
        <v>1991</v>
      </c>
      <c r="C659" s="14" t="s">
        <v>1473</v>
      </c>
      <c r="D659" s="14" t="s">
        <v>336</v>
      </c>
      <c r="E659" s="14" t="s">
        <v>337</v>
      </c>
      <c r="F659" s="14" t="s">
        <v>1380</v>
      </c>
      <c r="G659" s="14" t="s">
        <v>1186</v>
      </c>
      <c r="H659" s="14" t="s">
        <v>1198</v>
      </c>
      <c r="I659" s="14">
        <v>0</v>
      </c>
      <c r="J659" s="14">
        <v>0</v>
      </c>
      <c r="K659" s="14">
        <v>0</v>
      </c>
      <c r="L659" s="14">
        <v>1</v>
      </c>
      <c r="M659" s="14" t="s">
        <v>1197</v>
      </c>
      <c r="N659" s="14" t="s">
        <v>1198</v>
      </c>
      <c r="O659" s="14" t="s">
        <v>106</v>
      </c>
      <c r="P659" s="14" t="s">
        <v>1482</v>
      </c>
      <c r="Q659" s="14" t="s">
        <v>1481</v>
      </c>
      <c r="R659" s="14" t="s">
        <v>347</v>
      </c>
      <c r="S659" s="14" t="s">
        <v>468</v>
      </c>
      <c r="T659" s="14" t="s">
        <v>69</v>
      </c>
      <c r="U659" s="14">
        <v>1</v>
      </c>
      <c r="V659" s="14" t="s">
        <v>70</v>
      </c>
      <c r="W659" s="14" t="s">
        <v>982</v>
      </c>
      <c r="X659" s="14" t="s">
        <v>57</v>
      </c>
      <c r="Y659" s="14" t="s">
        <v>30</v>
      </c>
      <c r="Z659" s="14" t="s">
        <v>65</v>
      </c>
      <c r="AA659" s="14" t="s">
        <v>350</v>
      </c>
      <c r="AR659" s="14" t="s">
        <v>65</v>
      </c>
      <c r="AS659" s="14" t="s">
        <v>133</v>
      </c>
      <c r="AT659" s="14">
        <v>-0.35</v>
      </c>
      <c r="AU659" s="14">
        <v>0.83</v>
      </c>
      <c r="AX659" s="14">
        <v>-0.35</v>
      </c>
      <c r="AY659" s="14">
        <v>0.83</v>
      </c>
      <c r="AZ659" s="14">
        <v>0.35</v>
      </c>
      <c r="BB659" s="14">
        <v>0.35</v>
      </c>
    </row>
    <row r="660" spans="1:54" ht="30.75" customHeight="1" x14ac:dyDescent="0.25">
      <c r="A660" s="14" t="s">
        <v>1628</v>
      </c>
      <c r="B660" s="14">
        <v>2006</v>
      </c>
      <c r="C660" s="14" t="s">
        <v>1629</v>
      </c>
      <c r="D660" s="14" t="s">
        <v>336</v>
      </c>
      <c r="E660" s="14" t="s">
        <v>337</v>
      </c>
      <c r="F660" s="14" t="s">
        <v>1370</v>
      </c>
      <c r="G660" s="14" t="s">
        <v>1186</v>
      </c>
      <c r="H660" s="14" t="s">
        <v>499</v>
      </c>
      <c r="I660" s="14" t="s">
        <v>111</v>
      </c>
      <c r="J660" s="14">
        <v>0</v>
      </c>
      <c r="K660" s="14">
        <v>0</v>
      </c>
      <c r="L660" s="14">
        <v>2</v>
      </c>
      <c r="M660" s="14" t="s">
        <v>1233</v>
      </c>
      <c r="N660" s="14" t="s">
        <v>1233</v>
      </c>
      <c r="O660" s="14" t="s">
        <v>106</v>
      </c>
      <c r="P660" s="14" t="s">
        <v>605</v>
      </c>
      <c r="Q660" s="14" t="s">
        <v>98</v>
      </c>
      <c r="R660" s="14" t="s">
        <v>347</v>
      </c>
      <c r="S660" s="14" t="s">
        <v>2107</v>
      </c>
      <c r="T660" s="14" t="s">
        <v>165</v>
      </c>
      <c r="U660" s="14">
        <v>7</v>
      </c>
      <c r="V660" s="14" t="s">
        <v>70</v>
      </c>
      <c r="W660" s="14" t="s">
        <v>982</v>
      </c>
      <c r="X660" s="14" t="s">
        <v>48</v>
      </c>
      <c r="Y660" s="14" t="s">
        <v>48</v>
      </c>
      <c r="Z660" s="14" t="s">
        <v>65</v>
      </c>
      <c r="AA660" s="14" t="s">
        <v>350</v>
      </c>
      <c r="AL660" s="14" t="s">
        <v>20</v>
      </c>
      <c r="AM660" s="14">
        <v>1.3</v>
      </c>
      <c r="AN660" s="14">
        <v>0.9</v>
      </c>
      <c r="AO660" s="14">
        <v>1.7</v>
      </c>
      <c r="AR660" s="14" t="s">
        <v>65</v>
      </c>
      <c r="AS660" s="14" t="s">
        <v>20</v>
      </c>
      <c r="AV660" s="14">
        <v>0.26</v>
      </c>
      <c r="AW660" s="14">
        <v>0.14000000000000001</v>
      </c>
      <c r="AX660" s="14">
        <v>0.26</v>
      </c>
      <c r="AY660" s="14">
        <v>0.14000000000000001</v>
      </c>
      <c r="BA660" s="14">
        <v>0.26</v>
      </c>
      <c r="BB660" s="14">
        <v>0.26</v>
      </c>
    </row>
    <row r="661" spans="1:54" ht="30.75" customHeight="1" x14ac:dyDescent="0.25">
      <c r="A661" s="14" t="s">
        <v>1573</v>
      </c>
      <c r="B661" s="14">
        <v>2000</v>
      </c>
      <c r="C661" s="14" t="s">
        <v>1573</v>
      </c>
      <c r="D661" s="14" t="s">
        <v>1527</v>
      </c>
      <c r="E661" s="14" t="s">
        <v>584</v>
      </c>
      <c r="F661" s="14" t="s">
        <v>1380</v>
      </c>
      <c r="G661" s="14" t="s">
        <v>1186</v>
      </c>
      <c r="H661" s="14" t="s">
        <v>499</v>
      </c>
      <c r="I661" s="14" t="s">
        <v>111</v>
      </c>
      <c r="J661" s="14">
        <v>0</v>
      </c>
      <c r="K661" s="14">
        <v>0</v>
      </c>
      <c r="L661" s="14">
        <v>2</v>
      </c>
      <c r="M661" s="14" t="s">
        <v>1233</v>
      </c>
      <c r="N661" s="14" t="s">
        <v>1233</v>
      </c>
      <c r="O661" s="14" t="s">
        <v>106</v>
      </c>
      <c r="P661" s="14" t="s">
        <v>1575</v>
      </c>
      <c r="Q661" s="14" t="s">
        <v>1574</v>
      </c>
      <c r="R661" s="14" t="s">
        <v>347</v>
      </c>
      <c r="S661" s="14" t="s">
        <v>2109</v>
      </c>
      <c r="T661" s="14" t="s">
        <v>165</v>
      </c>
      <c r="U661" s="14" t="s">
        <v>1576</v>
      </c>
      <c r="V661" s="14" t="s">
        <v>42</v>
      </c>
      <c r="W661" s="14" t="s">
        <v>42</v>
      </c>
      <c r="X661" s="14" t="s">
        <v>57</v>
      </c>
      <c r="Y661" s="14" t="s">
        <v>30</v>
      </c>
      <c r="Z661" s="14" t="s">
        <v>65</v>
      </c>
      <c r="AA661" s="14" t="s">
        <v>350</v>
      </c>
      <c r="AR661" s="14" t="s">
        <v>65</v>
      </c>
      <c r="AS661" s="14" t="s">
        <v>133</v>
      </c>
      <c r="AT661" s="14">
        <v>0.88</v>
      </c>
      <c r="AU661" s="14">
        <v>0.61</v>
      </c>
      <c r="AX661" s="14">
        <v>0.88</v>
      </c>
      <c r="AY661" s="14">
        <v>0.61</v>
      </c>
      <c r="AZ661" s="14">
        <v>0.88</v>
      </c>
      <c r="BB661" s="14">
        <v>0.88</v>
      </c>
    </row>
    <row r="662" spans="1:54" ht="30.75" customHeight="1" x14ac:dyDescent="0.25">
      <c r="A662" s="14" t="s">
        <v>1573</v>
      </c>
      <c r="B662" s="14">
        <v>2000</v>
      </c>
      <c r="C662" s="14" t="s">
        <v>1573</v>
      </c>
      <c r="D662" s="14" t="s">
        <v>1527</v>
      </c>
      <c r="E662" s="14" t="s">
        <v>584</v>
      </c>
      <c r="F662" s="14" t="s">
        <v>1380</v>
      </c>
      <c r="G662" s="14" t="s">
        <v>1186</v>
      </c>
      <c r="H662" s="14" t="s">
        <v>761</v>
      </c>
      <c r="I662" s="14" t="s">
        <v>1198</v>
      </c>
      <c r="J662" s="14">
        <v>3</v>
      </c>
      <c r="K662" s="14" t="s">
        <v>1206</v>
      </c>
      <c r="L662" s="14">
        <v>2</v>
      </c>
      <c r="M662" s="14" t="s">
        <v>1198</v>
      </c>
      <c r="N662" s="14" t="s">
        <v>1198</v>
      </c>
      <c r="O662" s="14" t="s">
        <v>106</v>
      </c>
      <c r="P662" s="14" t="s">
        <v>1575</v>
      </c>
      <c r="Q662" s="14" t="s">
        <v>1574</v>
      </c>
      <c r="R662" s="14" t="s">
        <v>347</v>
      </c>
      <c r="S662" s="14" t="s">
        <v>2109</v>
      </c>
      <c r="T662" s="14" t="s">
        <v>165</v>
      </c>
      <c r="U662" s="14" t="s">
        <v>1576</v>
      </c>
      <c r="V662" s="14" t="s">
        <v>42</v>
      </c>
      <c r="W662" s="14" t="s">
        <v>42</v>
      </c>
      <c r="X662" s="14" t="s">
        <v>57</v>
      </c>
      <c r="Y662" s="14" t="s">
        <v>30</v>
      </c>
      <c r="Z662" s="14" t="s">
        <v>65</v>
      </c>
      <c r="AA662" s="14" t="s">
        <v>350</v>
      </c>
      <c r="AR662" s="14" t="s">
        <v>65</v>
      </c>
      <c r="AS662" s="14" t="s">
        <v>133</v>
      </c>
      <c r="AT662" s="14">
        <v>0.65</v>
      </c>
      <c r="AU662" s="14">
        <v>0.53</v>
      </c>
      <c r="AX662" s="14">
        <v>0.65</v>
      </c>
      <c r="AY662" s="14">
        <v>0.53</v>
      </c>
      <c r="AZ662" s="14">
        <v>0.65</v>
      </c>
      <c r="BB662" s="14">
        <v>0.65</v>
      </c>
    </row>
    <row r="663" spans="1:54" ht="30.75" customHeight="1" x14ac:dyDescent="0.25">
      <c r="A663" s="14" t="s">
        <v>1573</v>
      </c>
      <c r="B663" s="14">
        <v>2000</v>
      </c>
      <c r="C663" s="14" t="s">
        <v>1573</v>
      </c>
      <c r="D663" s="14" t="s">
        <v>1527</v>
      </c>
      <c r="E663" s="14" t="s">
        <v>584</v>
      </c>
      <c r="F663" s="14" t="s">
        <v>1380</v>
      </c>
      <c r="G663" s="14" t="s">
        <v>1186</v>
      </c>
      <c r="H663" s="14" t="s">
        <v>360</v>
      </c>
      <c r="I663" s="14" t="s">
        <v>554</v>
      </c>
      <c r="J663" s="14">
        <v>6</v>
      </c>
      <c r="K663" s="14" t="s">
        <v>361</v>
      </c>
      <c r="L663" s="14">
        <v>2</v>
      </c>
      <c r="M663" s="14" t="s">
        <v>554</v>
      </c>
      <c r="N663" s="14" t="s">
        <v>554</v>
      </c>
      <c r="O663" s="14" t="s">
        <v>106</v>
      </c>
      <c r="P663" s="14" t="s">
        <v>1575</v>
      </c>
      <c r="Q663" s="14" t="s">
        <v>1574</v>
      </c>
      <c r="R663" s="14" t="s">
        <v>347</v>
      </c>
      <c r="S663" s="14" t="s">
        <v>2109</v>
      </c>
      <c r="T663" s="14" t="s">
        <v>165</v>
      </c>
      <c r="U663" s="14" t="s">
        <v>1576</v>
      </c>
      <c r="V663" s="14" t="s">
        <v>42</v>
      </c>
      <c r="W663" s="14" t="s">
        <v>42</v>
      </c>
      <c r="X663" s="14" t="s">
        <v>57</v>
      </c>
      <c r="Y663" s="14" t="s">
        <v>30</v>
      </c>
      <c r="Z663" s="14" t="s">
        <v>65</v>
      </c>
      <c r="AA663" s="14" t="s">
        <v>350</v>
      </c>
      <c r="AR663" s="14" t="s">
        <v>65</v>
      </c>
      <c r="AS663" s="14" t="s">
        <v>133</v>
      </c>
      <c r="AT663" s="14">
        <v>1.26</v>
      </c>
      <c r="AU663" s="14">
        <v>0.56000000000000005</v>
      </c>
      <c r="AX663" s="14">
        <v>1.26</v>
      </c>
      <c r="AY663" s="14">
        <v>0.56000000000000005</v>
      </c>
      <c r="AZ663" s="14">
        <v>1.26</v>
      </c>
      <c r="BB663" s="14">
        <v>1.26</v>
      </c>
    </row>
    <row r="664" spans="1:54" ht="30.75" customHeight="1" x14ac:dyDescent="0.25">
      <c r="A664" s="14" t="s">
        <v>1397</v>
      </c>
      <c r="B664" s="14">
        <v>2012</v>
      </c>
      <c r="C664" s="14" t="s">
        <v>1397</v>
      </c>
      <c r="D664" s="14" t="s">
        <v>548</v>
      </c>
      <c r="E664" s="14" t="s">
        <v>584</v>
      </c>
      <c r="F664" s="14" t="s">
        <v>2043</v>
      </c>
      <c r="G664" s="14" t="s">
        <v>1331</v>
      </c>
      <c r="H664" s="14" t="s">
        <v>1401</v>
      </c>
      <c r="I664" s="14" t="s">
        <v>2044</v>
      </c>
      <c r="J664" s="14">
        <v>6</v>
      </c>
      <c r="K664" s="14" t="s">
        <v>1342</v>
      </c>
      <c r="L664" s="14">
        <v>1</v>
      </c>
      <c r="M664" s="14" t="s">
        <v>554</v>
      </c>
      <c r="O664" s="14" t="s">
        <v>109</v>
      </c>
      <c r="P664" s="14" t="s">
        <v>1403</v>
      </c>
      <c r="R664" s="14" t="s">
        <v>347</v>
      </c>
      <c r="S664" s="14" t="s">
        <v>1385</v>
      </c>
      <c r="T664" s="14" t="s">
        <v>165</v>
      </c>
      <c r="U664" s="14">
        <v>14</v>
      </c>
      <c r="V664" s="14" t="s">
        <v>1333</v>
      </c>
      <c r="W664" s="14" t="s">
        <v>70</v>
      </c>
      <c r="X664" s="14" t="s">
        <v>57</v>
      </c>
      <c r="Y664" s="14" t="s">
        <v>30</v>
      </c>
      <c r="AB664" s="14">
        <v>131</v>
      </c>
      <c r="AC664" s="14">
        <v>37</v>
      </c>
      <c r="AD664" s="14">
        <v>206</v>
      </c>
      <c r="AE664" s="14">
        <v>186</v>
      </c>
      <c r="AF664" s="14" t="s">
        <v>133</v>
      </c>
      <c r="AG664" s="14">
        <v>2.9</v>
      </c>
      <c r="AH664" s="14">
        <v>1.8</v>
      </c>
      <c r="AI664" s="14">
        <v>4.5</v>
      </c>
      <c r="AJ664" s="14">
        <v>0.01</v>
      </c>
      <c r="AS664" s="14" t="s">
        <v>133</v>
      </c>
      <c r="AT664" s="14">
        <v>1.06</v>
      </c>
      <c r="AU664" s="14">
        <v>0.22</v>
      </c>
      <c r="AX664" s="14">
        <v>1.06</v>
      </c>
      <c r="AY664" s="14">
        <v>0.22</v>
      </c>
      <c r="AZ664" s="14">
        <v>-1.06</v>
      </c>
      <c r="BB664" s="14">
        <v>-1.06</v>
      </c>
    </row>
    <row r="665" spans="1:54" ht="30.75" customHeight="1" x14ac:dyDescent="0.25">
      <c r="A665" s="14" t="s">
        <v>772</v>
      </c>
      <c r="B665" s="14">
        <v>1993</v>
      </c>
      <c r="C665" s="14" t="s">
        <v>1281</v>
      </c>
      <c r="D665" s="14" t="s">
        <v>548</v>
      </c>
      <c r="E665" s="14" t="s">
        <v>584</v>
      </c>
      <c r="G665" s="14" t="s">
        <v>1331</v>
      </c>
      <c r="H665" s="14" t="s">
        <v>418</v>
      </c>
      <c r="I665" s="14" t="s">
        <v>1326</v>
      </c>
      <c r="J665" s="14">
        <v>2</v>
      </c>
      <c r="K665" s="14" t="s">
        <v>1332</v>
      </c>
      <c r="L665" s="14">
        <v>2</v>
      </c>
      <c r="M665" s="14" t="s">
        <v>554</v>
      </c>
      <c r="O665" s="14" t="s">
        <v>767</v>
      </c>
      <c r="P665" s="14" t="s">
        <v>791</v>
      </c>
      <c r="Q665" s="14" t="s">
        <v>769</v>
      </c>
      <c r="R665" s="14" t="s">
        <v>617</v>
      </c>
      <c r="S665" s="14" t="s">
        <v>769</v>
      </c>
      <c r="T665" s="14" t="s">
        <v>618</v>
      </c>
      <c r="U665" s="14" t="s">
        <v>1292</v>
      </c>
      <c r="V665" s="14" t="s">
        <v>1333</v>
      </c>
      <c r="W665" s="14" t="s">
        <v>70</v>
      </c>
      <c r="X665" s="14" t="s">
        <v>65</v>
      </c>
      <c r="Y665" s="14" t="s">
        <v>30</v>
      </c>
      <c r="AF665" s="14" t="s">
        <v>133</v>
      </c>
      <c r="AG665" s="14">
        <v>0.6</v>
      </c>
      <c r="AH665" s="14">
        <v>0.34</v>
      </c>
      <c r="AI665" s="14">
        <v>1.07</v>
      </c>
      <c r="AP665" s="14" t="s">
        <v>1334</v>
      </c>
      <c r="AQ665" s="14" t="s">
        <v>1335</v>
      </c>
      <c r="AS665" s="14" t="s">
        <v>133</v>
      </c>
      <c r="AT665" s="14">
        <v>-0.51</v>
      </c>
      <c r="AU665" s="14">
        <v>0.3</v>
      </c>
      <c r="AX665" s="14">
        <v>-0.51</v>
      </c>
      <c r="AY665" s="14">
        <v>0.3</v>
      </c>
      <c r="AZ665" s="14">
        <v>-0.51</v>
      </c>
      <c r="BB665" s="14">
        <v>-0.51</v>
      </c>
    </row>
    <row r="666" spans="1:54" ht="30.75" customHeight="1" x14ac:dyDescent="0.25">
      <c r="A666" s="14" t="s">
        <v>2046</v>
      </c>
      <c r="B666" s="14">
        <v>2012</v>
      </c>
      <c r="C666" s="14" t="s">
        <v>2045</v>
      </c>
      <c r="D666" s="14" t="s">
        <v>548</v>
      </c>
      <c r="E666" s="14" t="s">
        <v>584</v>
      </c>
      <c r="F666" s="14" t="s">
        <v>2047</v>
      </c>
      <c r="G666" s="14" t="s">
        <v>1331</v>
      </c>
      <c r="H666" s="14" t="s">
        <v>2048</v>
      </c>
      <c r="I666" s="14" t="s">
        <v>2049</v>
      </c>
      <c r="J666" s="14">
        <v>6</v>
      </c>
      <c r="K666" s="14" t="s">
        <v>1342</v>
      </c>
      <c r="L666" s="14">
        <v>2</v>
      </c>
      <c r="M666" s="14" t="s">
        <v>554</v>
      </c>
      <c r="O666" s="14" t="s">
        <v>40</v>
      </c>
      <c r="P666" s="14" t="s">
        <v>2050</v>
      </c>
      <c r="R666" s="14" t="s">
        <v>347</v>
      </c>
      <c r="S666" s="14" t="s">
        <v>40</v>
      </c>
      <c r="T666" s="14" t="s">
        <v>165</v>
      </c>
      <c r="U666" s="14" t="s">
        <v>1292</v>
      </c>
      <c r="V666" s="14" t="s">
        <v>1333</v>
      </c>
      <c r="W666" s="14" t="s">
        <v>70</v>
      </c>
      <c r="X666" s="14" t="s">
        <v>57</v>
      </c>
      <c r="Y666" s="14" t="s">
        <v>30</v>
      </c>
      <c r="AB666" s="14">
        <v>41</v>
      </c>
      <c r="AC666" s="14">
        <v>73</v>
      </c>
      <c r="AD666" s="14">
        <v>110</v>
      </c>
      <c r="AE666" s="14">
        <v>119</v>
      </c>
      <c r="AF666" s="14" t="s">
        <v>133</v>
      </c>
      <c r="AG666" s="14">
        <v>0.61</v>
      </c>
      <c r="AH666" s="14">
        <v>0.38</v>
      </c>
      <c r="AI666" s="14">
        <v>0.96</v>
      </c>
      <c r="AJ666" s="14">
        <v>0.03</v>
      </c>
      <c r="AL666" s="14" t="s">
        <v>133</v>
      </c>
      <c r="AS666" s="14" t="s">
        <v>133</v>
      </c>
      <c r="AT666" s="14">
        <v>-0.49</v>
      </c>
      <c r="AU666" s="14">
        <v>0.23</v>
      </c>
      <c r="AX666" s="14">
        <v>-0.49</v>
      </c>
      <c r="AY666" s="14">
        <v>0.23</v>
      </c>
      <c r="AZ666" s="14">
        <v>-0.49</v>
      </c>
      <c r="BB666" s="14">
        <v>-0.49</v>
      </c>
    </row>
    <row r="667" spans="1:54" ht="30.75" customHeight="1" x14ac:dyDescent="0.25">
      <c r="A667" s="14" t="s">
        <v>1404</v>
      </c>
      <c r="B667" s="14">
        <v>2005</v>
      </c>
      <c r="C667" s="14" t="s">
        <v>1405</v>
      </c>
      <c r="D667" s="14" t="s">
        <v>1240</v>
      </c>
      <c r="E667" s="14" t="s">
        <v>584</v>
      </c>
      <c r="F667" s="14" t="s">
        <v>1406</v>
      </c>
      <c r="G667" s="14" t="s">
        <v>1186</v>
      </c>
      <c r="H667" s="14" t="s">
        <v>1400</v>
      </c>
      <c r="I667" s="14" t="s">
        <v>1399</v>
      </c>
      <c r="J667" s="14">
        <v>6</v>
      </c>
      <c r="K667" s="14" t="s">
        <v>361</v>
      </c>
      <c r="L667" s="14">
        <v>1</v>
      </c>
      <c r="M667" s="14" t="s">
        <v>554</v>
      </c>
      <c r="N667" s="14" t="s">
        <v>554</v>
      </c>
      <c r="O667" s="14" t="s">
        <v>109</v>
      </c>
      <c r="P667" s="14" t="s">
        <v>1410</v>
      </c>
      <c r="R667" s="14" t="s">
        <v>347</v>
      </c>
      <c r="S667" s="14" t="s">
        <v>1411</v>
      </c>
      <c r="T667" s="14" t="s">
        <v>165</v>
      </c>
      <c r="U667" s="14">
        <v>7</v>
      </c>
      <c r="V667" s="14" t="s">
        <v>70</v>
      </c>
      <c r="W667" s="14" t="s">
        <v>982</v>
      </c>
      <c r="X667" s="14" t="s">
        <v>57</v>
      </c>
      <c r="Y667" s="14" t="s">
        <v>30</v>
      </c>
      <c r="AF667" s="14" t="s">
        <v>133</v>
      </c>
      <c r="AG667" s="14">
        <v>1.33</v>
      </c>
      <c r="AH667" s="14">
        <v>1.04</v>
      </c>
      <c r="AI667" s="14">
        <v>1.68</v>
      </c>
      <c r="AS667" s="14" t="s">
        <v>133</v>
      </c>
      <c r="AT667" s="14">
        <v>0.28999999999999998</v>
      </c>
      <c r="AU667" s="14">
        <v>0.12</v>
      </c>
      <c r="AX667" s="14">
        <v>0.28999999999999998</v>
      </c>
      <c r="AY667" s="14">
        <v>0.12</v>
      </c>
      <c r="AZ667" s="14">
        <v>-0.28999999999999998</v>
      </c>
      <c r="BB667" s="14">
        <v>-0.28999999999999998</v>
      </c>
    </row>
    <row r="668" spans="1:54" ht="30.75" customHeight="1" x14ac:dyDescent="0.25">
      <c r="A668" s="14" t="s">
        <v>1404</v>
      </c>
      <c r="B668" s="14">
        <v>2005</v>
      </c>
      <c r="C668" s="14" t="s">
        <v>1405</v>
      </c>
      <c r="D668" s="14" t="s">
        <v>1240</v>
      </c>
      <c r="E668" s="14" t="s">
        <v>584</v>
      </c>
      <c r="F668" s="14" t="s">
        <v>1406</v>
      </c>
      <c r="G668" s="14" t="s">
        <v>1186</v>
      </c>
      <c r="H668" s="14" t="s">
        <v>1400</v>
      </c>
      <c r="I668" s="14" t="s">
        <v>1399</v>
      </c>
      <c r="J668" s="14">
        <v>6</v>
      </c>
      <c r="K668" s="14" t="s">
        <v>361</v>
      </c>
      <c r="L668" s="14">
        <v>1</v>
      </c>
      <c r="M668" s="14" t="s">
        <v>554</v>
      </c>
      <c r="N668" s="14" t="s">
        <v>554</v>
      </c>
      <c r="O668" s="14" t="s">
        <v>109</v>
      </c>
      <c r="P668" s="14" t="s">
        <v>1408</v>
      </c>
      <c r="R668" s="14" t="s">
        <v>347</v>
      </c>
      <c r="S668" s="14" t="s">
        <v>1409</v>
      </c>
      <c r="T668" s="14" t="s">
        <v>165</v>
      </c>
      <c r="U668" s="14">
        <v>7</v>
      </c>
      <c r="V668" s="14" t="s">
        <v>70</v>
      </c>
      <c r="W668" s="14" t="s">
        <v>982</v>
      </c>
      <c r="X668" s="14" t="s">
        <v>57</v>
      </c>
      <c r="Y668" s="14" t="s">
        <v>30</v>
      </c>
      <c r="AF668" s="14" t="s">
        <v>133</v>
      </c>
      <c r="AG668" s="14">
        <v>1.1000000000000001</v>
      </c>
      <c r="AH668" s="14">
        <v>0.91</v>
      </c>
      <c r="AI668" s="14">
        <v>1.31</v>
      </c>
      <c r="AS668" s="14" t="s">
        <v>133</v>
      </c>
      <c r="AT668" s="14">
        <v>0.1</v>
      </c>
      <c r="AU668" s="14">
        <v>0.09</v>
      </c>
      <c r="AX668" s="14">
        <v>0.1</v>
      </c>
      <c r="AY668" s="14">
        <v>0.09</v>
      </c>
      <c r="AZ668" s="14">
        <v>-0.1</v>
      </c>
      <c r="BB668" s="14">
        <v>-0.1</v>
      </c>
    </row>
    <row r="669" spans="1:54" ht="30.75" customHeight="1" x14ac:dyDescent="0.25">
      <c r="A669" s="14" t="s">
        <v>1397</v>
      </c>
      <c r="B669" s="14">
        <v>2012</v>
      </c>
      <c r="C669" s="14" t="s">
        <v>1397</v>
      </c>
      <c r="D669" s="14" t="s">
        <v>548</v>
      </c>
      <c r="E669" s="14" t="s">
        <v>584</v>
      </c>
      <c r="F669" s="14" t="s">
        <v>1400</v>
      </c>
      <c r="G669" s="14" t="s">
        <v>1186</v>
      </c>
      <c r="H669" s="14" t="s">
        <v>1401</v>
      </c>
      <c r="I669" s="14" t="s">
        <v>1402</v>
      </c>
      <c r="J669" s="14">
        <v>6</v>
      </c>
      <c r="K669" s="14" t="s">
        <v>361</v>
      </c>
      <c r="L669" s="14">
        <v>1</v>
      </c>
      <c r="M669" s="14" t="s">
        <v>554</v>
      </c>
      <c r="N669" s="14" t="s">
        <v>554</v>
      </c>
      <c r="O669" s="14" t="s">
        <v>109</v>
      </c>
      <c r="P669" s="14" t="s">
        <v>1403</v>
      </c>
      <c r="R669" s="14" t="s">
        <v>347</v>
      </c>
      <c r="S669" s="14" t="s">
        <v>1385</v>
      </c>
      <c r="T669" s="14" t="s">
        <v>165</v>
      </c>
      <c r="U669" s="14">
        <v>14</v>
      </c>
      <c r="V669" s="14" t="s">
        <v>70</v>
      </c>
      <c r="W669" s="14" t="s">
        <v>982</v>
      </c>
      <c r="X669" s="14" t="s">
        <v>57</v>
      </c>
      <c r="Y669" s="14" t="s">
        <v>30</v>
      </c>
      <c r="AB669" s="14">
        <v>76</v>
      </c>
      <c r="AC669" s="14">
        <v>22</v>
      </c>
      <c r="AD669" s="14">
        <v>98</v>
      </c>
      <c r="AE669" s="14">
        <v>294</v>
      </c>
      <c r="AF669" s="14" t="s">
        <v>133</v>
      </c>
      <c r="AG669" s="14">
        <v>2.2000000000000002</v>
      </c>
      <c r="AH669" s="14">
        <v>1.5</v>
      </c>
      <c r="AI669" s="14">
        <v>3.3</v>
      </c>
      <c r="AJ669" s="14">
        <v>0.01</v>
      </c>
      <c r="AS669" s="14" t="s">
        <v>133</v>
      </c>
      <c r="AT669" s="14">
        <v>0.79</v>
      </c>
      <c r="AU669" s="14">
        <v>0.21</v>
      </c>
      <c r="AX669" s="14">
        <v>0.79</v>
      </c>
      <c r="AY669" s="14">
        <v>0.21</v>
      </c>
      <c r="AZ669" s="14">
        <v>-0.79</v>
      </c>
      <c r="BB669" s="14">
        <v>-0.79</v>
      </c>
    </row>
    <row r="670" spans="1:54" ht="30.75" customHeight="1" x14ac:dyDescent="0.25">
      <c r="A670" s="14" t="s">
        <v>1404</v>
      </c>
      <c r="B670" s="14">
        <v>2005</v>
      </c>
      <c r="C670" s="14" t="s">
        <v>1405</v>
      </c>
      <c r="D670" s="14" t="s">
        <v>1240</v>
      </c>
      <c r="E670" s="14" t="s">
        <v>584</v>
      </c>
      <c r="F670" s="14" t="s">
        <v>1406</v>
      </c>
      <c r="G670" s="14" t="s">
        <v>1186</v>
      </c>
      <c r="H670" s="14" t="s">
        <v>1400</v>
      </c>
      <c r="I670" s="14" t="s">
        <v>1399</v>
      </c>
      <c r="J670" s="14">
        <v>6</v>
      </c>
      <c r="K670" s="14" t="s">
        <v>361</v>
      </c>
      <c r="L670" s="14">
        <v>1</v>
      </c>
      <c r="M670" s="14" t="s">
        <v>554</v>
      </c>
      <c r="N670" s="14" t="s">
        <v>554</v>
      </c>
      <c r="O670" s="14" t="s">
        <v>109</v>
      </c>
      <c r="P670" s="14" t="s">
        <v>1407</v>
      </c>
      <c r="R670" s="14" t="s">
        <v>347</v>
      </c>
      <c r="S670" s="14" t="s">
        <v>1385</v>
      </c>
      <c r="T670" s="14" t="s">
        <v>165</v>
      </c>
      <c r="U670" s="14">
        <v>7</v>
      </c>
      <c r="V670" s="14" t="s">
        <v>70</v>
      </c>
      <c r="W670" s="14" t="s">
        <v>982</v>
      </c>
      <c r="X670" s="14" t="s">
        <v>57</v>
      </c>
      <c r="Y670" s="14" t="s">
        <v>30</v>
      </c>
      <c r="AF670" s="14" t="s">
        <v>133</v>
      </c>
      <c r="AG670" s="14">
        <v>1.06</v>
      </c>
      <c r="AH670" s="14">
        <v>0.83</v>
      </c>
      <c r="AI670" s="14">
        <v>1.34</v>
      </c>
      <c r="AS670" s="14" t="s">
        <v>133</v>
      </c>
      <c r="AT670" s="14">
        <v>0.06</v>
      </c>
      <c r="AU670" s="14">
        <v>0.12</v>
      </c>
      <c r="AX670" s="14">
        <v>0.06</v>
      </c>
      <c r="AY670" s="14">
        <v>0.12</v>
      </c>
      <c r="AZ670" s="14">
        <v>-0.06</v>
      </c>
      <c r="BB670" s="14">
        <v>-0.06</v>
      </c>
    </row>
    <row r="671" spans="1:54" ht="30.75" customHeight="1" x14ac:dyDescent="0.25">
      <c r="A671" s="14" t="s">
        <v>1722</v>
      </c>
      <c r="B671" s="14">
        <v>2010</v>
      </c>
      <c r="C671" s="14" t="s">
        <v>1722</v>
      </c>
      <c r="D671" s="14" t="s">
        <v>336</v>
      </c>
      <c r="E671" s="14" t="s">
        <v>337</v>
      </c>
      <c r="F671" s="14" t="s">
        <v>1723</v>
      </c>
      <c r="G671" s="14" t="s">
        <v>1186</v>
      </c>
      <c r="H671" s="14" t="s">
        <v>1724</v>
      </c>
      <c r="I671" s="14" t="s">
        <v>1723</v>
      </c>
      <c r="J671" s="14">
        <v>3</v>
      </c>
      <c r="K671" s="14" t="s">
        <v>1206</v>
      </c>
      <c r="L671" s="14">
        <v>2</v>
      </c>
      <c r="M671" s="14" t="s">
        <v>1198</v>
      </c>
      <c r="N671" s="14" t="s">
        <v>1198</v>
      </c>
      <c r="O671" s="14" t="s">
        <v>109</v>
      </c>
      <c r="P671" s="14" t="s">
        <v>1725</v>
      </c>
      <c r="R671" s="14" t="s">
        <v>347</v>
      </c>
      <c r="S671" s="14" t="s">
        <v>119</v>
      </c>
      <c r="T671" s="14" t="s">
        <v>69</v>
      </c>
      <c r="U671" s="14">
        <v>1</v>
      </c>
      <c r="V671" s="14" t="s">
        <v>70</v>
      </c>
      <c r="W671" s="14" t="s">
        <v>982</v>
      </c>
      <c r="X671" s="14" t="s">
        <v>57</v>
      </c>
      <c r="Y671" s="14" t="s">
        <v>30</v>
      </c>
      <c r="AF671" s="14" t="s">
        <v>133</v>
      </c>
      <c r="AG671" s="14">
        <v>0.7</v>
      </c>
      <c r="AH671" s="14">
        <v>0.5</v>
      </c>
      <c r="AI671" s="14">
        <v>0.9</v>
      </c>
      <c r="AJ671" s="14" t="s">
        <v>598</v>
      </c>
      <c r="AK671" s="14" t="s">
        <v>1536</v>
      </c>
      <c r="AS671" s="14" t="s">
        <v>133</v>
      </c>
      <c r="AT671" s="14">
        <v>-0.36</v>
      </c>
      <c r="AU671" s="14">
        <v>0.13</v>
      </c>
      <c r="AX671" s="14">
        <v>-0.36</v>
      </c>
      <c r="AY671" s="14">
        <v>0.13</v>
      </c>
      <c r="AZ671" s="14">
        <v>-0.36</v>
      </c>
      <c r="BB671" s="14">
        <v>-0.36</v>
      </c>
    </row>
    <row r="672" spans="1:54" ht="30.75" customHeight="1" x14ac:dyDescent="0.25">
      <c r="A672" s="14" t="s">
        <v>1731</v>
      </c>
      <c r="B672" s="14">
        <v>2009</v>
      </c>
      <c r="C672" s="14" t="s">
        <v>1731</v>
      </c>
      <c r="D672" s="14" t="s">
        <v>1732</v>
      </c>
      <c r="E672" s="14" t="s">
        <v>337</v>
      </c>
      <c r="F672" s="14" t="s">
        <v>1733</v>
      </c>
      <c r="G672" s="14" t="s">
        <v>1186</v>
      </c>
      <c r="H672" s="14" t="s">
        <v>1684</v>
      </c>
      <c r="I672" s="14" t="s">
        <v>1733</v>
      </c>
      <c r="J672" s="14">
        <v>0</v>
      </c>
      <c r="K672" s="14">
        <v>0</v>
      </c>
      <c r="L672" s="14">
        <v>2</v>
      </c>
      <c r="M672" s="14" t="s">
        <v>1233</v>
      </c>
      <c r="N672" s="14" t="s">
        <v>1233</v>
      </c>
      <c r="O672" s="14" t="s">
        <v>1734</v>
      </c>
      <c r="R672" s="14" t="s">
        <v>347</v>
      </c>
      <c r="S672" s="14" t="s">
        <v>119</v>
      </c>
      <c r="T672" s="14" t="s">
        <v>69</v>
      </c>
      <c r="U672" s="14">
        <v>2</v>
      </c>
      <c r="V672" s="14" t="s">
        <v>70</v>
      </c>
      <c r="W672" s="14" t="s">
        <v>982</v>
      </c>
      <c r="X672" s="14" t="s">
        <v>57</v>
      </c>
      <c r="Y672" s="14" t="s">
        <v>30</v>
      </c>
      <c r="AF672" s="14" t="s">
        <v>133</v>
      </c>
      <c r="AG672" s="14">
        <v>2.0499999999999998</v>
      </c>
      <c r="AH672" s="14">
        <v>1.08</v>
      </c>
      <c r="AI672" s="14">
        <v>3.03</v>
      </c>
      <c r="AQ672" s="14" t="s">
        <v>1735</v>
      </c>
      <c r="AS672" s="14" t="s">
        <v>133</v>
      </c>
      <c r="AT672" s="14">
        <v>0.72</v>
      </c>
      <c r="AU672" s="14">
        <v>0.2</v>
      </c>
      <c r="AX672" s="14">
        <v>0.72</v>
      </c>
      <c r="AY672" s="14">
        <v>0.2</v>
      </c>
      <c r="AZ672" s="14">
        <v>0.72</v>
      </c>
      <c r="BB672" s="14">
        <v>0.72</v>
      </c>
    </row>
    <row r="673" spans="1:54" ht="30.75" customHeight="1" x14ac:dyDescent="0.25">
      <c r="A673" s="14" t="s">
        <v>1327</v>
      </c>
      <c r="B673" s="14">
        <v>1992</v>
      </c>
      <c r="C673" s="14" t="s">
        <v>1328</v>
      </c>
      <c r="E673" s="14" t="s">
        <v>584</v>
      </c>
      <c r="F673" s="14" t="s">
        <v>1230</v>
      </c>
      <c r="G673" s="14" t="s">
        <v>1186</v>
      </c>
      <c r="H673" s="14" t="s">
        <v>1236</v>
      </c>
      <c r="I673" s="14" t="s">
        <v>1232</v>
      </c>
      <c r="J673" s="14">
        <v>0</v>
      </c>
      <c r="K673" s="14">
        <v>0</v>
      </c>
      <c r="L673" s="14">
        <v>2</v>
      </c>
      <c r="M673" s="14" t="s">
        <v>1233</v>
      </c>
      <c r="N673" s="14" t="s">
        <v>1233</v>
      </c>
      <c r="O673" s="14" t="s">
        <v>767</v>
      </c>
      <c r="P673" s="14" t="s">
        <v>791</v>
      </c>
      <c r="Q673" s="14" t="s">
        <v>769</v>
      </c>
      <c r="R673" s="14" t="s">
        <v>617</v>
      </c>
      <c r="S673" s="14" t="s">
        <v>769</v>
      </c>
      <c r="T673" s="14" t="s">
        <v>618</v>
      </c>
      <c r="U673" s="14">
        <v>7.6</v>
      </c>
      <c r="V673" s="14" t="s">
        <v>70</v>
      </c>
      <c r="W673" s="14" t="s">
        <v>982</v>
      </c>
      <c r="X673" s="14" t="s">
        <v>65</v>
      </c>
      <c r="Y673" s="14" t="s">
        <v>30</v>
      </c>
      <c r="AF673" s="14" t="s">
        <v>133</v>
      </c>
      <c r="AG673" s="14">
        <v>0.5</v>
      </c>
      <c r="AH673" s="14">
        <v>0.3</v>
      </c>
      <c r="AI673" s="14">
        <v>0.9</v>
      </c>
      <c r="AQ673" s="27" t="s">
        <v>1329</v>
      </c>
      <c r="AS673" s="14" t="s">
        <v>133</v>
      </c>
      <c r="AT673" s="14">
        <v>-0.69</v>
      </c>
      <c r="AU673" s="14">
        <v>0.3</v>
      </c>
      <c r="AX673" s="14">
        <v>-0.69</v>
      </c>
      <c r="AY673" s="14">
        <v>0.3</v>
      </c>
      <c r="AZ673" s="14">
        <v>-0.69</v>
      </c>
      <c r="BB673" s="14">
        <v>-0.69</v>
      </c>
    </row>
    <row r="674" spans="1:54" ht="30.75" customHeight="1" x14ac:dyDescent="0.25">
      <c r="A674" s="14" t="s">
        <v>1330</v>
      </c>
      <c r="B674" s="14">
        <v>1992</v>
      </c>
      <c r="C674" s="14" t="s">
        <v>1328</v>
      </c>
      <c r="E674" s="14" t="s">
        <v>584</v>
      </c>
      <c r="F674" s="14" t="s">
        <v>1230</v>
      </c>
      <c r="G674" s="14" t="s">
        <v>1186</v>
      </c>
      <c r="H674" s="14" t="s">
        <v>1236</v>
      </c>
      <c r="I674" s="14" t="s">
        <v>1232</v>
      </c>
      <c r="J674" s="14">
        <v>0</v>
      </c>
      <c r="K674" s="14">
        <v>0</v>
      </c>
      <c r="L674" s="14">
        <v>2</v>
      </c>
      <c r="M674" s="14" t="s">
        <v>1233</v>
      </c>
      <c r="N674" s="14" t="s">
        <v>1233</v>
      </c>
      <c r="O674" s="14" t="s">
        <v>767</v>
      </c>
      <c r="P674" s="14" t="s">
        <v>791</v>
      </c>
      <c r="Q674" s="14" t="s">
        <v>769</v>
      </c>
      <c r="R674" s="14" t="s">
        <v>617</v>
      </c>
      <c r="S674" s="14" t="s">
        <v>769</v>
      </c>
      <c r="T674" s="14" t="s">
        <v>618</v>
      </c>
      <c r="U674" s="14">
        <v>7.6</v>
      </c>
      <c r="V674" s="14" t="s">
        <v>70</v>
      </c>
      <c r="W674" s="14" t="s">
        <v>982</v>
      </c>
      <c r="X674" s="14" t="s">
        <v>65</v>
      </c>
      <c r="Y674" s="14" t="s">
        <v>30</v>
      </c>
      <c r="AF674" s="14" t="s">
        <v>133</v>
      </c>
      <c r="AG674" s="14">
        <v>0.5</v>
      </c>
      <c r="AH674" s="14">
        <v>0.2</v>
      </c>
      <c r="AI674" s="14">
        <v>1.4</v>
      </c>
      <c r="AQ674" s="27" t="s">
        <v>1329</v>
      </c>
      <c r="AS674" s="14" t="s">
        <v>133</v>
      </c>
      <c r="AT674" s="14">
        <v>-0.69</v>
      </c>
      <c r="AU674" s="14">
        <v>0.53</v>
      </c>
      <c r="AX674" s="14">
        <v>-0.69</v>
      </c>
      <c r="AY674" s="14">
        <v>0.53</v>
      </c>
      <c r="AZ674" s="14">
        <v>-0.69</v>
      </c>
      <c r="BB674" s="14">
        <v>-0.69</v>
      </c>
    </row>
  </sheetData>
  <autoFilter ref="A2:BB674">
    <sortState ref="A3:BE674">
      <sortCondition ref="Z2:Z67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FATTY ACIDS-INTERV</vt:lpstr>
      <vt:lpstr>BIOTICS-INTERV</vt:lpstr>
      <vt:lpstr>VITAMINS-INTERV</vt:lpstr>
      <vt:lpstr>MULTIFACETED-INTERV</vt:lpstr>
      <vt:lpstr>ALLERGENIC FOOD AVOIDANC-INTERV</vt:lpstr>
      <vt:lpstr>REVIEW C-OBSERVAT</vt:lpstr>
      <vt:lpstr>REVIEW A-OBSERVAT</vt:lpstr>
    </vt:vector>
  </TitlesOfParts>
  <Company>Imperial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Ierodiakonou, Despo</dc:creator>
  <cp:lastModifiedBy>Ierodiakonou, Despo</cp:lastModifiedBy>
  <dcterms:created xsi:type="dcterms:W3CDTF">2017-10-10T08:16:41Z</dcterms:created>
  <dcterms:modified xsi:type="dcterms:W3CDTF">2017-10-14T10:07:28Z</dcterms:modified>
</cp:coreProperties>
</file>