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1075" windowHeight="9975"/>
  </bookViews>
  <sheets>
    <sheet name="Full dataset-suggestive SNPs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5" i="1" l="1"/>
  <c r="A14" i="1"/>
  <c r="A13" i="1"/>
  <c r="A35" i="1"/>
  <c r="A34" i="1"/>
  <c r="A33" i="1"/>
  <c r="A32" i="1"/>
  <c r="A31" i="1"/>
  <c r="A30" i="1"/>
  <c r="A29" i="1"/>
</calcChain>
</file>

<file path=xl/sharedStrings.xml><?xml version="1.0" encoding="utf-8"?>
<sst xmlns="http://schemas.openxmlformats.org/spreadsheetml/2006/main" count="225" uniqueCount="72">
  <si>
    <t>rs28564912</t>
  </si>
  <si>
    <t>NPAS3</t>
  </si>
  <si>
    <t>AKAP6</t>
  </si>
  <si>
    <t>LOC728925</t>
  </si>
  <si>
    <t>C</t>
  </si>
  <si>
    <t>A</t>
  </si>
  <si>
    <t>rs56962758</t>
  </si>
  <si>
    <t>G</t>
  </si>
  <si>
    <t>rs9635191</t>
  </si>
  <si>
    <t>rs8014015</t>
  </si>
  <si>
    <t>rs7152368</t>
  </si>
  <si>
    <t>rs10454679</t>
  </si>
  <si>
    <t>rs8008403</t>
  </si>
  <si>
    <t>rs188610</t>
  </si>
  <si>
    <t>SLC6A12</t>
  </si>
  <si>
    <t>reference[NM_003044.2]</t>
  </si>
  <si>
    <t>IQSEC3</t>
  </si>
  <si>
    <t>SLC6A13</t>
  </si>
  <si>
    <t>rs7138605</t>
  </si>
  <si>
    <t>rs16928441</t>
  </si>
  <si>
    <t>rs4636942</t>
  </si>
  <si>
    <t>PRKCA</t>
  </si>
  <si>
    <t>APOH</t>
  </si>
  <si>
    <t>CACNG5</t>
  </si>
  <si>
    <t>rs7220574</t>
  </si>
  <si>
    <t>rs61762770</t>
  </si>
  <si>
    <t>rs28503613</t>
  </si>
  <si>
    <t>rs7588010</t>
  </si>
  <si>
    <t>NA</t>
  </si>
  <si>
    <t>TACR1</t>
  </si>
  <si>
    <t>FAM176A</t>
  </si>
  <si>
    <t>rs4852364</t>
  </si>
  <si>
    <t>rs12328696</t>
  </si>
  <si>
    <t>rs13017967</t>
  </si>
  <si>
    <t>rs4853124</t>
  </si>
  <si>
    <t>rs7583283</t>
  </si>
  <si>
    <t>rs4853128</t>
  </si>
  <si>
    <t>rs10490307</t>
  </si>
  <si>
    <t>rs4508624</t>
  </si>
  <si>
    <t>rs1861430</t>
  </si>
  <si>
    <t>rs7576919</t>
  </si>
  <si>
    <t>rs7605785</t>
  </si>
  <si>
    <t>rs11684394</t>
  </si>
  <si>
    <t>rs2422150</t>
  </si>
  <si>
    <t>rs6717216</t>
  </si>
  <si>
    <t>rs2901657</t>
  </si>
  <si>
    <t>rs2422151</t>
  </si>
  <si>
    <t>rs2160369</t>
  </si>
  <si>
    <t>rs4853125</t>
  </si>
  <si>
    <t>rs12469135</t>
  </si>
  <si>
    <t>SNPs in Region</t>
  </si>
  <si>
    <t>Region</t>
  </si>
  <si>
    <t>Position</t>
  </si>
  <si>
    <t>gene</t>
  </si>
  <si>
    <t>feature</t>
  </si>
  <si>
    <t>left_gene</t>
  </si>
  <si>
    <t>right_gene</t>
  </si>
  <si>
    <t>Chi-Squared  P</t>
  </si>
  <si>
    <t>Chi-Squared  -log10 P</t>
  </si>
  <si>
    <t>Odds Ratio (Minor Allele)</t>
  </si>
  <si>
    <t>OR Lower Confidence Bound (Minor)</t>
  </si>
  <si>
    <t>OR Upper Confidence Bound (Minor)</t>
  </si>
  <si>
    <t>Minor Allele</t>
  </si>
  <si>
    <t>SNP ID</t>
  </si>
  <si>
    <t>Chr</t>
  </si>
  <si>
    <t>intron</t>
  </si>
  <si>
    <t>MAF</t>
  </si>
  <si>
    <t>MAF (Cases)</t>
  </si>
  <si>
    <t>MAF (Controls)</t>
  </si>
  <si>
    <t>HWE P (Cases)</t>
  </si>
  <si>
    <t>HWE P (Controls)</t>
  </si>
  <si>
    <t>Suggestive genes were shown in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</si>
</sst>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Fill="1"/>
    <xf numFmtId="1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4" fillId="0" borderId="0" xfId="0" applyFont="1"/>
    <xf numFmtId="11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0" fontId="16" fillId="33" borderId="11" xfId="0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2" xfId="0" applyFill="1" applyBorder="1" applyAlignment="1">
      <alignment horizontal="center"/>
    </xf>
    <xf numFmtId="11" fontId="0" fillId="0" borderId="12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18" fillId="0" borderId="0" xfId="0" applyFont="1" applyFill="1" applyBorder="1"/>
    <xf numFmtId="0" fontId="0" fillId="0" borderId="13" xfId="0" applyBorder="1"/>
    <xf numFmtId="0" fontId="14" fillId="0" borderId="0" xfId="0" applyFont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19" fillId="0" borderId="12" xfId="0" applyFont="1" applyFill="1" applyBorder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10" workbookViewId="0">
      <selection activeCell="F42" sqref="F42"/>
    </sheetView>
  </sheetViews>
  <sheetFormatPr defaultRowHeight="15" x14ac:dyDescent="0.25"/>
  <cols>
    <col min="1" max="1" width="12.5703125" style="1" customWidth="1"/>
    <col min="2" max="2" width="11.7109375" style="1" customWidth="1"/>
    <col min="3" max="3" width="11.140625" customWidth="1"/>
    <col min="4" max="4" width="9.140625" style="1"/>
    <col min="6" max="6" width="9.140625" style="3"/>
    <col min="7" max="7" width="9.28515625" customWidth="1"/>
    <col min="9" max="9" width="14.42578125" customWidth="1"/>
    <col min="11" max="11" width="11.28515625" customWidth="1"/>
    <col min="12" max="12" width="10.85546875" style="3" customWidth="1"/>
    <col min="13" max="13" width="14" customWidth="1"/>
    <col min="14" max="14" width="14.7109375" customWidth="1"/>
    <col min="15" max="15" width="9.140625" style="1"/>
    <col min="18" max="18" width="10.42578125" customWidth="1"/>
    <col min="20" max="20" width="11.140625" customWidth="1"/>
  </cols>
  <sheetData>
    <row r="1" spans="1:20" s="2" customFormat="1" ht="54.75" customHeight="1" x14ac:dyDescent="0.25">
      <c r="A1" s="11" t="s">
        <v>50</v>
      </c>
      <c r="B1" s="11" t="s">
        <v>51</v>
      </c>
      <c r="C1" s="10" t="s">
        <v>63</v>
      </c>
      <c r="D1" s="12" t="s">
        <v>64</v>
      </c>
      <c r="E1" s="13" t="s">
        <v>52</v>
      </c>
      <c r="F1" s="10" t="s">
        <v>53</v>
      </c>
      <c r="G1" s="10" t="s">
        <v>54</v>
      </c>
      <c r="H1" s="10" t="s">
        <v>55</v>
      </c>
      <c r="I1" s="10" t="s">
        <v>56</v>
      </c>
      <c r="J1" s="14" t="s">
        <v>57</v>
      </c>
      <c r="K1" s="14" t="s">
        <v>58</v>
      </c>
      <c r="L1" s="14" t="s">
        <v>59</v>
      </c>
      <c r="M1" s="14" t="s">
        <v>60</v>
      </c>
      <c r="N1" s="14" t="s">
        <v>61</v>
      </c>
      <c r="O1" s="12" t="s">
        <v>62</v>
      </c>
      <c r="P1" s="13" t="s">
        <v>66</v>
      </c>
      <c r="Q1" s="12" t="s">
        <v>67</v>
      </c>
      <c r="R1" s="12" t="s">
        <v>68</v>
      </c>
      <c r="S1" s="12" t="s">
        <v>69</v>
      </c>
      <c r="T1" s="12" t="s">
        <v>70</v>
      </c>
    </row>
    <row r="2" spans="1:20" x14ac:dyDescent="0.25">
      <c r="A2" s="15">
        <v>8</v>
      </c>
      <c r="B2" s="15">
        <v>7149</v>
      </c>
      <c r="C2" s="16" t="s">
        <v>0</v>
      </c>
      <c r="D2" s="15">
        <v>14</v>
      </c>
      <c r="E2" s="17">
        <v>33798766</v>
      </c>
      <c r="F2" s="27" t="s">
        <v>1</v>
      </c>
      <c r="G2" s="16" t="s">
        <v>65</v>
      </c>
      <c r="H2" s="16" t="s">
        <v>2</v>
      </c>
      <c r="I2" s="16" t="s">
        <v>3</v>
      </c>
      <c r="J2" s="18">
        <v>2.42463502201815E-6</v>
      </c>
      <c r="K2" s="17">
        <v>5.6153536260732499</v>
      </c>
      <c r="L2" s="17">
        <v>15.2314814814815</v>
      </c>
      <c r="M2" s="17">
        <v>3.3761307207682698</v>
      </c>
      <c r="N2" s="17">
        <v>68.717134290321496</v>
      </c>
      <c r="O2" s="17" t="s">
        <v>4</v>
      </c>
      <c r="P2" s="17">
        <v>3.89321468298109E-3</v>
      </c>
      <c r="Q2" s="17">
        <v>2.66666666666667E-2</v>
      </c>
      <c r="R2" s="17">
        <v>1.8203883495145599E-3</v>
      </c>
      <c r="S2" s="17">
        <v>0.81244979463793598</v>
      </c>
      <c r="T2" s="17">
        <v>0.95824961631718497</v>
      </c>
    </row>
    <row r="3" spans="1:20" x14ac:dyDescent="0.25">
      <c r="A3" s="19">
        <v>8</v>
      </c>
      <c r="B3" s="19">
        <v>7149</v>
      </c>
      <c r="C3" s="20" t="s">
        <v>6</v>
      </c>
      <c r="D3" s="19">
        <v>14</v>
      </c>
      <c r="E3" s="5">
        <v>33769003</v>
      </c>
      <c r="F3" s="26" t="s">
        <v>1</v>
      </c>
      <c r="G3" s="20" t="s">
        <v>65</v>
      </c>
      <c r="H3" s="20" t="s">
        <v>2</v>
      </c>
      <c r="I3" s="20" t="s">
        <v>3</v>
      </c>
      <c r="J3" s="4">
        <v>1.6703771664161802E-5</v>
      </c>
      <c r="K3" s="5">
        <v>4.7771854553200903</v>
      </c>
      <c r="L3" s="5">
        <v>11.4166666666667</v>
      </c>
      <c r="M3" s="5">
        <v>2.82558857111017</v>
      </c>
      <c r="N3" s="5">
        <v>46.128540832314798</v>
      </c>
      <c r="O3" s="5" t="s">
        <v>7</v>
      </c>
      <c r="P3" s="5">
        <v>4.4493882091212501E-3</v>
      </c>
      <c r="Q3" s="5">
        <v>2.66666666666667E-2</v>
      </c>
      <c r="R3" s="5">
        <v>2.4271844660194199E-3</v>
      </c>
      <c r="S3" s="5">
        <v>0.81244979463793598</v>
      </c>
      <c r="T3" s="5">
        <v>0.94431885092171697</v>
      </c>
    </row>
    <row r="4" spans="1:20" x14ac:dyDescent="0.25">
      <c r="A4" s="19">
        <v>8</v>
      </c>
      <c r="B4" s="19">
        <v>7149</v>
      </c>
      <c r="C4" s="20" t="s">
        <v>8</v>
      </c>
      <c r="D4" s="19">
        <v>14</v>
      </c>
      <c r="E4" s="5">
        <v>33746767</v>
      </c>
      <c r="F4" s="26" t="s">
        <v>1</v>
      </c>
      <c r="G4" s="20" t="s">
        <v>65</v>
      </c>
      <c r="H4" s="20" t="s">
        <v>2</v>
      </c>
      <c r="I4" s="20" t="s">
        <v>3</v>
      </c>
      <c r="J4" s="4">
        <v>1.6940623536922301E-5</v>
      </c>
      <c r="K4" s="5">
        <v>4.7710706085471699</v>
      </c>
      <c r="L4" s="5">
        <v>11.4027777777778</v>
      </c>
      <c r="M4" s="5">
        <v>2.82214823921875</v>
      </c>
      <c r="N4" s="5">
        <v>46.072470341025301</v>
      </c>
      <c r="O4" s="5" t="s">
        <v>7</v>
      </c>
      <c r="P4" s="5">
        <v>4.4543429844098002E-3</v>
      </c>
      <c r="Q4" s="5">
        <v>2.66666666666667E-2</v>
      </c>
      <c r="R4" s="5">
        <v>2.4301336573511502E-3</v>
      </c>
      <c r="S4" s="5">
        <v>0.81244979463793598</v>
      </c>
      <c r="T4" s="5">
        <v>0.94428492380453799</v>
      </c>
    </row>
    <row r="5" spans="1:20" x14ac:dyDescent="0.25">
      <c r="A5" s="19">
        <v>8</v>
      </c>
      <c r="B5" s="19">
        <v>7149</v>
      </c>
      <c r="C5" s="20" t="s">
        <v>9</v>
      </c>
      <c r="D5" s="19">
        <v>14</v>
      </c>
      <c r="E5" s="5">
        <v>33744464</v>
      </c>
      <c r="F5" s="26" t="s">
        <v>1</v>
      </c>
      <c r="G5" s="20" t="s">
        <v>65</v>
      </c>
      <c r="H5" s="20" t="s">
        <v>2</v>
      </c>
      <c r="I5" s="20" t="s">
        <v>3</v>
      </c>
      <c r="J5" s="5">
        <v>2.3414002481787102E-3</v>
      </c>
      <c r="K5" s="5">
        <v>2.6305243399482499</v>
      </c>
      <c r="L5" s="5">
        <v>1.7379679144385001</v>
      </c>
      <c r="M5" s="5">
        <v>1.2130125742189799</v>
      </c>
      <c r="N5" s="5">
        <v>2.4901081289800602</v>
      </c>
      <c r="O5" s="5" t="s">
        <v>7</v>
      </c>
      <c r="P5" s="5">
        <v>0.23692992213570599</v>
      </c>
      <c r="Q5" s="5">
        <v>0.34666666666666701</v>
      </c>
      <c r="R5" s="5">
        <v>0.22694174757281599</v>
      </c>
      <c r="S5" s="5">
        <v>0.31107367252968798</v>
      </c>
      <c r="T5" s="5">
        <v>0.62829433039642202</v>
      </c>
    </row>
    <row r="6" spans="1:20" x14ac:dyDescent="0.25">
      <c r="A6" s="19">
        <v>8</v>
      </c>
      <c r="B6" s="19">
        <v>7149</v>
      </c>
      <c r="C6" s="20" t="s">
        <v>10</v>
      </c>
      <c r="D6" s="19">
        <v>14</v>
      </c>
      <c r="E6" s="5">
        <v>33744739</v>
      </c>
      <c r="F6" s="26" t="s">
        <v>1</v>
      </c>
      <c r="G6" s="20" t="s">
        <v>65</v>
      </c>
      <c r="H6" s="20" t="s">
        <v>2</v>
      </c>
      <c r="I6" s="20" t="s">
        <v>3</v>
      </c>
      <c r="J6" s="5">
        <v>2.6718483126468399E-3</v>
      </c>
      <c r="K6" s="5">
        <v>2.5731882014548799</v>
      </c>
      <c r="L6" s="5">
        <v>1.73579831932773</v>
      </c>
      <c r="M6" s="5">
        <v>1.2067053430171</v>
      </c>
      <c r="N6" s="5">
        <v>2.4968778192757899</v>
      </c>
      <c r="O6" s="5" t="s">
        <v>7</v>
      </c>
      <c r="P6" s="5">
        <v>0.22636262513904301</v>
      </c>
      <c r="Q6" s="5">
        <v>0.33333333333333298</v>
      </c>
      <c r="R6" s="5">
        <v>0.216626213592233</v>
      </c>
      <c r="S6" s="5">
        <v>0.165855065696008</v>
      </c>
      <c r="T6" s="5">
        <v>0.45148696542497702</v>
      </c>
    </row>
    <row r="7" spans="1:20" x14ac:dyDescent="0.25">
      <c r="A7" s="19">
        <v>8</v>
      </c>
      <c r="B7" s="19">
        <v>7149</v>
      </c>
      <c r="C7" s="20" t="s">
        <v>11</v>
      </c>
      <c r="D7" s="19">
        <v>14</v>
      </c>
      <c r="E7" s="5">
        <v>33725813</v>
      </c>
      <c r="F7" s="26" t="s">
        <v>1</v>
      </c>
      <c r="G7" s="20" t="s">
        <v>65</v>
      </c>
      <c r="H7" s="20" t="s">
        <v>2</v>
      </c>
      <c r="I7" s="20" t="s">
        <v>3</v>
      </c>
      <c r="J7" s="5">
        <v>5.79179202505455E-3</v>
      </c>
      <c r="K7" s="5">
        <v>2.23718704142293</v>
      </c>
      <c r="L7" s="5">
        <v>0.48832899439615202</v>
      </c>
      <c r="M7" s="5">
        <v>0.29061374303752202</v>
      </c>
      <c r="N7" s="5">
        <v>0.82055722580596702</v>
      </c>
      <c r="O7" s="5" t="s">
        <v>7</v>
      </c>
      <c r="P7" s="5">
        <v>0.201890989988877</v>
      </c>
      <c r="Q7" s="5">
        <v>0.11333333333333299</v>
      </c>
      <c r="R7" s="5">
        <v>0.20995145631067999</v>
      </c>
      <c r="S7" s="5">
        <v>0.268293239273526</v>
      </c>
      <c r="T7" s="5">
        <v>0.72446364580391698</v>
      </c>
    </row>
    <row r="8" spans="1:20" x14ac:dyDescent="0.25">
      <c r="A8" s="19">
        <v>8</v>
      </c>
      <c r="B8" s="19">
        <v>7149</v>
      </c>
      <c r="C8" s="20" t="s">
        <v>12</v>
      </c>
      <c r="D8" s="19">
        <v>14</v>
      </c>
      <c r="E8" s="5">
        <v>33752121</v>
      </c>
      <c r="F8" s="26" t="s">
        <v>1</v>
      </c>
      <c r="G8" s="20" t="s">
        <v>65</v>
      </c>
      <c r="H8" s="20" t="s">
        <v>2</v>
      </c>
      <c r="I8" s="20" t="s">
        <v>3</v>
      </c>
      <c r="J8" s="5">
        <v>1.27107715188703E-2</v>
      </c>
      <c r="K8" s="5">
        <v>1.8958280878237299</v>
      </c>
      <c r="L8" s="5">
        <v>0.64056464834523597</v>
      </c>
      <c r="M8" s="5">
        <v>0.45020716256827498</v>
      </c>
      <c r="N8" s="5">
        <v>0.91140946396522204</v>
      </c>
      <c r="O8" s="5" t="s">
        <v>7</v>
      </c>
      <c r="P8" s="5">
        <v>0.44153674832962098</v>
      </c>
      <c r="Q8" s="5">
        <v>0.34</v>
      </c>
      <c r="R8" s="5">
        <v>0.45078979343863901</v>
      </c>
      <c r="S8" s="5">
        <v>0.39015578691843</v>
      </c>
      <c r="T8" s="5">
        <v>0.460400939482566</v>
      </c>
    </row>
    <row r="9" spans="1:20" x14ac:dyDescent="0.25">
      <c r="A9" s="19">
        <v>4</v>
      </c>
      <c r="B9" s="19">
        <v>6311</v>
      </c>
      <c r="C9" s="5" t="s">
        <v>13</v>
      </c>
      <c r="D9" s="19">
        <v>12</v>
      </c>
      <c r="E9" s="20">
        <v>313839</v>
      </c>
      <c r="F9" s="26" t="s">
        <v>14</v>
      </c>
      <c r="G9" s="20" t="s">
        <v>15</v>
      </c>
      <c r="H9" s="20" t="s">
        <v>16</v>
      </c>
      <c r="I9" s="20" t="s">
        <v>17</v>
      </c>
      <c r="J9" s="4">
        <v>1.4664552724351001E-6</v>
      </c>
      <c r="K9" s="5">
        <v>5.8337311786642401</v>
      </c>
      <c r="L9" s="5">
        <v>11.489510489510501</v>
      </c>
      <c r="M9" s="5">
        <v>3.2874040245182101</v>
      </c>
      <c r="N9" s="5">
        <v>40.155955977427602</v>
      </c>
      <c r="O9" s="19" t="s">
        <v>5</v>
      </c>
      <c r="P9" s="5">
        <v>5.5617352614015601E-3</v>
      </c>
      <c r="Q9" s="5">
        <v>3.3333333333333298E-2</v>
      </c>
      <c r="R9" s="5">
        <v>3.0339805825242701E-3</v>
      </c>
      <c r="S9" s="5">
        <v>0.76522280807423004</v>
      </c>
      <c r="T9" s="5">
        <v>0.93038801408725902</v>
      </c>
    </row>
    <row r="10" spans="1:20" x14ac:dyDescent="0.25">
      <c r="A10" s="19">
        <v>4</v>
      </c>
      <c r="B10" s="19">
        <v>6311</v>
      </c>
      <c r="C10" s="5" t="s">
        <v>18</v>
      </c>
      <c r="D10" s="19">
        <v>12</v>
      </c>
      <c r="E10" s="20">
        <v>320510</v>
      </c>
      <c r="F10" s="26" t="s">
        <v>14</v>
      </c>
      <c r="G10" s="20" t="s">
        <v>65</v>
      </c>
      <c r="H10" s="20" t="s">
        <v>16</v>
      </c>
      <c r="I10" s="20" t="s">
        <v>17</v>
      </c>
      <c r="J10" s="4">
        <v>1.6703771664161802E-5</v>
      </c>
      <c r="K10" s="5">
        <v>4.7771854553200903</v>
      </c>
      <c r="L10" s="5">
        <v>11.4166666666667</v>
      </c>
      <c r="M10" s="5">
        <v>2.82558857111017</v>
      </c>
      <c r="N10" s="5">
        <v>46.128540832314798</v>
      </c>
      <c r="O10" s="19" t="s">
        <v>5</v>
      </c>
      <c r="P10" s="5">
        <v>4.4493882091212501E-3</v>
      </c>
      <c r="Q10" s="5">
        <v>2.66666666666667E-2</v>
      </c>
      <c r="R10" s="5">
        <v>2.4271844660194199E-3</v>
      </c>
      <c r="S10" s="5">
        <v>0.81244979463793598</v>
      </c>
      <c r="T10" s="5">
        <v>0.94431885092171697</v>
      </c>
    </row>
    <row r="11" spans="1:20" x14ac:dyDescent="0.25">
      <c r="A11" s="19">
        <v>4</v>
      </c>
      <c r="B11" s="19">
        <v>6311</v>
      </c>
      <c r="C11" s="5" t="s">
        <v>19</v>
      </c>
      <c r="D11" s="19">
        <v>12</v>
      </c>
      <c r="E11" s="20">
        <v>321353</v>
      </c>
      <c r="F11" s="26" t="s">
        <v>14</v>
      </c>
      <c r="G11" s="20" t="s">
        <v>65</v>
      </c>
      <c r="H11" s="20" t="s">
        <v>16</v>
      </c>
      <c r="I11" s="20" t="s">
        <v>17</v>
      </c>
      <c r="J11" s="4">
        <v>1.6703771664161802E-5</v>
      </c>
      <c r="K11" s="5">
        <v>4.7771854553200903</v>
      </c>
      <c r="L11" s="5">
        <v>11.4166666666667</v>
      </c>
      <c r="M11" s="5">
        <v>2.82558857111017</v>
      </c>
      <c r="N11" s="5">
        <v>46.128540832314798</v>
      </c>
      <c r="O11" s="19" t="s">
        <v>5</v>
      </c>
      <c r="P11" s="5">
        <v>4.4493882091212501E-3</v>
      </c>
      <c r="Q11" s="5">
        <v>2.66666666666667E-2</v>
      </c>
      <c r="R11" s="5">
        <v>2.4271844660194199E-3</v>
      </c>
      <c r="S11" s="5">
        <v>0.81244979463793598</v>
      </c>
      <c r="T11" s="5">
        <v>0.94431885092171697</v>
      </c>
    </row>
    <row r="12" spans="1:20" x14ac:dyDescent="0.25">
      <c r="A12" s="19">
        <v>7</v>
      </c>
      <c r="B12" s="19">
        <v>8235</v>
      </c>
      <c r="C12" s="20" t="s">
        <v>20</v>
      </c>
      <c r="D12" s="19">
        <v>17</v>
      </c>
      <c r="E12" s="20">
        <v>64793346</v>
      </c>
      <c r="F12" s="26" t="s">
        <v>21</v>
      </c>
      <c r="G12" s="20" t="s">
        <v>65</v>
      </c>
      <c r="H12" s="20" t="s">
        <v>22</v>
      </c>
      <c r="I12" s="20" t="s">
        <v>23</v>
      </c>
      <c r="J12" s="4">
        <v>2.54575486145554E-5</v>
      </c>
      <c r="K12" s="5">
        <v>4.59418341821684</v>
      </c>
      <c r="L12" s="5">
        <v>3.1604227833235501</v>
      </c>
      <c r="M12" s="5">
        <v>1.80007671599858</v>
      </c>
      <c r="N12" s="5">
        <v>5.5488036040784099</v>
      </c>
      <c r="O12" s="5" t="s">
        <v>5</v>
      </c>
      <c r="P12" s="5">
        <v>4.6162402669632903E-2</v>
      </c>
      <c r="Q12" s="5">
        <v>0.12</v>
      </c>
      <c r="R12" s="5">
        <v>3.9441747572815503E-2</v>
      </c>
      <c r="S12" s="5">
        <v>0.31436147586958402</v>
      </c>
      <c r="T12" s="5">
        <v>0.50903634391559505</v>
      </c>
    </row>
    <row r="13" spans="1:20" x14ac:dyDescent="0.25">
      <c r="A13" s="5">
        <f>COUNTIF(B:B,B13)</f>
        <v>4</v>
      </c>
      <c r="B13" s="5">
        <v>8235</v>
      </c>
      <c r="C13" s="5" t="s">
        <v>24</v>
      </c>
      <c r="D13" s="5">
        <v>17</v>
      </c>
      <c r="E13" s="21">
        <v>64765931</v>
      </c>
      <c r="F13" s="25" t="s">
        <v>21</v>
      </c>
      <c r="G13" s="20" t="s">
        <v>65</v>
      </c>
      <c r="H13" s="21" t="s">
        <v>22</v>
      </c>
      <c r="I13" s="21" t="s">
        <v>23</v>
      </c>
      <c r="J13" s="5">
        <v>1.1527815622849E-4</v>
      </c>
      <c r="K13" s="5">
        <v>3.9382529782922302</v>
      </c>
      <c r="L13" s="5">
        <v>2.9519813519813498</v>
      </c>
      <c r="M13" s="5">
        <v>1.66094067889116</v>
      </c>
      <c r="N13" s="5">
        <v>5.2465413203457896</v>
      </c>
      <c r="O13" s="5" t="s">
        <v>5</v>
      </c>
      <c r="P13" s="5">
        <v>4.5606229143492799E-2</v>
      </c>
      <c r="Q13" s="5">
        <v>0.11333333333333299</v>
      </c>
      <c r="R13" s="5">
        <v>3.9441747572815503E-2</v>
      </c>
      <c r="S13" s="5">
        <v>0.23355887769897801</v>
      </c>
      <c r="T13" s="5">
        <v>0.50903634391559505</v>
      </c>
    </row>
    <row r="14" spans="1:20" x14ac:dyDescent="0.25">
      <c r="A14" s="5">
        <f>COUNTIF(B:B,B14)</f>
        <v>4</v>
      </c>
      <c r="B14" s="5">
        <v>8235</v>
      </c>
      <c r="C14" s="5" t="s">
        <v>25</v>
      </c>
      <c r="D14" s="5">
        <v>17</v>
      </c>
      <c r="E14" s="21">
        <v>64771448</v>
      </c>
      <c r="F14" s="25" t="s">
        <v>21</v>
      </c>
      <c r="G14" s="20" t="s">
        <v>65</v>
      </c>
      <c r="H14" s="21" t="s">
        <v>22</v>
      </c>
      <c r="I14" s="21" t="s">
        <v>23</v>
      </c>
      <c r="J14" s="5">
        <v>1.47825838666608E-4</v>
      </c>
      <c r="K14" s="5">
        <v>3.8302496484205402</v>
      </c>
      <c r="L14" s="5">
        <v>2.90174471992654</v>
      </c>
      <c r="M14" s="5">
        <v>1.63394081888696</v>
      </c>
      <c r="N14" s="5">
        <v>5.15326033984348</v>
      </c>
      <c r="O14" s="5" t="s">
        <v>5</v>
      </c>
      <c r="P14" s="5">
        <v>4.6213808463251703E-2</v>
      </c>
      <c r="Q14" s="5">
        <v>0.11333333333333299</v>
      </c>
      <c r="R14" s="5">
        <v>4.0097205346293997E-2</v>
      </c>
      <c r="S14" s="5">
        <v>0.23355887769897801</v>
      </c>
      <c r="T14" s="5">
        <v>0.53991993699042196</v>
      </c>
    </row>
    <row r="15" spans="1:20" x14ac:dyDescent="0.25">
      <c r="A15" s="5">
        <f>COUNTIF(B:B,B15)</f>
        <v>4</v>
      </c>
      <c r="B15" s="5">
        <v>8235</v>
      </c>
      <c r="C15" s="5" t="s">
        <v>26</v>
      </c>
      <c r="D15" s="5">
        <v>17</v>
      </c>
      <c r="E15" s="21">
        <v>64762321</v>
      </c>
      <c r="F15" s="25" t="s">
        <v>21</v>
      </c>
      <c r="G15" s="20" t="s">
        <v>65</v>
      </c>
      <c r="H15" s="21" t="s">
        <v>22</v>
      </c>
      <c r="I15" s="21" t="s">
        <v>23</v>
      </c>
      <c r="J15" s="5">
        <v>1.8463303078052401E-4</v>
      </c>
      <c r="K15" s="5">
        <v>3.7336906012382101</v>
      </c>
      <c r="L15" s="5">
        <v>2.8566259611035698</v>
      </c>
      <c r="M15" s="5">
        <v>1.60975062324928</v>
      </c>
      <c r="N15" s="5">
        <v>5.0693018929723097</v>
      </c>
      <c r="O15" s="5" t="s">
        <v>7</v>
      </c>
      <c r="P15" s="5">
        <v>4.6770601336302897E-2</v>
      </c>
      <c r="Q15" s="5">
        <v>0.11333333333333299</v>
      </c>
      <c r="R15" s="5">
        <v>4.0704738760631798E-2</v>
      </c>
      <c r="S15" s="5">
        <v>0.23355887769897801</v>
      </c>
      <c r="T15" s="5">
        <v>0.144070289340403</v>
      </c>
    </row>
    <row r="16" spans="1:20" s="7" customFormat="1" x14ac:dyDescent="0.25">
      <c r="A16" s="9">
        <v>21</v>
      </c>
      <c r="B16" s="9">
        <v>1027</v>
      </c>
      <c r="C16" s="22" t="s">
        <v>27</v>
      </c>
      <c r="D16" s="9">
        <v>2</v>
      </c>
      <c r="E16" s="22">
        <v>75473916</v>
      </c>
      <c r="F16" s="22" t="s">
        <v>28</v>
      </c>
      <c r="G16" s="22" t="s">
        <v>28</v>
      </c>
      <c r="H16" s="26" t="s">
        <v>29</v>
      </c>
      <c r="I16" s="22" t="s">
        <v>30</v>
      </c>
      <c r="J16" s="8">
        <v>4.08495301623769E-9</v>
      </c>
      <c r="K16" s="9">
        <v>8.3888129342126092</v>
      </c>
      <c r="L16" s="9">
        <v>2.7193589300126799</v>
      </c>
      <c r="M16" s="9">
        <v>1.92755938177099</v>
      </c>
      <c r="N16" s="9">
        <v>3.83641254333005</v>
      </c>
      <c r="O16" s="9" t="s">
        <v>5</v>
      </c>
      <c r="P16" s="9">
        <v>0.37652947719688501</v>
      </c>
      <c r="Q16" s="9">
        <v>0.59333333333333305</v>
      </c>
      <c r="R16" s="9">
        <v>0.35679611650485399</v>
      </c>
      <c r="S16" s="9">
        <v>0.84694552057573202</v>
      </c>
      <c r="T16" s="9">
        <v>0.457170382312034</v>
      </c>
    </row>
    <row r="17" spans="1:23" s="7" customFormat="1" x14ac:dyDescent="0.25">
      <c r="A17" s="9">
        <v>21</v>
      </c>
      <c r="B17" s="9">
        <v>1027</v>
      </c>
      <c r="C17" s="22" t="s">
        <v>31</v>
      </c>
      <c r="D17" s="9">
        <v>2</v>
      </c>
      <c r="E17" s="22">
        <v>75457783</v>
      </c>
      <c r="F17" s="22" t="s">
        <v>28</v>
      </c>
      <c r="G17" s="22" t="s">
        <v>28</v>
      </c>
      <c r="H17" s="26" t="s">
        <v>29</v>
      </c>
      <c r="I17" s="22" t="s">
        <v>30</v>
      </c>
      <c r="J17" s="8">
        <v>5.9231054551180204E-7</v>
      </c>
      <c r="K17" s="9">
        <v>6.2274505351003802</v>
      </c>
      <c r="L17" s="9">
        <v>0.403937728937729</v>
      </c>
      <c r="M17" s="9">
        <v>0.28026412643903797</v>
      </c>
      <c r="N17" s="9">
        <v>0.582185422488815</v>
      </c>
      <c r="O17" s="9" t="s">
        <v>5</v>
      </c>
      <c r="P17" s="9">
        <v>0.49386160714285698</v>
      </c>
      <c r="Q17" s="9">
        <v>0.3</v>
      </c>
      <c r="R17" s="9">
        <v>0.5115712545676</v>
      </c>
      <c r="S17" s="9">
        <v>0.33592621368370401</v>
      </c>
      <c r="T17" s="9">
        <v>0.689552659698211</v>
      </c>
    </row>
    <row r="18" spans="1:23" s="7" customFormat="1" x14ac:dyDescent="0.25">
      <c r="A18" s="9">
        <v>21</v>
      </c>
      <c r="B18" s="9">
        <v>1027</v>
      </c>
      <c r="C18" s="22" t="s">
        <v>32</v>
      </c>
      <c r="D18" s="9">
        <v>2</v>
      </c>
      <c r="E18" s="22">
        <v>75460555</v>
      </c>
      <c r="F18" s="22" t="s">
        <v>28</v>
      </c>
      <c r="G18" s="22" t="s">
        <v>28</v>
      </c>
      <c r="H18" s="26" t="s">
        <v>29</v>
      </c>
      <c r="I18" s="22" t="s">
        <v>30</v>
      </c>
      <c r="J18" s="8">
        <v>5.9278731963103596E-7</v>
      </c>
      <c r="K18" s="9">
        <v>6.2271010949632197</v>
      </c>
      <c r="L18" s="9">
        <v>0.403983190206468</v>
      </c>
      <c r="M18" s="9">
        <v>0.28030440288921299</v>
      </c>
      <c r="N18" s="9">
        <v>0.58223280222215701</v>
      </c>
      <c r="O18" s="9" t="s">
        <v>5</v>
      </c>
      <c r="P18" s="9">
        <v>0.49387527839643702</v>
      </c>
      <c r="Q18" s="9">
        <v>0.3</v>
      </c>
      <c r="R18" s="9">
        <v>0.51154313487241798</v>
      </c>
      <c r="S18" s="9">
        <v>0.33592621368370401</v>
      </c>
      <c r="T18" s="9">
        <v>0.74201534849388195</v>
      </c>
    </row>
    <row r="19" spans="1:23" s="7" customFormat="1" x14ac:dyDescent="0.25">
      <c r="A19" s="9">
        <v>21</v>
      </c>
      <c r="B19" s="9">
        <v>1027</v>
      </c>
      <c r="C19" s="22" t="s">
        <v>33</v>
      </c>
      <c r="D19" s="9">
        <v>2</v>
      </c>
      <c r="E19" s="22">
        <v>75461177</v>
      </c>
      <c r="F19" s="22" t="s">
        <v>28</v>
      </c>
      <c r="G19" s="22" t="s">
        <v>28</v>
      </c>
      <c r="H19" s="26" t="s">
        <v>29</v>
      </c>
      <c r="I19" s="22" t="s">
        <v>30</v>
      </c>
      <c r="J19" s="8">
        <v>3.4556595866935401E-7</v>
      </c>
      <c r="K19" s="9">
        <v>6.4614690459680499</v>
      </c>
      <c r="L19" s="9">
        <v>2.3679894959671999</v>
      </c>
      <c r="M19" s="9">
        <v>1.68650049163069</v>
      </c>
      <c r="N19" s="9">
        <v>3.3248577636577998</v>
      </c>
      <c r="O19" s="9" t="s">
        <v>5</v>
      </c>
      <c r="P19" s="9">
        <v>0.35483870967741898</v>
      </c>
      <c r="Q19" s="9">
        <v>0.54</v>
      </c>
      <c r="R19" s="9">
        <v>0.33798543689320398</v>
      </c>
      <c r="S19" s="9">
        <v>0.38469502190816701</v>
      </c>
      <c r="T19" s="9">
        <v>0.36067292121231298</v>
      </c>
    </row>
    <row r="20" spans="1:23" s="7" customFormat="1" x14ac:dyDescent="0.25">
      <c r="A20" s="9">
        <v>21</v>
      </c>
      <c r="B20" s="9">
        <v>1027</v>
      </c>
      <c r="C20" s="22" t="s">
        <v>34</v>
      </c>
      <c r="D20" s="9">
        <v>2</v>
      </c>
      <c r="E20" s="22">
        <v>75449986</v>
      </c>
      <c r="F20" s="22" t="s">
        <v>28</v>
      </c>
      <c r="G20" s="22" t="s">
        <v>28</v>
      </c>
      <c r="H20" s="26" t="s">
        <v>29</v>
      </c>
      <c r="I20" s="22" t="s">
        <v>30</v>
      </c>
      <c r="J20" s="8">
        <v>2.1402458890180899E-6</v>
      </c>
      <c r="K20" s="9">
        <v>5.6695363284689702</v>
      </c>
      <c r="L20" s="9">
        <v>2.2876055457104099</v>
      </c>
      <c r="M20" s="9">
        <v>1.6123143009749801</v>
      </c>
      <c r="N20" s="9">
        <v>3.2457313872366602</v>
      </c>
      <c r="O20" s="9" t="s">
        <v>5</v>
      </c>
      <c r="P20" s="9">
        <v>0.45550611790878798</v>
      </c>
      <c r="Q20" s="9">
        <v>0.63333333333333297</v>
      </c>
      <c r="R20" s="9">
        <v>0.43932038834951498</v>
      </c>
      <c r="S20" s="9">
        <v>0.59011045088740499</v>
      </c>
      <c r="T20" s="9">
        <v>0.15586820362578099</v>
      </c>
    </row>
    <row r="21" spans="1:23" s="7" customFormat="1" x14ac:dyDescent="0.25">
      <c r="A21" s="9">
        <v>21</v>
      </c>
      <c r="B21" s="9">
        <v>1027</v>
      </c>
      <c r="C21" s="22" t="s">
        <v>35</v>
      </c>
      <c r="D21" s="9">
        <v>2</v>
      </c>
      <c r="E21" s="22">
        <v>75478007</v>
      </c>
      <c r="F21" s="22" t="s">
        <v>28</v>
      </c>
      <c r="G21" s="22" t="s">
        <v>28</v>
      </c>
      <c r="H21" s="26" t="s">
        <v>29</v>
      </c>
      <c r="I21" s="22" t="s">
        <v>30</v>
      </c>
      <c r="J21" s="8">
        <v>4.7012051283986399E-6</v>
      </c>
      <c r="K21" s="9">
        <v>5.3277907987611099</v>
      </c>
      <c r="L21" s="9">
        <v>2.2141518275538901</v>
      </c>
      <c r="M21" s="9">
        <v>1.56447371127696</v>
      </c>
      <c r="N21" s="9">
        <v>3.1336214089904599</v>
      </c>
      <c r="O21" s="9" t="s">
        <v>5</v>
      </c>
      <c r="P21" s="9">
        <v>0.24916573971079001</v>
      </c>
      <c r="Q21" s="9">
        <v>0.4</v>
      </c>
      <c r="R21" s="9">
        <v>0.235436893203884</v>
      </c>
      <c r="S21" s="9">
        <v>0.63042856266129399</v>
      </c>
      <c r="T21" s="9">
        <v>0.79758511233287099</v>
      </c>
    </row>
    <row r="22" spans="1:23" s="6" customFormat="1" x14ac:dyDescent="0.25">
      <c r="A22" s="9">
        <v>21</v>
      </c>
      <c r="B22" s="9">
        <v>1027</v>
      </c>
      <c r="C22" s="22" t="s">
        <v>36</v>
      </c>
      <c r="D22" s="9">
        <v>2</v>
      </c>
      <c r="E22" s="22">
        <v>75491046</v>
      </c>
      <c r="F22" s="22" t="s">
        <v>28</v>
      </c>
      <c r="G22" s="22" t="s">
        <v>28</v>
      </c>
      <c r="H22" s="26" t="s">
        <v>29</v>
      </c>
      <c r="I22" s="22" t="s">
        <v>30</v>
      </c>
      <c r="J22" s="8">
        <v>2.1426314708258102E-5</v>
      </c>
      <c r="K22" s="9">
        <v>4.66905252048881</v>
      </c>
      <c r="L22" s="9">
        <v>2.1090909090909098</v>
      </c>
      <c r="M22" s="9">
        <v>1.48557773329002</v>
      </c>
      <c r="N22" s="9">
        <v>2.9942993645701801</v>
      </c>
      <c r="O22" s="9" t="s">
        <v>5</v>
      </c>
      <c r="P22" s="9">
        <v>0.25083986562150101</v>
      </c>
      <c r="Q22" s="9">
        <v>0.391891891891892</v>
      </c>
      <c r="R22" s="9">
        <v>0.238095238095238</v>
      </c>
      <c r="S22" s="9">
        <v>0.50555639790621298</v>
      </c>
      <c r="T22" s="9">
        <v>0.76212442442811001</v>
      </c>
    </row>
    <row r="23" spans="1:23" s="7" customFormat="1" x14ac:dyDescent="0.25">
      <c r="A23" s="9">
        <v>21</v>
      </c>
      <c r="B23" s="9">
        <v>1027</v>
      </c>
      <c r="C23" s="22" t="s">
        <v>37</v>
      </c>
      <c r="D23" s="9">
        <v>2</v>
      </c>
      <c r="E23" s="22">
        <v>75482223</v>
      </c>
      <c r="F23" s="22" t="s">
        <v>28</v>
      </c>
      <c r="G23" s="22" t="s">
        <v>28</v>
      </c>
      <c r="H23" s="26" t="s">
        <v>29</v>
      </c>
      <c r="I23" s="22" t="s">
        <v>30</v>
      </c>
      <c r="J23" s="8">
        <v>4.3529294831488402E-5</v>
      </c>
      <c r="K23" s="9">
        <v>4.3612183682957104</v>
      </c>
      <c r="L23" s="9">
        <v>2.0127572016460902</v>
      </c>
      <c r="M23" s="9">
        <v>1.4316596287258201</v>
      </c>
      <c r="N23" s="9">
        <v>2.8297169742669599</v>
      </c>
      <c r="O23" s="9" t="s">
        <v>5</v>
      </c>
      <c r="P23" s="9">
        <v>0.30422691879866498</v>
      </c>
      <c r="Q23" s="9">
        <v>0.44666666666666699</v>
      </c>
      <c r="R23" s="9">
        <v>0.29126213592233002</v>
      </c>
      <c r="S23" s="9">
        <v>0.341341423864157</v>
      </c>
      <c r="T23" s="9">
        <v>0.62421129306577905</v>
      </c>
    </row>
    <row r="24" spans="1:23" s="7" customFormat="1" x14ac:dyDescent="0.25">
      <c r="A24" s="9">
        <v>21</v>
      </c>
      <c r="B24" s="9">
        <v>1027</v>
      </c>
      <c r="C24" s="22" t="s">
        <v>38</v>
      </c>
      <c r="D24" s="9">
        <v>2</v>
      </c>
      <c r="E24" s="22">
        <v>75479258</v>
      </c>
      <c r="F24" s="22" t="s">
        <v>28</v>
      </c>
      <c r="G24" s="22" t="s">
        <v>28</v>
      </c>
      <c r="H24" s="26" t="s">
        <v>29</v>
      </c>
      <c r="I24" s="22" t="s">
        <v>30</v>
      </c>
      <c r="J24" s="8">
        <v>4.6922647204358698E-5</v>
      </c>
      <c r="K24" s="9">
        <v>4.3286174945570401</v>
      </c>
      <c r="L24" s="9">
        <v>2.0068530068530102</v>
      </c>
      <c r="M24" s="9">
        <v>1.4274889739329399</v>
      </c>
      <c r="N24" s="9">
        <v>2.8213590890434102</v>
      </c>
      <c r="O24" s="9" t="s">
        <v>7</v>
      </c>
      <c r="P24" s="9">
        <v>0.30478309232480499</v>
      </c>
      <c r="Q24" s="9">
        <v>0.44666666666666699</v>
      </c>
      <c r="R24" s="9">
        <v>0.29186893203883502</v>
      </c>
      <c r="S24" s="9">
        <v>0.341341423864157</v>
      </c>
      <c r="T24" s="9">
        <v>0.71146865059832498</v>
      </c>
    </row>
    <row r="25" spans="1:23" s="7" customFormat="1" x14ac:dyDescent="0.25">
      <c r="A25" s="9">
        <v>21</v>
      </c>
      <c r="B25" s="9">
        <v>1027</v>
      </c>
      <c r="C25" s="22" t="s">
        <v>39</v>
      </c>
      <c r="D25" s="9">
        <v>2</v>
      </c>
      <c r="E25" s="22">
        <v>75470713</v>
      </c>
      <c r="F25" s="22" t="s">
        <v>28</v>
      </c>
      <c r="G25" s="22" t="s">
        <v>28</v>
      </c>
      <c r="H25" s="26" t="s">
        <v>29</v>
      </c>
      <c r="I25" s="22" t="s">
        <v>30</v>
      </c>
      <c r="J25" s="8">
        <v>4.3089565779154098E-5</v>
      </c>
      <c r="K25" s="9">
        <v>4.3656278823485701</v>
      </c>
      <c r="L25" s="9">
        <v>0.46116207951070298</v>
      </c>
      <c r="M25" s="9">
        <v>0.31586123481573097</v>
      </c>
      <c r="N25" s="9">
        <v>0.67330346410728503</v>
      </c>
      <c r="O25" s="9" t="s">
        <v>5</v>
      </c>
      <c r="P25" s="9">
        <v>0.42324805339265897</v>
      </c>
      <c r="Q25" s="9">
        <v>0.27333333333333298</v>
      </c>
      <c r="R25" s="9">
        <v>0.43689320388349501</v>
      </c>
      <c r="S25" s="9">
        <v>0.81762255199671996</v>
      </c>
      <c r="T25" s="9">
        <v>0.80774548781312605</v>
      </c>
    </row>
    <row r="26" spans="1:23" s="7" customFormat="1" x14ac:dyDescent="0.25">
      <c r="A26" s="9">
        <v>21</v>
      </c>
      <c r="B26" s="9">
        <v>1027</v>
      </c>
      <c r="C26" s="22" t="s">
        <v>40</v>
      </c>
      <c r="D26" s="9">
        <v>2</v>
      </c>
      <c r="E26" s="22">
        <v>75471057</v>
      </c>
      <c r="F26" s="22" t="s">
        <v>28</v>
      </c>
      <c r="G26" s="22" t="s">
        <v>28</v>
      </c>
      <c r="H26" s="26" t="s">
        <v>29</v>
      </c>
      <c r="I26" s="22" t="s">
        <v>30</v>
      </c>
      <c r="J26" s="8">
        <v>4.3089565779154098E-5</v>
      </c>
      <c r="K26" s="9">
        <v>4.3656278823485701</v>
      </c>
      <c r="L26" s="9">
        <v>0.46116207951070298</v>
      </c>
      <c r="M26" s="9">
        <v>0.31586123481573097</v>
      </c>
      <c r="N26" s="9">
        <v>0.67330346410728503</v>
      </c>
      <c r="O26" s="9" t="s">
        <v>7</v>
      </c>
      <c r="P26" s="9">
        <v>0.42324805339265897</v>
      </c>
      <c r="Q26" s="9">
        <v>0.27333333333333298</v>
      </c>
      <c r="R26" s="9">
        <v>0.43689320388349501</v>
      </c>
      <c r="S26" s="9">
        <v>0.81762255199671996</v>
      </c>
      <c r="T26" s="9">
        <v>0.80774548781312605</v>
      </c>
    </row>
    <row r="27" spans="1:23" s="7" customFormat="1" x14ac:dyDescent="0.25">
      <c r="A27" s="9">
        <v>21</v>
      </c>
      <c r="B27" s="9">
        <v>1027</v>
      </c>
      <c r="C27" s="22" t="s">
        <v>41</v>
      </c>
      <c r="D27" s="9">
        <v>2</v>
      </c>
      <c r="E27" s="22">
        <v>75453787</v>
      </c>
      <c r="F27" s="22" t="s">
        <v>28</v>
      </c>
      <c r="G27" s="22" t="s">
        <v>28</v>
      </c>
      <c r="H27" s="26" t="s">
        <v>29</v>
      </c>
      <c r="I27" s="22" t="s">
        <v>30</v>
      </c>
      <c r="J27" s="8">
        <v>6.4274273440492906E-5</v>
      </c>
      <c r="K27" s="9">
        <v>4.1919628239432596</v>
      </c>
      <c r="L27" s="9">
        <v>1.97989898989899</v>
      </c>
      <c r="M27" s="9">
        <v>1.4092193427501101</v>
      </c>
      <c r="N27" s="9">
        <v>2.7816819506274402</v>
      </c>
      <c r="O27" s="9" t="s">
        <v>5</v>
      </c>
      <c r="P27" s="9">
        <v>0.31312569521690797</v>
      </c>
      <c r="Q27" s="9">
        <v>0.45333333333333298</v>
      </c>
      <c r="R27" s="9">
        <v>0.30036407766990297</v>
      </c>
      <c r="S27" s="9">
        <v>0.26079632301592198</v>
      </c>
      <c r="T27" s="9">
        <v>0.54404061789023705</v>
      </c>
    </row>
    <row r="28" spans="1:23" s="7" customFormat="1" ht="15.75" thickBot="1" x14ac:dyDescent="0.3">
      <c r="A28" s="9">
        <v>21</v>
      </c>
      <c r="B28" s="9">
        <v>1027</v>
      </c>
      <c r="C28" s="22" t="s">
        <v>42</v>
      </c>
      <c r="D28" s="9">
        <v>2</v>
      </c>
      <c r="E28" s="22">
        <v>75444073</v>
      </c>
      <c r="F28" s="22" t="s">
        <v>28</v>
      </c>
      <c r="G28" s="22" t="s">
        <v>28</v>
      </c>
      <c r="H28" s="26" t="s">
        <v>29</v>
      </c>
      <c r="I28" s="22" t="s">
        <v>30</v>
      </c>
      <c r="J28" s="8">
        <v>7.9482096342009805E-5</v>
      </c>
      <c r="K28" s="9">
        <v>4.0997306868848096</v>
      </c>
      <c r="L28" s="9">
        <v>1.9760952087821899</v>
      </c>
      <c r="M28" s="9">
        <v>1.4017578383086799</v>
      </c>
      <c r="N28" s="9">
        <v>2.7857538352583902</v>
      </c>
      <c r="O28" s="9" t="s">
        <v>5</v>
      </c>
      <c r="P28" s="9">
        <v>0.32421875</v>
      </c>
      <c r="Q28" s="9">
        <v>0.465753424657534</v>
      </c>
      <c r="R28" s="9">
        <v>0.311664641555286</v>
      </c>
      <c r="S28" s="9">
        <v>0.38790656551161601</v>
      </c>
      <c r="T28" s="9">
        <v>0.73808029509582895</v>
      </c>
      <c r="U28" s="24"/>
      <c r="V28" s="24"/>
      <c r="W28" s="24"/>
    </row>
    <row r="29" spans="1:23" s="23" customFormat="1" ht="15.75" thickTop="1" x14ac:dyDescent="0.25">
      <c r="A29" s="5">
        <f t="shared" ref="A29:A35" si="0">COUNTIF(B:B,B29)</f>
        <v>20</v>
      </c>
      <c r="B29" s="5">
        <v>1027</v>
      </c>
      <c r="C29" s="5" t="s">
        <v>45</v>
      </c>
      <c r="D29" s="5">
        <v>2</v>
      </c>
      <c r="E29" s="5">
        <v>75469319</v>
      </c>
      <c r="F29" s="21" t="s">
        <v>28</v>
      </c>
      <c r="G29" s="21" t="s">
        <v>28</v>
      </c>
      <c r="H29" s="25" t="s">
        <v>29</v>
      </c>
      <c r="I29" s="21" t="s">
        <v>30</v>
      </c>
      <c r="J29" s="5">
        <v>1.6316033236514401E-4</v>
      </c>
      <c r="K29" s="5">
        <v>3.7873854186760898</v>
      </c>
      <c r="L29" s="5">
        <v>0.49387331256490102</v>
      </c>
      <c r="M29" s="5">
        <v>0.34013774011793302</v>
      </c>
      <c r="N29" s="5">
        <v>0.717094341778303</v>
      </c>
      <c r="O29" s="5" t="s">
        <v>7</v>
      </c>
      <c r="P29" s="5">
        <v>0.424360400444939</v>
      </c>
      <c r="Q29" s="5">
        <v>0.28666666666666701</v>
      </c>
      <c r="R29" s="5">
        <v>0.43689320388349501</v>
      </c>
      <c r="S29" s="5">
        <v>0.29963491180256702</v>
      </c>
      <c r="T29" s="5">
        <v>0.80774548781312605</v>
      </c>
      <c r="U29" s="20"/>
      <c r="V29" s="20"/>
      <c r="W29" s="20"/>
    </row>
    <row r="30" spans="1:23" s="20" customFormat="1" x14ac:dyDescent="0.25">
      <c r="A30" s="5">
        <f t="shared" si="0"/>
        <v>20</v>
      </c>
      <c r="B30" s="5">
        <v>1027</v>
      </c>
      <c r="C30" s="5" t="s">
        <v>43</v>
      </c>
      <c r="D30" s="5">
        <v>2</v>
      </c>
      <c r="E30" s="5">
        <v>75468987</v>
      </c>
      <c r="F30" s="21" t="s">
        <v>28</v>
      </c>
      <c r="G30" s="21" t="s">
        <v>28</v>
      </c>
      <c r="H30" s="25" t="s">
        <v>29</v>
      </c>
      <c r="I30" s="21" t="s">
        <v>30</v>
      </c>
      <c r="J30" s="5">
        <v>1.7232065651940701E-4</v>
      </c>
      <c r="K30" s="5">
        <v>3.7636626594371498</v>
      </c>
      <c r="L30" s="5">
        <v>0.49509313298584501</v>
      </c>
      <c r="M30" s="5">
        <v>0.34097649282907</v>
      </c>
      <c r="N30" s="5">
        <v>0.718868354519135</v>
      </c>
      <c r="O30" s="5" t="s">
        <v>5</v>
      </c>
      <c r="P30" s="5">
        <v>0.42324805339265897</v>
      </c>
      <c r="Q30" s="5">
        <v>0.28000000000000003</v>
      </c>
      <c r="R30" s="5">
        <v>0.43628640776699001</v>
      </c>
      <c r="S30" s="5">
        <v>0.52119817507683996</v>
      </c>
      <c r="T30" s="5">
        <v>0.76017301935022996</v>
      </c>
    </row>
    <row r="31" spans="1:23" s="20" customFormat="1" x14ac:dyDescent="0.25">
      <c r="A31" s="5">
        <f t="shared" si="0"/>
        <v>20</v>
      </c>
      <c r="B31" s="5">
        <v>1027</v>
      </c>
      <c r="C31" s="5" t="s">
        <v>46</v>
      </c>
      <c r="D31" s="5">
        <v>2</v>
      </c>
      <c r="E31" s="5">
        <v>75472752</v>
      </c>
      <c r="F31" s="21" t="s">
        <v>28</v>
      </c>
      <c r="G31" s="21" t="s">
        <v>28</v>
      </c>
      <c r="H31" s="25" t="s">
        <v>29</v>
      </c>
      <c r="I31" s="21" t="s">
        <v>30</v>
      </c>
      <c r="J31" s="5">
        <v>1.8896633383256E-4</v>
      </c>
      <c r="K31" s="5">
        <v>3.7236155626685901</v>
      </c>
      <c r="L31" s="5">
        <v>0.49949530243031298</v>
      </c>
      <c r="M31" s="5">
        <v>0.34489831440430602</v>
      </c>
      <c r="N31" s="5">
        <v>0.72338874018815702</v>
      </c>
      <c r="O31" s="5" t="s">
        <v>5</v>
      </c>
      <c r="P31" s="5">
        <v>0.42992213570634003</v>
      </c>
      <c r="Q31" s="5">
        <v>0.293333333333333</v>
      </c>
      <c r="R31" s="5">
        <v>0.442354368932039</v>
      </c>
      <c r="S31" s="5">
        <v>0.15600926883548699</v>
      </c>
      <c r="T31" s="5">
        <v>0.696509816879329</v>
      </c>
    </row>
    <row r="32" spans="1:23" s="20" customFormat="1" x14ac:dyDescent="0.25">
      <c r="A32" s="5">
        <f t="shared" si="0"/>
        <v>20</v>
      </c>
      <c r="B32" s="5">
        <v>1027</v>
      </c>
      <c r="C32" s="5" t="s">
        <v>47</v>
      </c>
      <c r="D32" s="5">
        <v>2</v>
      </c>
      <c r="E32" s="5">
        <v>75484653</v>
      </c>
      <c r="F32" s="21" t="s">
        <v>28</v>
      </c>
      <c r="G32" s="21" t="s">
        <v>28</v>
      </c>
      <c r="H32" s="25" t="s">
        <v>29</v>
      </c>
      <c r="I32" s="21" t="s">
        <v>30</v>
      </c>
      <c r="J32" s="5">
        <v>2.4130489140158001E-4</v>
      </c>
      <c r="K32" s="5">
        <v>3.6174338745802999</v>
      </c>
      <c r="L32" s="5">
        <v>0.50034342473714799</v>
      </c>
      <c r="M32" s="5">
        <v>0.343641570760293</v>
      </c>
      <c r="N32" s="5">
        <v>0.72850191588818303</v>
      </c>
      <c r="O32" s="5" t="s">
        <v>7</v>
      </c>
      <c r="P32" s="5">
        <v>0.41323692992213601</v>
      </c>
      <c r="Q32" s="5">
        <v>0.28000000000000003</v>
      </c>
      <c r="R32" s="5">
        <v>0.42536407766990297</v>
      </c>
      <c r="S32" s="5">
        <v>0.22463722044612</v>
      </c>
      <c r="T32" s="5">
        <v>0.65964105839722598</v>
      </c>
    </row>
    <row r="33" spans="1:20" s="20" customFormat="1" x14ac:dyDescent="0.25">
      <c r="A33" s="5">
        <f t="shared" si="0"/>
        <v>20</v>
      </c>
      <c r="B33" s="5">
        <v>1027</v>
      </c>
      <c r="C33" s="5" t="s">
        <v>44</v>
      </c>
      <c r="D33" s="5">
        <v>2</v>
      </c>
      <c r="E33" s="5">
        <v>75451047</v>
      </c>
      <c r="F33" s="21" t="s">
        <v>28</v>
      </c>
      <c r="G33" s="21" t="s">
        <v>28</v>
      </c>
      <c r="H33" s="25" t="s">
        <v>29</v>
      </c>
      <c r="I33" s="21" t="s">
        <v>30</v>
      </c>
      <c r="J33" s="5">
        <v>3.0463738262735403E-4</v>
      </c>
      <c r="K33" s="5">
        <v>3.5162168046355</v>
      </c>
      <c r="L33" s="5">
        <v>0.51685509000540797</v>
      </c>
      <c r="M33" s="5">
        <v>0.35936960399937301</v>
      </c>
      <c r="N33" s="5">
        <v>0.74335497797127204</v>
      </c>
      <c r="O33" s="5" t="s">
        <v>5</v>
      </c>
      <c r="P33" s="5">
        <v>0.44543429844097998</v>
      </c>
      <c r="Q33" s="5">
        <v>0.30666666666666698</v>
      </c>
      <c r="R33" s="5">
        <v>0.45808019441069298</v>
      </c>
      <c r="S33" s="5">
        <v>0.56729488973670406</v>
      </c>
      <c r="T33" s="5">
        <v>0.22203693016356399</v>
      </c>
    </row>
    <row r="34" spans="1:20" s="20" customFormat="1" x14ac:dyDescent="0.25">
      <c r="A34" s="5">
        <f t="shared" si="0"/>
        <v>20</v>
      </c>
      <c r="B34" s="5">
        <v>1027</v>
      </c>
      <c r="C34" s="5" t="s">
        <v>48</v>
      </c>
      <c r="D34" s="5">
        <v>2</v>
      </c>
      <c r="E34" s="5">
        <v>75465817</v>
      </c>
      <c r="F34" s="21" t="s">
        <v>28</v>
      </c>
      <c r="G34" s="21" t="s">
        <v>28</v>
      </c>
      <c r="H34" s="25" t="s">
        <v>29</v>
      </c>
      <c r="I34" s="21" t="s">
        <v>30</v>
      </c>
      <c r="J34" s="5">
        <v>1.28963918166008E-3</v>
      </c>
      <c r="K34" s="5">
        <v>2.8895317806566401</v>
      </c>
      <c r="L34" s="5">
        <v>0.49468455042225501</v>
      </c>
      <c r="M34" s="5">
        <v>0.31977991317240101</v>
      </c>
      <c r="N34" s="5">
        <v>0.76525383348433795</v>
      </c>
      <c r="O34" s="5" t="s">
        <v>7</v>
      </c>
      <c r="P34" s="5">
        <v>0.29041248606466002</v>
      </c>
      <c r="Q34" s="5">
        <v>0.17333333333333301</v>
      </c>
      <c r="R34" s="5">
        <v>0.30109489051094901</v>
      </c>
      <c r="S34" s="5">
        <v>0.54737077092931097</v>
      </c>
      <c r="T34" s="5">
        <v>0.55949738663702298</v>
      </c>
    </row>
    <row r="35" spans="1:20" s="20" customFormat="1" x14ac:dyDescent="0.25">
      <c r="A35" s="5">
        <f t="shared" si="0"/>
        <v>20</v>
      </c>
      <c r="B35" s="5">
        <v>1027</v>
      </c>
      <c r="C35" s="5" t="s">
        <v>49</v>
      </c>
      <c r="D35" s="5">
        <v>2</v>
      </c>
      <c r="E35" s="5">
        <v>75498798</v>
      </c>
      <c r="F35" s="21" t="s">
        <v>28</v>
      </c>
      <c r="G35" s="21" t="s">
        <v>28</v>
      </c>
      <c r="H35" s="25" t="s">
        <v>29</v>
      </c>
      <c r="I35" s="21" t="s">
        <v>30</v>
      </c>
      <c r="J35" s="5">
        <v>6.19802549022932E-3</v>
      </c>
      <c r="K35" s="5">
        <v>2.2077466419974798</v>
      </c>
      <c r="L35" s="5">
        <v>0.42607041977794602</v>
      </c>
      <c r="M35" s="5">
        <v>0.22730610764640599</v>
      </c>
      <c r="N35" s="5">
        <v>0.79864111215238098</v>
      </c>
      <c r="O35" s="5" t="s">
        <v>7</v>
      </c>
      <c r="P35" s="5">
        <v>0.15144766146993299</v>
      </c>
      <c r="Q35" s="5">
        <v>7.3333333333333306E-2</v>
      </c>
      <c r="R35" s="5">
        <v>0.15856622114216301</v>
      </c>
      <c r="S35" s="5">
        <v>0.49312795692401601</v>
      </c>
      <c r="T35" s="5">
        <v>0.65828609036048602</v>
      </c>
    </row>
    <row r="37" spans="1:20" x14ac:dyDescent="0.25">
      <c r="D37" s="28"/>
      <c r="E37" s="28" t="s">
        <v>71</v>
      </c>
      <c r="F37" s="2"/>
      <c r="G3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dataset-suggestive SNPs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 COM IT</dc:creator>
  <cp:lastModifiedBy>Yucesoy, Berran</cp:lastModifiedBy>
  <dcterms:created xsi:type="dcterms:W3CDTF">2014-07-25T19:01:04Z</dcterms:created>
  <dcterms:modified xsi:type="dcterms:W3CDTF">2015-04-07T14:50:21Z</dcterms:modified>
</cp:coreProperties>
</file>