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27795" windowHeight="11565" activeTab="1"/>
  </bookViews>
  <sheets>
    <sheet name="Online repository table E4" sheetId="1" r:id="rId1"/>
    <sheet name="Online repository table E5" sheetId="2" r:id="rId2"/>
  </sheets>
  <calcPr calcId="125725" concurrentCalc="0"/>
</workbook>
</file>

<file path=xl/calcChain.xml><?xml version="1.0" encoding="utf-8"?>
<calcChain xmlns="http://schemas.openxmlformats.org/spreadsheetml/2006/main">
  <c r="Z16" i="2"/>
  <c r="Z15"/>
  <c r="Z14"/>
  <c r="Z13"/>
  <c r="Z12"/>
  <c r="Z11"/>
  <c r="Z10"/>
  <c r="Y12"/>
  <c r="Y13"/>
  <c r="Y14"/>
  <c r="Y15"/>
  <c r="Y16"/>
  <c r="Y11"/>
  <c r="Y10"/>
  <c r="X13"/>
  <c r="X14"/>
  <c r="X15"/>
  <c r="X16"/>
  <c r="X12"/>
  <c r="X11"/>
  <c r="X10"/>
  <c r="W20" i="1"/>
  <c r="W21"/>
  <c r="Y36"/>
  <c r="X36"/>
  <c r="W36"/>
  <c r="Y48"/>
  <c r="X48"/>
  <c r="W48"/>
  <c r="Y47"/>
  <c r="X47"/>
  <c r="W47"/>
  <c r="Y41"/>
  <c r="X41"/>
  <c r="W41"/>
  <c r="Y40"/>
  <c r="X40"/>
  <c r="W40"/>
  <c r="Y39"/>
  <c r="X39"/>
  <c r="W39"/>
  <c r="W33"/>
  <c r="X33"/>
  <c r="Y33"/>
  <c r="Y32"/>
  <c r="X32"/>
  <c r="W32"/>
  <c r="Y59"/>
  <c r="X59"/>
  <c r="W59"/>
  <c r="Y58"/>
  <c r="X58"/>
  <c r="W58"/>
  <c r="Y20"/>
  <c r="Y21"/>
  <c r="Y22"/>
  <c r="Y24"/>
  <c r="Y25"/>
  <c r="X20"/>
  <c r="X21"/>
  <c r="X22"/>
  <c r="X24"/>
  <c r="X25"/>
  <c r="W22"/>
  <c r="W24"/>
  <c r="W25"/>
  <c r="Y7"/>
  <c r="X7"/>
  <c r="W7"/>
  <c r="Y19"/>
  <c r="X19"/>
  <c r="W19"/>
  <c r="Y18"/>
  <c r="X18"/>
  <c r="W18"/>
  <c r="Y17"/>
  <c r="X17"/>
  <c r="W17"/>
  <c r="Y5"/>
  <c r="X5"/>
  <c r="Y27"/>
  <c r="X27"/>
  <c r="Y97"/>
  <c r="X97"/>
  <c r="W97"/>
</calcChain>
</file>

<file path=xl/sharedStrings.xml><?xml version="1.0" encoding="utf-8"?>
<sst xmlns="http://schemas.openxmlformats.org/spreadsheetml/2006/main" count="1795" uniqueCount="878">
  <si>
    <t>Patient 1</t>
  </si>
  <si>
    <t>Immunity Filters</t>
  </si>
  <si>
    <t>Gene name</t>
  </si>
  <si>
    <t>NM number</t>
  </si>
  <si>
    <t>Chromosome</t>
  </si>
  <si>
    <t xml:space="preserve"> Position</t>
  </si>
  <si>
    <t>Reference</t>
  </si>
  <si>
    <t>Mutation</t>
  </si>
  <si>
    <t>Total reads</t>
  </si>
  <si>
    <t xml:space="preserve"> % Variant reads </t>
  </si>
  <si>
    <t>mRNA changes</t>
  </si>
  <si>
    <t>Amino Acid changes</t>
  </si>
  <si>
    <t>In house frequency</t>
  </si>
  <si>
    <t>SNP Frequency</t>
  </si>
  <si>
    <t>ExAC Frequency %</t>
  </si>
  <si>
    <t>Coding size longest isoform</t>
  </si>
  <si>
    <t># Rare missense events  ExAC</t>
  </si>
  <si>
    <t># Rare missense alleles ExAC</t>
  </si>
  <si>
    <t># Rare synonymous events  ExAC</t>
  </si>
  <si>
    <t># Rare synonymous alleles ExAC</t>
  </si>
  <si>
    <t xml:space="preserve">Rare LoF events ExAC </t>
  </si>
  <si>
    <t>Total rare LoF alleles</t>
  </si>
  <si>
    <t>Total rare ss alleles ExAC</t>
  </si>
  <si>
    <t>Missense per base</t>
  </si>
  <si>
    <t xml:space="preserve"> Ratio NS/S </t>
  </si>
  <si>
    <t>NS/S alleles</t>
  </si>
  <si>
    <t>PhyloP</t>
  </si>
  <si>
    <t>Grantham Score</t>
  </si>
  <si>
    <t xml:space="preserve">SIFT </t>
  </si>
  <si>
    <t>PolyPhen</t>
  </si>
  <si>
    <t>Segregation status</t>
  </si>
  <si>
    <t>A, B, C</t>
  </si>
  <si>
    <t>VEGFA</t>
  </si>
  <si>
    <t>chr6</t>
  </si>
  <si>
    <t>A</t>
  </si>
  <si>
    <t>T</t>
  </si>
  <si>
    <t>c.479A&gt;T</t>
  </si>
  <si>
    <t>N/A</t>
  </si>
  <si>
    <t>Mat</t>
  </si>
  <si>
    <t>NLRX1</t>
  </si>
  <si>
    <t>chr11</t>
  </si>
  <si>
    <t>G</t>
  </si>
  <si>
    <t>c.2579G&gt;A</t>
  </si>
  <si>
    <t>Tolerated</t>
  </si>
  <si>
    <t>Possibly damaging</t>
  </si>
  <si>
    <t>Pat</t>
  </si>
  <si>
    <t>FIGN</t>
  </si>
  <si>
    <t>NM_018086</t>
  </si>
  <si>
    <t>chr2</t>
  </si>
  <si>
    <t>c.244G&gt;A</t>
  </si>
  <si>
    <t xml:space="preserve">p.P82S </t>
  </si>
  <si>
    <t>Benign</t>
  </si>
  <si>
    <t>HYDIN</t>
  </si>
  <si>
    <t>chr16</t>
  </si>
  <si>
    <t>C</t>
  </si>
  <si>
    <t>Not scored</t>
  </si>
  <si>
    <t>LITAF</t>
  </si>
  <si>
    <t>NM_004862</t>
  </si>
  <si>
    <t>c.44G&gt;A</t>
  </si>
  <si>
    <t>PPP2R3C</t>
  </si>
  <si>
    <t>NM_017917</t>
  </si>
  <si>
    <t>chr14</t>
  </si>
  <si>
    <t>c.1040T&gt;C</t>
  </si>
  <si>
    <t xml:space="preserve">p.Q347R </t>
  </si>
  <si>
    <t>Deleterious</t>
  </si>
  <si>
    <t>PZP</t>
  </si>
  <si>
    <t>NM_002864</t>
  </si>
  <si>
    <t>chr12</t>
  </si>
  <si>
    <t>c.3517G&gt;T</t>
  </si>
  <si>
    <t xml:space="preserve">p.L1173M </t>
  </si>
  <si>
    <t>Probably damaging</t>
  </si>
  <si>
    <t>SLC22A6</t>
  </si>
  <si>
    <t>NM_004790</t>
  </si>
  <si>
    <t>c.995C&gt;T</t>
  </si>
  <si>
    <t xml:space="preserve">p.C332Y </t>
  </si>
  <si>
    <t>chr10</t>
  </si>
  <si>
    <t>TTN</t>
  </si>
  <si>
    <t>B</t>
  </si>
  <si>
    <t>NUDCD1</t>
  </si>
  <si>
    <t>NM_032869</t>
  </si>
  <si>
    <t>chr8</t>
  </si>
  <si>
    <t>c.580T&gt;C</t>
  </si>
  <si>
    <t xml:space="preserve">p.M194V </t>
  </si>
  <si>
    <t>D</t>
  </si>
  <si>
    <t>F</t>
  </si>
  <si>
    <t>CD27</t>
  </si>
  <si>
    <t>NM_001242</t>
  </si>
  <si>
    <t>c.712A&gt;G</t>
  </si>
  <si>
    <t xml:space="preserve">p.R238G </t>
  </si>
  <si>
    <t>SDCCAG8</t>
  </si>
  <si>
    <t>NM_006642</t>
  </si>
  <si>
    <t>chr1</t>
  </si>
  <si>
    <t>HDAC5</t>
  </si>
  <si>
    <t>chr17</t>
  </si>
  <si>
    <t>NM_001015053</t>
  </si>
  <si>
    <t xml:space="preserve">p.E836Q </t>
  </si>
  <si>
    <t>c.2506C&gt;G</t>
  </si>
  <si>
    <t xml:space="preserve">p.L260V </t>
  </si>
  <si>
    <t>Patient 2</t>
  </si>
  <si>
    <t>Total rare LoF alleles ExAC</t>
  </si>
  <si>
    <t>IFIH1</t>
  </si>
  <si>
    <t>NM_022168</t>
  </si>
  <si>
    <t>c.229G&gt;A</t>
  </si>
  <si>
    <t>No</t>
  </si>
  <si>
    <t>A, C, D</t>
  </si>
  <si>
    <t>PTPN6</t>
  </si>
  <si>
    <t>c.1351G&gt;A</t>
  </si>
  <si>
    <t>p.V453M</t>
  </si>
  <si>
    <t>A, B</t>
  </si>
  <si>
    <t>TLR1</t>
  </si>
  <si>
    <t>NM_003263</t>
  </si>
  <si>
    <t>chr4</t>
  </si>
  <si>
    <t>c.467A&gt;C</t>
  </si>
  <si>
    <t>BCR</t>
  </si>
  <si>
    <t>chr22</t>
  </si>
  <si>
    <t>CABIN1</t>
  </si>
  <si>
    <t>NM_012295</t>
  </si>
  <si>
    <t>c.3478C&gt;G</t>
  </si>
  <si>
    <t>p.Q1160E</t>
  </si>
  <si>
    <t>CSRNP3</t>
  </si>
  <si>
    <t>NM_001172173</t>
  </si>
  <si>
    <t>c.1694C&gt;A</t>
  </si>
  <si>
    <t>p.A565E</t>
  </si>
  <si>
    <t>DMD</t>
  </si>
  <si>
    <t>NM_004006</t>
  </si>
  <si>
    <t>chrX</t>
  </si>
  <si>
    <t>p.V796I</t>
  </si>
  <si>
    <t>DUSP10</t>
  </si>
  <si>
    <t>NM_007207</t>
  </si>
  <si>
    <t>c.878C&gt;A</t>
  </si>
  <si>
    <t>ERBB3</t>
  </si>
  <si>
    <t>NM_001982</t>
  </si>
  <si>
    <t>c.3848C&gt;G</t>
  </si>
  <si>
    <t>ITPKB</t>
  </si>
  <si>
    <t>NM_002221</t>
  </si>
  <si>
    <t>c.2093C&gt;T</t>
  </si>
  <si>
    <t>PLEC</t>
  </si>
  <si>
    <t>SPARC</t>
  </si>
  <si>
    <t>NM_003118</t>
  </si>
  <si>
    <t>chr5</t>
  </si>
  <si>
    <t>c.157C&gt;T</t>
  </si>
  <si>
    <t>ENPP3</t>
  </si>
  <si>
    <t>NM_005021</t>
  </si>
  <si>
    <t>c.1058T&gt;G</t>
  </si>
  <si>
    <t>OPRK1</t>
  </si>
  <si>
    <t>NM_000912</t>
  </si>
  <si>
    <t>c.167G&gt;C</t>
  </si>
  <si>
    <t>IFI44</t>
  </si>
  <si>
    <t>NM_006417</t>
  </si>
  <si>
    <t>c.34G&gt;A</t>
  </si>
  <si>
    <t>AEN</t>
  </si>
  <si>
    <t>NM_022767</t>
  </si>
  <si>
    <t>chr15</t>
  </si>
  <si>
    <t>c.768&gt;G</t>
  </si>
  <si>
    <t>EIF3E</t>
  </si>
  <si>
    <t>NM_001568</t>
  </si>
  <si>
    <t>c.736T&gt;C</t>
  </si>
  <si>
    <t>E</t>
  </si>
  <si>
    <t>LRBA</t>
  </si>
  <si>
    <t>NM_006726</t>
  </si>
  <si>
    <t>c.4110C&gt;T</t>
  </si>
  <si>
    <t>Patient 3</t>
  </si>
  <si>
    <t>A,B,C,D,E</t>
  </si>
  <si>
    <t>CIITA</t>
  </si>
  <si>
    <t>NM_001286402</t>
  </si>
  <si>
    <t>p.A856V</t>
  </si>
  <si>
    <t>A,B,C</t>
  </si>
  <si>
    <t>IL27RA</t>
  </si>
  <si>
    <t>NM_004843</t>
  </si>
  <si>
    <t>chr19</t>
  </si>
  <si>
    <t>p.E65K</t>
  </si>
  <si>
    <t>A,B</t>
  </si>
  <si>
    <t>AQP9</t>
  </si>
  <si>
    <t>NM_020980</t>
  </si>
  <si>
    <t>p.A75S</t>
  </si>
  <si>
    <t>IL6ST</t>
  </si>
  <si>
    <t>NM_002184</t>
  </si>
  <si>
    <t>p.Y767YX</t>
  </si>
  <si>
    <t>Truncating</t>
  </si>
  <si>
    <t>A,C</t>
  </si>
  <si>
    <t>ZFPM1</t>
  </si>
  <si>
    <t>NM_153813</t>
  </si>
  <si>
    <t>p.P804S</t>
  </si>
  <si>
    <t>A,E</t>
  </si>
  <si>
    <t>UNC13D</t>
  </si>
  <si>
    <t>NM_199242</t>
  </si>
  <si>
    <t>p.R1074Q</t>
  </si>
  <si>
    <t>B,C</t>
  </si>
  <si>
    <t>IL32</t>
  </si>
  <si>
    <t>NM_004221</t>
  </si>
  <si>
    <t>p.D172G</t>
  </si>
  <si>
    <t>POLR3B</t>
  </si>
  <si>
    <t>NM_018082</t>
  </si>
  <si>
    <t>p.P162A</t>
  </si>
  <si>
    <t>CBS</t>
  </si>
  <si>
    <t>NM_000071</t>
  </si>
  <si>
    <t>chr21</t>
  </si>
  <si>
    <t>p.D444N</t>
  </si>
  <si>
    <t>CTSA</t>
  </si>
  <si>
    <t>NM_000308</t>
  </si>
  <si>
    <t>chr20</t>
  </si>
  <si>
    <t>p.P26L</t>
  </si>
  <si>
    <t>DNAH11</t>
  </si>
  <si>
    <t>NM_001277115</t>
  </si>
  <si>
    <t>chr7</t>
  </si>
  <si>
    <t>p.M2438T</t>
  </si>
  <si>
    <t>DNAH5</t>
  </si>
  <si>
    <t>NM_001369</t>
  </si>
  <si>
    <t>p.R4592Q</t>
  </si>
  <si>
    <t>DNASE1</t>
  </si>
  <si>
    <t>NM_005223</t>
  </si>
  <si>
    <t>p.Q60R</t>
  </si>
  <si>
    <t>GPR97</t>
  </si>
  <si>
    <t>NM_170776</t>
  </si>
  <si>
    <t>p.R180H</t>
  </si>
  <si>
    <t>LGALS3BP</t>
  </si>
  <si>
    <t>NM_005567</t>
  </si>
  <si>
    <t>p.R333C</t>
  </si>
  <si>
    <t>SAMSN1</t>
  </si>
  <si>
    <t>NM_001256370</t>
  </si>
  <si>
    <t>p.I179T</t>
  </si>
  <si>
    <t>ST14</t>
  </si>
  <si>
    <t>NM_021978</t>
  </si>
  <si>
    <t>p.D549N</t>
  </si>
  <si>
    <t>UACA</t>
  </si>
  <si>
    <t>NM_018003</t>
  </si>
  <si>
    <t>p.T875M</t>
  </si>
  <si>
    <t>VAV2</t>
  </si>
  <si>
    <t>NM_001134398</t>
  </si>
  <si>
    <t>chr9</t>
  </si>
  <si>
    <t>p.I185T</t>
  </si>
  <si>
    <t>BPI</t>
  </si>
  <si>
    <t>NM_001725</t>
  </si>
  <si>
    <t>p.N11S</t>
  </si>
  <si>
    <t>PRELID1</t>
  </si>
  <si>
    <t>NM_013237</t>
  </si>
  <si>
    <t>p.I39L</t>
  </si>
  <si>
    <t>ANXA2</t>
  </si>
  <si>
    <t>NM_001002858</t>
  </si>
  <si>
    <t>p.T115M</t>
  </si>
  <si>
    <t>DDX41</t>
  </si>
  <si>
    <t>NM_016222</t>
  </si>
  <si>
    <t>p.P70S</t>
  </si>
  <si>
    <t>GAPDH</t>
  </si>
  <si>
    <t>NM_001289745</t>
  </si>
  <si>
    <t>p.V60I</t>
  </si>
  <si>
    <t>POLR3E</t>
  </si>
  <si>
    <t>NM_018119</t>
  </si>
  <si>
    <t>p.R671Q</t>
  </si>
  <si>
    <t>LAMA4</t>
  </si>
  <si>
    <t>NM_001105206</t>
  </si>
  <si>
    <t>p.M426T</t>
  </si>
  <si>
    <t>PLA2G3</t>
  </si>
  <si>
    <t>NM_015715</t>
  </si>
  <si>
    <t>p.R303Q</t>
  </si>
  <si>
    <t>THBS4</t>
  </si>
  <si>
    <t>NM_003248</t>
  </si>
  <si>
    <t>p.R136Q</t>
  </si>
  <si>
    <t>STXBP2</t>
  </si>
  <si>
    <t>NM_001272034</t>
  </si>
  <si>
    <t>p.R544Q</t>
  </si>
  <si>
    <t>ZBTB25</t>
  </si>
  <si>
    <t>FHL2</t>
  </si>
  <si>
    <t>NUP153</t>
  </si>
  <si>
    <t>NM_006977</t>
  </si>
  <si>
    <t xml:space="preserve">p.S7G </t>
  </si>
  <si>
    <t>c.19T&gt;C</t>
  </si>
  <si>
    <t>Yes</t>
  </si>
  <si>
    <t>NM_001039492</t>
  </si>
  <si>
    <t>c.512G&gt;A</t>
  </si>
  <si>
    <t>p.T171M</t>
  </si>
  <si>
    <t>NM_001278209</t>
  </si>
  <si>
    <t>c.778C&gt;G</t>
  </si>
  <si>
    <t>p.T761R</t>
  </si>
  <si>
    <t>NM_201380</t>
  </si>
  <si>
    <t xml:space="preserve">p.R2126C </t>
  </si>
  <si>
    <t>c.6376G&gt;A</t>
  </si>
  <si>
    <t>c.2375G&gt;C</t>
  </si>
  <si>
    <t>c.1631G&gt;A</t>
  </si>
  <si>
    <t>c.13775C&gt;T</t>
  </si>
  <si>
    <t>c.179A&gt;G</t>
  </si>
  <si>
    <t>c.539G&gt;A</t>
  </si>
  <si>
    <t>c.997G&gt;A</t>
  </si>
  <si>
    <t>c.536A&gt;G</t>
  </si>
  <si>
    <t>c.1645G&gt;A</t>
  </si>
  <si>
    <t>c.2624G&gt;A</t>
  </si>
  <si>
    <t>c.554A&gt;G</t>
  </si>
  <si>
    <t>c.32A&gt;G</t>
  </si>
  <si>
    <t>c.115A&gt;T</t>
  </si>
  <si>
    <t>c.344G&gt;A</t>
  </si>
  <si>
    <t>c.208G&gt;A</t>
  </si>
  <si>
    <t>c.178G&gt;A</t>
  </si>
  <si>
    <t>c.2012G&gt;A</t>
  </si>
  <si>
    <t>c.1277A&gt;G</t>
  </si>
  <si>
    <t>c.908C&gt;T</t>
  </si>
  <si>
    <t>c.407G&gt;A</t>
  </si>
  <si>
    <t>c.2567C&gt;T</t>
  </si>
  <si>
    <t>c.193G&gt;A</t>
  </si>
  <si>
    <t>c.223G&gt;T</t>
  </si>
  <si>
    <t>c.2300&gt;A</t>
  </si>
  <si>
    <t>c.2410C&gt;T</t>
  </si>
  <si>
    <t>c.3221C&gt;T</t>
  </si>
  <si>
    <t>c.515A&gt;G</t>
  </si>
  <si>
    <t>c.484C&gt;G</t>
  </si>
  <si>
    <t>c.1330C&gt;T</t>
  </si>
  <si>
    <t>c.77C&gt;T</t>
  </si>
  <si>
    <t>c.7313T&gt;C</t>
  </si>
  <si>
    <t>1 fs (11 in frame)</t>
  </si>
  <si>
    <t>1 (33 in frame)</t>
  </si>
  <si>
    <t>DNA N/A</t>
  </si>
  <si>
    <t>NM_001171623</t>
  </si>
  <si>
    <t>0/1</t>
  </si>
  <si>
    <t xml:space="preserve">TxnElongation; </t>
  </si>
  <si>
    <t>A,B,E</t>
  </si>
  <si>
    <t>Environmental Information Processing; Signaling Molecules and Interaction ;</t>
  </si>
  <si>
    <t>immune system phenotype (MP:0005387);hematopoietic system phenotype (MP:0005397);</t>
  </si>
  <si>
    <t xml:space="preserve"> IMMUUN (AR);OMIM (AR);</t>
  </si>
  <si>
    <t xml:space="preserve">ActivePromoter; </t>
  </si>
  <si>
    <t>NM_001282358</t>
  </si>
  <si>
    <t>RIG-I-like receptor signaling pathway - Homo sapiens (human) ;</t>
  </si>
  <si>
    <t>Organismal Systems; Immune System ;</t>
  </si>
  <si>
    <t xml:space="preserve">WeakTxn; </t>
  </si>
  <si>
    <t>FLG</t>
  </si>
  <si>
    <t>NM_002016</t>
  </si>
  <si>
    <t xml:space="preserve">Heterochrom/lo; </t>
  </si>
  <si>
    <t>NM_001267550</t>
  </si>
  <si>
    <t>&lt;hssp file not available&gt;</t>
  </si>
  <si>
    <t>MASP1</t>
  </si>
  <si>
    <t>chr3</t>
  </si>
  <si>
    <t>NM_139125</t>
  </si>
  <si>
    <t xml:space="preserve"> OMIM (AR);</t>
  </si>
  <si>
    <t>POLH</t>
  </si>
  <si>
    <t>NM_006502</t>
  </si>
  <si>
    <t>ZEB1</t>
  </si>
  <si>
    <t>NM_001174096</t>
  </si>
  <si>
    <t xml:space="preserve"> OMIM (AD);</t>
  </si>
  <si>
    <t>SIRT1</t>
  </si>
  <si>
    <t>NM_012238</t>
  </si>
  <si>
    <t>BCO2</t>
  </si>
  <si>
    <t>NM_031938</t>
  </si>
  <si>
    <t>immune system phenotype (MP:0005387);</t>
  </si>
  <si>
    <t>NM_001270974</t>
  </si>
  <si>
    <t>HDAC6</t>
  </si>
  <si>
    <t>NM_006044</t>
  </si>
  <si>
    <t>18,13</t>
  </si>
  <si>
    <t>PRKCH</t>
  </si>
  <si>
    <t>NM_006255</t>
  </si>
  <si>
    <t xml:space="preserve">Repressed; </t>
  </si>
  <si>
    <t>RAB5C</t>
  </si>
  <si>
    <t>NM_001252039</t>
  </si>
  <si>
    <t xml:space="preserve">p.Y160F </t>
  </si>
  <si>
    <t xml:space="preserve">p.R860Q </t>
  </si>
  <si>
    <t xml:space="preserve">p.Q41H </t>
  </si>
  <si>
    <t xml:space="preserve">p.S15L </t>
  </si>
  <si>
    <t xml:space="preserve">p.I24845L </t>
  </si>
  <si>
    <t xml:space="preserve">p.K23495N </t>
  </si>
  <si>
    <t xml:space="preserve">p.S2047N </t>
  </si>
  <si>
    <t xml:space="preserve">p.Y244C </t>
  </si>
  <si>
    <t xml:space="preserve">p.Q434H </t>
  </si>
  <si>
    <t xml:space="preserve">p.P231S </t>
  </si>
  <si>
    <t xml:space="preserve">p.I87T </t>
  </si>
  <si>
    <t xml:space="preserve">p.H255R </t>
  </si>
  <si>
    <t xml:space="preserve">p.K65R </t>
  </si>
  <si>
    <t xml:space="preserve">p.R32W </t>
  </si>
  <si>
    <t xml:space="preserve">p.P886H </t>
  </si>
  <si>
    <t>c.2657G&gt;T</t>
  </si>
  <si>
    <t>canonical ss</t>
  </si>
  <si>
    <t>P</t>
  </si>
  <si>
    <t>Pat (2% of reads?)</t>
  </si>
  <si>
    <t>A, B, C, E</t>
  </si>
  <si>
    <t>R</t>
  </si>
  <si>
    <t>W</t>
  </si>
  <si>
    <t>MSNGYSTDENFRYLISCFRARVKMYIQVEPVLDYLTFLPAEVKEQIQRTVATSGNMQAVELLLSTLEKGVWHLGWTREFVEALRRTGSPLAARYMNPELTDLPSPSFENAHDEYLQLLNLLQPTLVDKLLVRDVLDKCMEEELLTIEDRNRIAAAENNGNESGVRELLKRIVQKENWFSAFLNVLRQTGNNELVQELTGSDCSESNAEIENLSQVDGPQVEEQLLSTTVQPNLEKEVWGMENNSSESSFADSSVVSESDTSLAEGSVSCLDESLGHNSNMGSDSGTMGSDSDEENVAARASPEPELQLRPYQMEVAQPALEGKNIIICLPTGSGKTRVAVYIAKDHLDKKKKASEPGKVIVLVNKVLLVEQLFRKEFQPFLKKWYRVIGLSGDTQLKISFPEVVKSCDIIISTAQILENSLLNLENGEDAGVQLSDFSLIIIDECHHTNKEAVYNNIMRHYLMQKLKNNRLKKENKPVIPLPQILGLTASPGVGGATKQAKAEEHILKLCANLDAFTIKTVKENLDQLKNQIQEPCKKFAIADATREDPFKEKLLEIMTRIQTYCQMSPMSDFGTQPYEQWAIQMEKKAAKEGNRKERVCAEHLRKYNEALQINDTIRMIDAYTHLETFYNEEKDKKFAVIEDDSDEGGDDEYCDGDEDEDDLKKPLKLDETDRFLMTLFFENNKMLKRLAENPEYENEKLTKLRNTIMEQYTRTEESARGIIFTKTRQSAYALSQWITENEKFAEVGVKAHHLIGAGHSSEFKPMTQNEQKEVISKFRTGKINLLIATTVAEEGLDIKECNIVIRYGLVTNEIAMVQARGRARADESTYVLVAHSGSGVIEHETVNDFREKMMYKAIHCVQNMKPEEYAHKILELQMQSIMEKKMKTKRNIAKHYKNNPSLITFLCKNCSVLACSGEDIHVIEKMHHVNMTPEFKELYIVRENKALQKKCADYQINGEIICKCGQAWGTMMVHKGLDLPCLKIRNFVVVFKNNSTKKQYKKWVELPITFPNLDYSECCLFSDED*</t>
  </si>
  <si>
    <t>IFIH1_HUMAN</t>
  </si>
  <si>
    <t>DOMAIN,</t>
  </si>
  <si>
    <t>CARD 1.;</t>
  </si>
  <si>
    <t xml:space="preserve">GO:0042981 GO:0009615 GO:0044419 GO:0045087 </t>
  </si>
  <si>
    <t>[regulation of apoptosis];[response to virus];[interspecies interaction between organisms];[innate immune response];</t>
  </si>
  <si>
    <t>http://www.ncbi.nlm.nih.gov/entrez/dispomim.cgi?id=606951</t>
  </si>
  <si>
    <t>http://www.genome.jp/kegg-bin/show_pathway?hsa04622+64135 ;</t>
  </si>
  <si>
    <t>homeostasis/metabolism phenotype (MP:0005376);cellular phenotype (MP:0005384);immune system phenotype (MP:0005387);mortality/aging (MP:0010768);</t>
  </si>
  <si>
    <t>increased susceptibility to viral infection (MP:0002418);abnormal cytokine secretion (MP:0003009);decreased interferon-alpha secretion (MP:0008563);decreased interleukin-6 secretion (MP:0008706);increased sensitivity to induced morbidity/mortality (MP:0009763);increased susceptibility to viral infection (MP:0002418);abnormal dendritic cell physiology (MP:0002376);abnormal cell physiology (MP:0005621);abnormal interferon level (MP:0008750);abnormal interleukin level (MP:0008751);</t>
  </si>
  <si>
    <t>Q9BYX4</t>
  </si>
  <si>
    <t xml:space="preserve"> EPI (AD);</t>
  </si>
  <si>
    <t>1348,0,1438</t>
  </si>
  <si>
    <t>57,59</t>
  </si>
  <si>
    <t xml:space="preserve">Pol2; NRSF; CTCF; </t>
  </si>
  <si>
    <t xml:space="preserve">EndometriumNormal; PenisNormal; ProstateGlandNormal; ProstateNormal; SpleenNormal; </t>
  </si>
  <si>
    <t xml:space="preserve">MAVS; IDE; UBC; SUMO1(!); PIAS2; PCBP2; TSPAN6; </t>
  </si>
  <si>
    <t>IFIH1 (within gene)</t>
  </si>
  <si>
    <t>SLC11A1</t>
  </si>
  <si>
    <t>NM_000578</t>
  </si>
  <si>
    <t>L</t>
  </si>
  <si>
    <t>MTGDKGPQRLSGSSYGSISSPTSPTSPGPQQAPPRETYLSEKIPIPDTKPGTFSLRKLWAFTGPGFLMSIAFLDPGNIESDLQAGAVAGFKLLWVLLWATVLGLLCQRLAARLGVVTGKDLGEVCHLYYPKVPRTVLWLTIELAIVGSDMQEVIGTAIAFNLLSAGRIPLWGGVLITIVDTFFFLFLDNYGLRKLEAFFGLLITIMALTFGYEYVVARPEQGALLRGLFLPSCPGCGHPELLQAVGIVGAIIMPHNIYLHSALVKSREIDRARRADIREANMYFLIEATIALSVSFIINLFVMAVFGQAFYQKTNQAAFNICANSSLHDYAKIFPMNNATVAVDIYQGGVILGCLFGPAALYIWAIGLLAAGQSSTMTGTYAGQFVMEGFLRLRWSRFARVLLTRSCAILPTVLVAVFRDLRDLSGLNDLLNVLQSLLLPFAVLPILTFTSMPTLMQEFANGLLNKVVTSSIMVLVCAINLYFVVSYLPSLPHPAYFGLAALLAAAYLGLSTYLVWTCCLAHGATFLAHSSHHHFLYGLLEEDQKGETSG*</t>
  </si>
  <si>
    <t>NRAM1_HUMAN</t>
  </si>
  <si>
    <t>TRANSMEM,</t>
  </si>
  <si>
    <t>Helical; (Potential).;</t>
  </si>
  <si>
    <t xml:space="preserve">GO:0006879 GO:0070574 GO:0006876 GO:0002309 GO:0002827 GO:0000060 GO:0007035 GO:0015707 GO:0034341 GO:0045342 GO:0048002 GO:0050829 GO:0002606 GO:0070839 GO:0006828 GO:0010628 GO:0032496 GO:0032729 GO:0042116 GO:0043091 GO:0050766 GO:0060586 GO:0001818 GO:0002369 GO:0032632 GO:0042832 GO:0045730 GO:0048255 GO:0032147 GO:0032623 GO:0006954 GO:0045944 GO:0042060 GO:0006811 GO:0006826 </t>
  </si>
  <si>
    <t>[cellular iron ion homeostasis];[cadmium ion transmembrane transport];[cellular cadmium ion homeostasis];[T cell proliferation during immune response];[positive regulation of T-helper 1 type immune response];[protein import into nucleus, translocation];[vacuolar acidification];[nitrite transport];[response to interferon-gamma];[MHC class II biosynthetic process];[antigen processing and presentation of peptide antigen];[defense response to Gram-negative bacterium];[positive regulation of dendritic cell antigen processing and presentation];[divalent metal ion export];[manganese ion transport];[positive regulation of gene expression];[response to lipopolysaccharide];[positive regulation of interferon-gamma production];[macrophage activation];[L-arginine import];[positive regulation of phagocytosis];[multicellular organismal iron ion homeostasis];[negative regulation of cytokine production];[T cell cytokine production];[interleukin-3 production];[defense response to protozoan];[respiratory burst];[mRNA stabilization];[activation of protein kinase activity];[interleukin-2 production];[inflammatory response];[positive regulation of transcription from RNA polymerase II promoter];[wound healing];[ion transport];[iron ion transport];</t>
  </si>
  <si>
    <t>http://www.ncbi.nlm.nih.gov/entrez/dispomim.cgi?id=600266</t>
  </si>
  <si>
    <t>{Mycobacterium tuberculosis, susceptibility to infection by}, 607948</t>
  </si>
  <si>
    <t>Lysosome - Homo sapiens (human) ;</t>
  </si>
  <si>
    <t>Cellular Processes; Transport and Catabolism ;</t>
  </si>
  <si>
    <t>http://www.genome.jp/kegg-bin/show_pathway?hsa04142+6556 ;</t>
  </si>
  <si>
    <t>tumorigenesis (MP:0002006);digestive/alimentary phenotype (MP:0005381);immune system phenotype (MP:0005387);hematopoietic system phenotype (MP:0005397);mortality/aging (MP:0010768);</t>
  </si>
  <si>
    <t>increased susceptibility to bacterial infection (MP:0002412);increased susceptibility to bacterial infection (MP:0002412);increased susceptibility to bacterial infection (MP:0002412);increased susceptibility to bacterial infection (MP:0002412);decreased susceptibility to bacterial infection (MP:0002411);decreased susceptibility to bacterial infection (MP:0002411);decreased susceptibility to bacterial infection (MP:0002411);altered susceptibility to infection (MP:0001793);</t>
  </si>
  <si>
    <t>P49279</t>
  </si>
  <si>
    <t>969,0,1028</t>
  </si>
  <si>
    <t>43,48</t>
  </si>
  <si>
    <t xml:space="preserve">HNF4G_(SC-6558); Pol2; ZBTB33; SP1; ELF1_(SC-631); TCF4; </t>
  </si>
  <si>
    <t xml:space="preserve">AdiposeTissueSubcutaneousNormal; HUVECCellLineNormal; KidneyBDNormal; LungNormal; MidbrainNormal; MyometriumNormal; PituitaryGlandNormal; SubthalamicNucleusNormal; VestibularNucleiSuperiorNormal; VulvaNormal; </t>
  </si>
  <si>
    <t>SLC11A1 (within gene)</t>
  </si>
  <si>
    <t>JAK1</t>
  </si>
  <si>
    <t>NM_002227</t>
  </si>
  <si>
    <t>MQYLNIKEDCNAMAFCAKMRSSKKTEVNLEAPEPGVEVIFYLSDREPLRLGSGEYTAEELCIRAAQACRISPLCHNLFALYDENTKLWYAPNRTITVDDKMSLRLHYRMRFYFTNWHGTNDNEQSVWRHSPKKQKNGYEKKKIPDATPLLDASSLEYLFAQGQYDLVKCLAPIRDPKTEQDGHDIENECLGMAVLAISHYAMMKKMQLPELPKDISYKRYIPETLNKSIRQRNLLTRMRINNVFKDFLKEFNNKTICDSSVSTHDLKVKYLATLETLTKHYGAEIFETSMLLISSENEMNWFHSNDGGNVLYYEVMVTGNLGIQWRHKPNVVSVEKEKNKLKRKKLENKHKKDEEKNKIREEWNNFSYFPEITHIVIKESVVSINKQDNKKMELKLSSHEEALSFVSLVDGYFRLTADAHHYLCTDVAPPLIVHNIQNGCHGPICTEYAINKLRQEGSEEGMYVLRWSCTDFDNILMTVTCFEKSEQVQGAQKQFKNFQIEVQKGRYSLHGSDRSFPSLGDLMSHLKKQILRTDNISFMLKRCCQPKPREISNLLVATKKAQEWQPVYPMSQLSFDRILKKDLVQGEHLGRGTRTHIYSGTLMDYKDDEGTSEEKKIKVILKVLDPSHRDISLAFFEAASMMRQVSHKHIVYLYGVCVRDVENIMVEEFVEGGPLDLFMHRKSDVLTTPWKFKVAKQLASALSYLEDKDLVHGNVCTKNLLLAREGIDSECGPFIKLSDPGIPITVLSRQECIERIPWIAPECVEDSKNLSVAADKWSFGTTLWEICYNGEIPLKDKTLIEKERFYESRCRPVTPSCKELADLMTRCMNYDPNQRPFFRAIMRDINKLEEQNPDIVSEKKPATEVDPTHFEKRFLKRIRDLGEGHFGKVELCRYDPEGDNTGEQVAVKSLKPESGGNHIADLKKEIEILRNLYHENIVKYKGICTEDGGNGIKLIMEFLPSGSLKEYLPKNKNKINLKQQLKYAVQICKGMDYLGSRQYVHRDLAARNVLVESEHQVKIGDFGLTKAIETDKEYYTVKDDRDSPVFWYAPECLMQSKFYIASDVWSFGVTLHELLTYCDSDSSPMALFLKMIGPTHGQMTVTRLVNTLKEGKRLPCPPNCPDEVYQLMRKCWEFQPSNRTSFQNLIEGFEALLK*</t>
  </si>
  <si>
    <t>JAK1_HUMAN</t>
  </si>
  <si>
    <t>SH2.;</t>
  </si>
  <si>
    <t xml:space="preserve">GO:0007167 GO:0019221 GO:0007243 GO:0018108 GO:0046677 </t>
  </si>
  <si>
    <t>[enzyme linked receptor protein signaling pathway];[cytokine-mediated signaling pathway];[protein kinase cascade];[peptidyl-tyrosine phosphorylation];[response to antibiotic];</t>
  </si>
  <si>
    <t>http://www.ncbi.nlm.nih.gov/entrez/dispomim.cgi?id=147795</t>
  </si>
  <si>
    <t>Osteoclast differentiation - Homo sapiens (human) ; Jak-STAT signaling pathway - Homo sapiens (human) ; Leishmaniasis - Homo sapiens (human) ; Toxoplasmosis - Homo sapiens (human) ; Hepatitis C - Homo sapiens (human) ; Pathways in cancer - Homo sapiens (human) ; Pancreatic cancer - Homo sapiens (human) ;</t>
  </si>
  <si>
    <t>Organismal Systems; Development ; Environmental Information Processing; Signal Transduction ; Human Diseases; Infectious Diseases ; Human Diseases; Infectious Diseases ; Human Diseases; Infectious Diseases ; Human Diseases; Cancers ; Human Diseases; Cancers ;</t>
  </si>
  <si>
    <t>http://www.genome.jp/kegg-bin/show_pathway?hsa04380+3716 ; http://www.genome.jp/kegg-bin/show_pathway?hsa04630+3716 ; http://www.genome.jp/kegg-bin/show_pathway?hsa05140+3716 ; http://www.genome.jp/kegg-bin/show_pathway?hsa05145+3716 ; http://www.genome.jp/kegg-bin/show_pathway?hsa05160+3716 ; http://www.genome.jp/kegg-bin/show_pathway?hsa05200+3716 ; http://www.genome.jp/kegg-bin/show_pathway?hsa05212+3716 ;</t>
  </si>
  <si>
    <t>growth/size phenotype (MP:0005378);behavior/neurological phenotype (MP:0005386);immune system phenotype (MP:0005387);hematopoietic system phenotype (MP:0005397);mortality/aging (MP:0010768);</t>
  </si>
  <si>
    <t>abnormal suckling behavior (MP:0001436);decreased body weight (MP:0001262);abnormal lymphopoiesis (MP:0002401);neonatal lethality (MP:0002058);abnormal B cell differentiation (MP:0002144);abnormal T cell differentiation (MP:0002145);small thymus (MP:0000706);decreased thymocyte number (MP:0000715);arrested B cell differentiation (MP:0001802);decreased B cell number (MP:0005017);increased double-negative T cell number (MP:0005090);</t>
  </si>
  <si>
    <t>P23458</t>
  </si>
  <si>
    <t>1427,0,1145</t>
  </si>
  <si>
    <t>46,65</t>
  </si>
  <si>
    <t xml:space="preserve">AccumbensNormal; AdiposeTissueNormal; AdiposeTissueOmentalNormal; AdiposeTissueSubcutaneousNormal; AdrenalGlandCortexNormal; AmygdalaNormal; AortaNormal; BoneMarrowBDNormal; BoneMarrowNormal; BoneMarrowSGNormal; BreastNormal; BronchusNormal; CaudatePNormal; CerebellarHemisphereABNormal; CerebellarVermisABNormal; CerebellumBDNormal; CerebellumNormal; CerebralCortexNormal; CervixNormal; ColonBDNormal; ColonCecumNormal; CoronaryArteryNormal; CorpusCallosumNormal; DeltoidMuscleNormal; DorsalRootGangliaNormal; EndometriumNormal; EsophagusNormal; FallopianTubeABNormal; FallopianTubeNormal; FetalBrainBDNormal; FetalLiverBDNormal; FrontalCortexABNormal; FrontalCortexNormal; FrontalLobeNormal; GlobusPallidusABNormal; GloubusPallidumExternalNormal; GloubusPallidumInternalNormal; HUVECCellLineNormal; HeartAtriumNormal; HeartBDNormal; HeartVentricleNormal; HippocampusNormal; HypothalamusNormal; JointTissueSynoviumNormal; KidneyBDNormal; KidneyCortexNormal; KidneyMedullaNormal; LiverNormal; LungNormal; LymphNodesNormal; MammaryGlandNormal; MedullaNormal; MidbrainNormal; MyometriumNormal; NippleCrossSectionNormal; NodoseNucleusNormal; OccipitalLobeNormal; OralMucosaNormal; OvaryNormal; PancreasSGNormal; ParietalLobeNormal; PenisNormal; PenisSGNormal; PericardiumABNormal; PeritneumNormal; PharyngealMucosaNormal; PituitaryGlandNormal; PlacentaBDNormal; PonsABNormal; PrefrontalCortexABNormal; ProstateGlandBDNormal; ProstateGlandNormal; ProstateNormal; PutamenNormal; PutamenPNormal; RetrocervicalInfiltrateNormal; SalivaryGlandNormal; SaphenousVeinNormal; SkeletalMuscleBDNormal; SkeletalMuscleNormal; SkeletalMuscleSuperiorQuadracepNormal; SkinBdNormal; SkinNormal; SkinSgNormal; SmallIntestineBDNormal; SmallIntestineDuodenumSGNormal; SmallIntestineJejunumNormal; SmallIntestinejejunumNormal; SpinalCordBDNormal; SpinalCordNormal; SpleenBDNormal; SpleenNormal; StomachBDNormal; StomachCardiacNormal; StomachFundusNormal; StomachPyloricNormal; SubstantiaNigraNormal; SubstantiaNigraParsCompactaNormal; SubthalamicNucleusNormal; SynovialMembraneNormal; TemporalLobeNormal; TestesBDNormal; TestesNormal; ThalamusLateralNucleiNormal; ThalamusNormal; ThalamusSubthalamicNucleusNormal; ThymusGlandNormal; ThyroidGlandBDNormal; ThyroidGlandNormal; TongueBDNormal; TongueMainCorpusNormal; TongueSGNormal; TongueSuperiorWithPapillaeNormal; TonsilNormal; TracheaBDNormal; TracheaNormal; TrigeminalGangliaNormal; UrethraNormal; UterusBDNormal; VaginaNormal; VenaCavaABNormal; VentralTegmentalAreaNormal; VestibularNucleiSuperiorNormal; VulvaNormal; </t>
  </si>
  <si>
    <t xml:space="preserve">TBKBP1; AHRR; PLK4; AURKA(!); GAK; SEC16A; ACOX3; INPPL1; PDPK1; RIPK2; NCK2; ACTN4(!); PRKAB2; DOK2; JAK2(!); BRD4; RPS6KA4; STK16; EIF3J; STAM2; AP2A1; PAK4; ABL1(!); ALDOA(!); ERBB2(!); NTRK1(!); SSB; PRKCB; INSR(!); FYN; CDK1; ATP5B; YES1; IGF1R(!); HSP90AB1; PDHA1(!); PTPRC(!); HCK; IL6R(!); ARAF; KIT(!); BCR(!); FGFR1(!); SRC(!); IL2RB; BRAF(!); ATF2; PHKG2(!); NQO2(!); IFNAR1; CSNK2A2; CDK2; ATP5A1; MAPK3; DCK; CAD; PDE4A; EPHB2(!); SHC1; TYK2(!); WEE1; MAP2K2(!); BMPR1A(!); ACVR1B(!); TGFBR1(!); ANP32A; IL6ST; MTOR; TEC(!); ABL2(!); SYK; MAPK8; MAPK9; IFNAR2(!); CSNK1D; CLK1(!); GSK3A; GSK3B; CDK7; CDK9; RPS6KA3(!); CCNH; MNAT1; LIMK1; PRKAA2; EPHB1; ACTB(!); AP2B1; CSNK2B; TUBA1B; CSNK2A1; PRKDC; CDK5; HNRNPU; MLLT1; PLAUR; PRKCQ; PRKCD; BTK(!); GFPT1(!); DDR1; KIAA0195; MAP4K2; STK4(!); TNK1; CAMK2B; CAMK2D; DYRK1A(!); ACVR2B(!); IKBKE; PTK2B; MELK; BRD3; RPS6KA2; EPHA7; SPEG; PKN1; MAPK14; MAP3K11; MAPK6; AAK1; ATAD3B; CDC42BPA; PKN3; ULK3; MARK2; TAOK1; ADCK1; FAM83A; KIAA0528; HRNR; HIPK1; LSM14A; ADCK3(!); PIP4K2C; NEK9; TTN(!); TANK; TNFRSF14; GRAMD1A; AP2M1; MARK4; ALPK3; CAMKK2; TESK2; PKMYT1; DOK1(!); EIF2AK1; PRKD2; SIK2; SLK; TAOK3; TMX1; AZI2; DCTPP1; EHMT1(!); BMP2K; ZAK; CDK12; MARK1; EIF2AK4; NLK; AFF4; TBK1; ANAPC7; ANAPC5; TNIK; ADAM28; SRRM2; SIK3; MAP3K2; PRKAB1; CSNK1G3; ATIC(!); ARRB1; ELF3; STAT3(!); GNB2L1; IL27RA; PRMT5; SHB; IL10RA(!); IRS1(!); BRCA1(!); PTPN11(!); TNFRSF1A(!); STAT5B(!); STAT5A; IRS2(!); ELP2; IL21R(!); GRB2; CSF3R(!); IL5RA; IL9R; PTPN6; IL4R(!); IFNGR1(!); TSHR(!); GHR(!); RAF1(!); EIF2C4; CSF2RB(!); TIRAP(!); UBC; HIST3H3; SIRT1; </t>
  </si>
  <si>
    <t>JAK1 (within gene)</t>
  </si>
  <si>
    <t>NM_080549</t>
  </si>
  <si>
    <t>V</t>
  </si>
  <si>
    <t>M</t>
  </si>
  <si>
    <t>MVRWFHRDLSGLDAETLLKGRGVHGSFLARPSRKNQGDFSLSVRVGDQVTHIRIQNSGDFYDLYGGEKFATLTELVEYYTQQQGVLQDRDGTIIHLKYPLNCSDPTSERWYHGHMSGGQAETLLQAKGEPWTFLVRESLSQPGDFVLSVLSDQPKAGPGSPLRVTHIKVMCEGGRYTVGGLETFDSLTDLVEHFKKTGIEEASGAFVYLRQPYYATRVNAADIENRVLELNKKQESEDTAKAGFWEEFESLQKQEVKNLHQRLEGQRPENKGKNRYKNILPFDHSRVILQGRDSNIPGSDYINANYIKNQLLGPDENAKTYIASQGCLEATVNDFWQMAWQENSRVIVMTTREVEKGRNKCVPYWPEVGMQRAYGPYSVTNCGEHDTTEYKLRTLQVSPLDNGDLIREIWHYQYLSWPDHGVPSEPGGVLSFLDQINQRQESLPHAGPIIVHCSAGIGRTGTIIVIDMLMENISTKGLDCDIDIQKTIQMVRAQRSGMVQTEAQYKFIYVAIAQFIETTKKKLEVLQSQKGQESEYGNITYPPAMKNAHAKASRTSSKSLESSAGTVAASPVRRGGQRGLPVPGPPVLSPDLHQLPVLAPLHPAADTRRMCMRTCTLRTRGRRK*</t>
  </si>
  <si>
    <t>PTN6_HUMAN</t>
  </si>
  <si>
    <t>DOMAIN,STRAND,</t>
  </si>
  <si>
    <t>Tyrosine-protein phosphatase.;;</t>
  </si>
  <si>
    <t xml:space="preserve">GO:0006470 GO:0006915 GO:0007165 GO:0007186 </t>
  </si>
  <si>
    <t>[protein amino acid dephosphorylation];[apoptosis];[signal transduction];[G-protein coupled receptor protein signaling pathway];</t>
  </si>
  <si>
    <t>http://www.ncbi.nlm.nih.gov/entrez/dispomim.cgi?id=176883</t>
  </si>
  <si>
    <t>Adherens junction - Homo sapiens (human) ; Jak-STAT signaling pathway - Homo sapiens (human) ; Natural killer cell mediated cytotoxicity - Homo sapiens (human) ; T cell receptor signaling pathway - Homo sapiens (human) ; B cell receptor signaling pathway - Homo sapiens (human) ; Leishmaniasis - Homo sapiens (human) ;</t>
  </si>
  <si>
    <t>Cellular Processes; Cell Communication ; Environmental Information Processing; Signal Transduction ; Organismal Systems; Immune System ; Organismal Systems; Immune System ; Organismal Systems; Immune System ; Human Diseases; Infectious Diseases ;</t>
  </si>
  <si>
    <t>http://www.genome.jp/kegg-bin/show_pathway?hsa04520+5777 ; http://www.genome.jp/kegg-bin/show_pathway?hsa04630+5777 ; http://www.genome.jp/kegg-bin/show_pathway?hsa04650+5777 ; http://www.genome.jp/kegg-bin/show_pathway?hsa04660+5777 ; http://www.genome.jp/kegg-bin/show_pathway?hsa04662+5777 ; http://www.genome.jp/kegg-bin/show_pathway?hsa05140+5777 ;</t>
  </si>
  <si>
    <t>pigmentation phenotype (MP:0001186);limbs/digits/tail phenotype (MP:0005371);homeostasis/metabolism phenotype (MP:0005376);growth/size phenotype (MP:0005378);endocrine/exocrine gland phenotype (MP:0005379);digestive/alimentary phenotype (MP:0005381);cellular phenotype (MP:0005384);immune system phenotype (MP:0005387);respiratory system phenotype (MP:0005388);skeleton phenotype (MP:0005390);hematopoietic system phenotype (MP:0005397);mortality/aging (MP:0010768);integument phenotype (MP:0010771);</t>
  </si>
  <si>
    <t>abnormal skin pigmentation (MP:0002095);postnatal lethality (MP:0002082);abnormal humoral immune response (MP:0001800);abnormal immune system cell morphology (MP:0000716);abnormal lung morphology (MP:0001175);abnormal leukocyte cell number (MP:0000217);increased granulocyte number (MP:0000322);abnormal coat appearance (MP:0001510);focal hair loss (MP:0000418);abnormal thymus morphology (MP:0000703);skin lesions (MP:0001212);increased leukocyte cell number (MP:0000218);abnormal granulocyte morphology (MP:0002441);enlarged spleen (MP:0000691);abnormal Peyer's patch morphology (MP:0000696);increased immunoglobulin level (MP:0002461);increased monocyte cell number (MP:0000220);small thymus (MP:0000706);increased IgA level (MP:0002495);increased IgG level (MP:0002493);increased IgM level (MP:0002494);abnormal cell cycle (MP:0003077);decreased apoptosis (MP:0006043);decreased cellular sensitivity to gamma-irradiation (MP:0003207);abnormal cell cycle checkpoint function (MP:0004045);increased inflammatory response (MP:0001846);ulcerated paws (MP:0000578);salivary gland inflammation (MP:0001870);decreased susceptibility to bacterial infection (MP:0002411);enlarged spleen (MP:0000691);lung inflammation (MP:0001861);increased neutrophil cell number (MP:0000219);increased IgM level (MP:0002494);increased erythroid progenitor cell number (MP:0003135);increased anti-chromatin antibody level (MP:0004829);decreased mature B cell number (MP:0008211);abnormal myeloid leukocyte morphology (MP:0008250);decreased susceptibility to bacterial infection induced morbidity/mortality (MP:0009789);decreased body size (MP:0001265);premature death (MP:0002083);abnormal inflammatory response (MP:0001845);absent skin pigmentation (MP:0001189);abnormal skin condition (MP:0001191);chronic inflammation (MP:0002499);focal hair loss (MP:0000418);spontaneous skin ulceration (MP:0001209);abnormal immunoglobulin level (MP:0002490);interstitial pneumonia (MP:0001862);decreased B cell number (MP:0005017);rheumatoid arthritis (MP:0003561);increased plasma cell number (MP:0008097);decreased mature B cell number (MP:0008211);abnormal skin pigmentation (MP:0002095);postnatal lethality (MP:0002082);abnormal coat appearance (MP:0001510);focal hair loss (MP:0000418);skin lesions (MP:0001212);psoriasis (MP:0001193);decreased bone mineral density (MP:0000063);decreased bone mass (MP:0004016);increased circulating interleukin-17 level (MP:0008614);decreased bone mineral content (MP:0010124);</t>
  </si>
  <si>
    <t>G3V0F8</t>
  </si>
  <si>
    <t>1011,0,1975</t>
  </si>
  <si>
    <t>70,42</t>
  </si>
  <si>
    <t xml:space="preserve">Pol2; </t>
  </si>
  <si>
    <t xml:space="preserve">AdiposeTissueNormal; AdiposeTissueOmentalNormal; AdiposeTissueSubcutaneousNormal; BoneMarrowBDNormal; BoneMarrowNormal; BoneMarrowSGNormal; BreastNormal; BronchusNormal; ColonBDNormal; FetalLiverBDNormal; JointTissueSynoviumNormal; KidneyCortexNormal; LiverNormal; LungNormal; LymphNodesNormal; NippleCrossSectionNormal; OralMucosaNormal; PenisNormal; PituitaryGlandNormal; ProstateGlandNormal; SkinBdNormal; SkinNormal; SpleenBDNormal; SpleenNormal; StomachBDNormal; StomachFundusNormal; StomachPyloricNormal; SynovialMembraneNormal; ThymusGlandNormal; ThyroidGlandNormal; TongueSuperiorWithPapillaeNormal; TonsilNormal; TracheaNormal; </t>
  </si>
  <si>
    <t xml:space="preserve">IRS4; ACTN4(!); JAK2(!); ABL1(!); EGFR(!); NTRK1(!); CD5; LCK(!); PTPRC(!); ROS1; KIT(!); BCR(!); CD79A(!); ACTN1; SRC(!); CEACAM1; IL2RB; PECAM1; EPOR(!); TNFRSF1A(!); CD33; CD247(!); CBL(!); IL4R(!); FAS(!); KLRC1; PIK3R1; PTPN6; TYK2(!); SSTR2; FCGR2B(!); CTNNB1(!); KDR(!); FLT3(!); IL6ST; CD79B(!); STAT6; LIFR(!); ZAP70(!); SYK; STAT5B(!); JAK3(!); CXCR4(!); GRB2; MS4A2(!); PTPN11(!); KHDRBS1; KLRB1; LCP2; PTK2B; BTLA; CUZD1; TREML1; KIR2DL5A; LILRB2; LILRB4; BLNK(!); TFG(!); SIGLEC10; SIGLEC12; SIGLEC11; DOK1(!); TLR10; PAG1; PILRB; PILRA; CLEC4A; GAB2; TRAF6; CD72; CSF2RB(!); CD22; LYN; INSR(!); LAIR1; NOS1; CAV1(!); C6orf25; HOXA10; JAK1; VAV1; SOS1(!); SLAMF6; SIRPA; CTNND1; PRKCD; FCRL3; LILRB1; UBC; </t>
  </si>
  <si>
    <t>PTPN6 (within gene)</t>
  </si>
  <si>
    <t>MTSIFHFAIIFMLILQIRIQLSEESEFLVDRSKNGLIHVPKDLSQKTTILNISQNYISELWTSDILSLSKLRILIISHNRIQYLDISVFKFNQELEYLDLSHNKLVKISCHPTVNLKHLDLSFNAFDALPICKEFGNMSQLKFLGLSTTHLEKSSVLPIAHLNISKVLLVLGETYGEKEDPEGLQDFNTESLHIVFPTNKEFHFILDVSVKTVANLELSNIKCVLEDNKCSYFLSILAKLQTNPKLSNLTLNNIETTWNSFIRILQLVWHTTVWYFSISNVKLQGQLDFRDFDYSGTSLKALSIHQVVSDVFGFPQSYIYEIFSNMNIKNFTVSGTRMVHMLCPSKISPFLHLDFSNNLLTDTVFENCGHLTELETLILQMNQLKELSKIAEMTTQMKSLQQLDISQNSVSYDEKKGDCSWTKSLLSLNMSSNILTDTIFRCLPPRIKVLDLHSNKIKSIPKQVVKLEALQELNVAFNSLTDLPGCGSFSSLSVLIIDHNSVSHPSADFFQSCQKMRSIKAGDNPFQCTCELGEFVKNIDQVSSEVLEGWPDSYKCDYPESYRGTLLKDFHMSELSCNITLLIVTIVATMLVLAVTVTSLCSYLDLPWYLRMVCQWTQTRRRARNIPLEELQRNLQFHAFISYSGHDSFWVKNELLPNLEKEGMQICLHERNFVPGKSIVENIITCIEKSYKSIFVLSPNFVQSEWCHYELYFAHHNLFHEGSNSLILILLEPIPQYSIPSSYHKLKSLMARRTYLEWPKEKSKRGLFWANLRAAINIKLTEQAKK*</t>
  </si>
  <si>
    <t>TLR1_HUMAN</t>
  </si>
  <si>
    <t>TOPO_DOM,REPEAT,HELIX,</t>
  </si>
  <si>
    <t>Extracellular (Potential).;LRR 5.;;</t>
  </si>
  <si>
    <t xml:space="preserve">GO:0007165 GO:0007165 GO:0006954 GO:0042116 GO:0045087 GO:0042535 GO:0045410 </t>
  </si>
  <si>
    <t>[signal transduction];[signal transduction];[inflammatory response];[macrophage activation];[innate immune response];[positive regulation of tumor necrosis factor biosynthetic process];[positive regulation of interleukin-6 biosynthetic process];</t>
  </si>
  <si>
    <t>http://www.ncbi.nlm.nih.gov/entrez/dispomim.cgi?id=601194</t>
  </si>
  <si>
    <t>{Leprosy, protection against}, 613223 (3); {Leprosy, susceptibility</t>
  </si>
  <si>
    <t>Toll-like receptor signaling pathway - Homo sapiens (human) ;</t>
  </si>
  <si>
    <t>http://www.genome.jp/kegg-bin/show_pathway?hsa04620+7096 ;</t>
  </si>
  <si>
    <t>increased susceptibility to bacterial infection (MP:0002412);abnormal macrophage physiology (MP:0002451);decreased immunoglobulin level (MP:0002460);abnormal cytokine secretion (MP:0003009);decreased tumor necrosis factor secretion (MP:0008561);decreased interleukin-6 secretion (MP:0008706);</t>
  </si>
  <si>
    <t>Q32MK4</t>
  </si>
  <si>
    <t>722,0,885</t>
  </si>
  <si>
    <t>30,31</t>
  </si>
  <si>
    <t xml:space="preserve">OvaryNormal; SynovialMembraneNormal; </t>
  </si>
  <si>
    <t xml:space="preserve">TLR2(!); TLR4(!); </t>
  </si>
  <si>
    <t>TLR1 (within gene)</t>
  </si>
  <si>
    <t>AT</t>
  </si>
  <si>
    <t>IL5</t>
  </si>
  <si>
    <t>NM_000879</t>
  </si>
  <si>
    <t>FX</t>
  </si>
  <si>
    <t>MRMLLHLSLLALGAAYVYAIPTEIPTSALVKETLALLSTHRTLLIANETLRIPVPVHKNHQLCTEEIFQGIGTLESQTVQGGTVERLFKNLSLIKKYIDGQKKKCGEERRRVNQFLDYLQEFLGVMNTEWIIES*</t>
  </si>
  <si>
    <t>IL5_HUMAN</t>
  </si>
  <si>
    <t>CONFLICT,HELIX,</t>
  </si>
  <si>
    <t>F -&gt; L (in Ref. 5; CAA31210).;;</t>
  </si>
  <si>
    <t xml:space="preserve">GO:0008284 GO:0030890 GO:0043193 GO:0045645 GO:0051091 GO:0006955 GO:0019221 GO:0046427 GO:0006954 GO:0050731 </t>
  </si>
  <si>
    <t>[positive regulation of cell proliferation];[positive regulation of B cell proliferation];[positive regulation of gene-specific transcription];[positive regulation of eosinophil differentiation];[positive regulation of transcription factor activity];[immune response];[cytokine-mediated signaling pathway];[positive regulation of JAK-STAT cascade];[inflammatory response];[positive regulation of peptidyl-tyrosine phosphorylation];</t>
  </si>
  <si>
    <t>http://www.ncbi.nlm.nih.gov/entrez/dispomim.cgi?id=147850</t>
  </si>
  <si>
    <t>Cytokine-cytokine receptor interaction - Homo sapiens (human) ; Jak-STAT signaling pathway - Homo sapiens (human) ; Hematopoietic cell lineage - Homo sapiens (human) ; T cell receptor signaling pathway - Homo sapiens (human) ; Fc epsilon RI signaling pathway - Homo sapiens (human) ; Intestinal immune network for IgA production - Homo sapiens (human) ; Asthma - Homo sapiens (human) ; Autoimmune thyroid disease - Homo sapiens (human) ; Allograft rejection - Homo sapiens (human) ;</t>
  </si>
  <si>
    <t>Environmental Information Processing; Signaling Molecules and Interaction ; Environmental Information Processing; Signal Transduction ; Organismal Systems; Immune System ; Organismal Systems; Immune System ; Organismal Systems; Immune System ; Organismal Systems; Immune System ; Human Diseases; Immune System Diseases ; Human Diseases; Immune System Diseases ; Human Diseases; Immune System Diseases ;</t>
  </si>
  <si>
    <t>http://www.genome.jp/kegg-bin/show_pathway?hsa04060+3567 ; http://www.genome.jp/kegg-bin/show_pathway?hsa04630+3567 ; http://www.genome.jp/kegg-bin/show_pathway?hsa04640+3567 ; http://www.genome.jp/kegg-bin/show_pathway?hsa04660+3567 ; http://www.genome.jp/kegg-bin/show_pathway?hsa04664+3567 ; http://www.genome.jp/kegg-bin/show_pathway?hsa04672+3567 ; http://www.genome.jp/kegg-bin/show_pathway?hsa05310+3567 ; http://www.genome.jp/kegg-bin/show_pathway?hsa05320+3567 ; http://www.genome.jp/kegg-bin/show_pathway?hsa05330+3567 ;</t>
  </si>
  <si>
    <t>liver/biliary system phenotype (MP:0005370);homeostasis/metabolism phenotype (MP:0005376);growth/size phenotype (MP:0005378);embryogenesis phenotype (MP:0005380);digestive/alimentary phenotype (MP:0005381);behavior/neurological phenotype (MP:0005386);immune system phenotype (MP:0005387);respiratory system phenotype (MP:0005388);reproductive system phenotype (MP:0005389);hematopoietic system phenotype (MP:0005397);</t>
  </si>
  <si>
    <t>increased eosinophil cell number (MP:0005011);granulomatous inflammation (MP:0002500);increased neutrophil cell number (MP:0000219);decreased airway responsiveness (MP:0002335);increased lymphocyte cell number (MP:0005013);liver fibrosis (MP:0003333);increased interferon-gamma secretion (MP:0008566);increased body weight (MP:0001260);abnormal mating receptivity (MP:0001376);enlarged placenta (MP:0004260);prolonged estrous cycle (MP:0009006);altered susceptibility to infection (MP:0001793);abnormal mast cell morphology (MP:0000359);granulomatous inflammation (MP:0002500);decreased IgE level (MP:0002492);abnormal mast cell physiology (MP:0002423);decreased eosinophil cell number (MP:0005012);increased susceptibility to parasitic infection (MP:0005027);abnormal intestinal goblet cells (MP:0003449);granulomatous inflammation (MP:0002500);</t>
  </si>
  <si>
    <t>P05113</t>
  </si>
  <si>
    <t>2610,0,4025</t>
  </si>
  <si>
    <t>78,58</t>
  </si>
  <si>
    <t xml:space="preserve">IL5; IL5RA; </t>
  </si>
  <si>
    <t>IL5 (within gene)</t>
  </si>
  <si>
    <t>A, C</t>
  </si>
  <si>
    <t>Q</t>
  </si>
  <si>
    <t>MVAGMLMPRDQLRAIYEVLFREGVMVAKKDRRPRSLHPHVPGVTNLQVMRAMASLRARGLVRETFAWCHFYWYLTNEGIAHLRQYLHLPPEIVPASLQRVRRPVAMVMPARRTPHVQAVQGPLGSPPKRGPLPTEEQRVYRRKELEEVSPETPVVPATTQRTLARPGPEPAPATDERDRVQKKTFTKWVNKHLIKAQRHISDLYEDLRDGHNLISLLEVLSGDSLPREKGRMRFHKLQNVQIALDYLRHRQVKLVNIRNDDIADGNPKLTLGLIWTIILHFQISDIQVSGQSEDMTAKEKLLLWSQRMVEGYQGLRCDNFTSSWRDGRLFNAIIHRHKPLLIDMNKVYRQTNLENLDQAFSVAERDLGVTRLLDPEDVDVPQPDEKSIITYVSSLYDAMPRVPDVQDGVRANELQLRWQEYRELVLLLLQWMRHHTAAFEERRFPSSFEEIEILWSQFLKFKEMELPAKEADKNRSKGIYQSLEGAVQAGQLKVPPGYHPLDVEKEWGKLHVAILEREKQLRSEFERLECLQRIVTKLQMEAGLCEEQLNQADALLQSDVRLLAAGKVPQRAGEVERDLDKADSMIRLLFNDVQTLKDGRHPQGEQMYRRVYRLHERLVAIRTEYNLRLKAGVAAPATQVAQVTLQSVQRRPELEDSTLRYLQDLLAWVEENQHRVDGAEWGVDLPSVEAQLGSHRGLHQSIEEFRAKIERARSDEGQLSPATRGAYRDCLGRLDLQYAKLLNSSKARLRSLESLHSFVAAATKELMWLNEKEEEEVGFDWSDRNTNMTAKKESYSALMRELELKEKKIKELQNAGDRLLREDHPARPTVESFQAALQTQWSWMLQLCCCIEAHLKENAAYFQFFSDVREAEGQLQKLQEALRRKYSCDRSATVTRLEDLLQDAQDEKEQLNEYKGHLSGLAKRAKAVVQLKPRHPAHPMRGRLPLLAVCDYKQVEVTVHKGDECQLVGPAQPSHWKVLSSSGSEAAVPSVCFLVPPPNQEAQEAVTRLEAQHQALVTLWHQLHVDMKSLLAWQSLRRDVQLIRSWSLATFRTLKPEEQRQALHSLELHYQAFLRDSQDAGGFGPEDRLMAEREYGSCSHHYQQLLQSLEQGAQEESRCQRCISELKDIRLQLEACETRTVHRLRLPLDKEPARECAQRIAEQQKAQAEVEGLGKGVARLSAEAEKVLALPEPSPAAPTLRSELELTLGKLEQVRSLSAIYLEKLKTISLVIRGTQGAEEVLRAHEEQLKEAQAVPATLPELEATKASLKKLRAQAEAQQPTFDALRDELRGAQEVGERLQQRHGERDVEVERWRERVAQLLERWQAVLAQTDVRQRELEQLGRQLRYYRESADPLGAWLQDARRRQEQIQAMPLADSQAVREQLRQEQALLEEIERHGEKVEECQRFAKQYINAIKDYELQLVTYKAQLEPVASPAKKPKVQSGSESVIQEYVDLRTHYSELTTLTSQYIKFISETLRRMEEEERLAEQQRAEERERLAEVEAALEKQRQLAEAHAQAKAQAEREAKELQQRMQEEVVRREEAAVDAQQQKRSIQEELQQLRQSSEAEIQAKARQAEAAERSRLRIEEEIRVVRLQLEATERQRGGAEGELQALRARAEEAEAQKRQAQEEAERLRRQVQDESQRKRQAEVELASRVKAEAEAAREKQRALQALEELRLQAEEAERRLRQAEVERARQVQVALETAQRSAEAELQSKRASFAEKTAQLERSLQEEHVAVAQLREEAERRAQQQAEAERAREEAERELERWQLKANEALRLRLQAEEVAQQKSLAQAEAEKQKEEAEREARRRGKAEEQAVRQRELAEQELEKQRQLAEGTAQQRLAAEQELIRLRAETEQGEQQRQLLEEELARLQREAAAATQKRQELEAELAKVRAEMEVLLASKARAEEESRSTSEKSKQRLEAEAGRFRELAEEAARLRALAEEAKRQRQLAEEDAARQRAEAERVLAEKLAAIGEATRLKTEAEIALKEKEAENERLRRLAEDEAFQRRRLEEQAAQHKADIEERLAQLRKASDSELERQKGLVEDTLRQRRQVEEEILALKASFEKAAAGKAELELELGRIRSNAEDTLRSKEQAELEAARQRQLAAEEERRRREAEERVQKSLAAEEEAARQRKAALEEVERLKAKVEEARRLRERAEQESARQLQLAQEAAQKRLQAEEKAHAFAVQQKEQELQQTLQQEQSVLDQLRGEAEAARRAAEEAEEARVQAEREAAQSRRQVEEAERLKQSAEEQAQARAQAQAAAEKLRKEAEQEAARRAQAEQAALRQKQAADAEMEKHKKFAEQTLRQKAQVEQELTTLRLQLEETDHQKNLLDEELQRLKAEATEAARQRSQVEEELFSVRVQMEELSKLKARIEAENRALILRDKDNTQRFLQEEAEKMKQVAEEAARLSVAAQEAARLRQLAEEDLAQQRALAEKMLKEKMQAVQEATRLKAEAELLQQQKELAQEQARRLQEDKEQMAQQLAEETQGFQRTLEAERQRQLEMSAEAERLKLRVAEMSRAQARAEEDAQRFRKQAEEIGEKLHRTELATQEKVTLVQTLEIQRQQSDHDAERLREAIAELEREKEKLQQEAKLLQLKSEEMQTVQQEQLLQETQALQQSFLSEKDSLLQRERFIEQEKAKLEQLFQDEVAKAQQLREEQQRQQQQMEQERQRLVASMEEARRRQHEAEEGVRRKQEELQQLEQQRRQQEELLAEENQRLREQLQLLEEQHRAALAHSEEVTASQVAATKTLPNGRDALDGPAAEAEPEHSFDGLRRKVSAQRLQEAGILSAEELQRLAQGHTTVDELARREDVRHYLQGRSSIAGLLLKATNEKLSVYAALQRQLLSPGTALILLEAQAASGFLLDPVRNRRLTVNEAVKEGVVGPELHHKLLSAERAVTGYKDPYTGQQISLFQAMQKGLIVREHGIRLLEAQIATGGVIDPVHSHRVPVDVAYRRGYFDEEMNRVLADPSDDTKGFFDPNTHENLTYLQLLERCVEDPETGLCLLPLTDKAAKGGELVYTDSEARDVFEKATVSAPFGKFQGKTVTIWEIINSEYFTAEQRRDLLRQFRTGRITVEKIIKIIITVVEEQEQKGRLCFEGLRSLVPAAELLESRVIDRELYQQLQRGERSVRDVAEVDTVRRALRGANVIAGVWLEEAGQKLSIYNALKKDLLPSDMAVALLEAQAGTGHIIDPATSARLTVDEAVRAGLVGPEFHEKLLSAEKAVTGYRDPYTGQSVSLFQALKKGLIPREQGLRLLDAQLSTGGIVDPSKSHRVPLDVACARGCLDEETSRALSAPRADAKAYSDPSTGEPATYGELQQRCRPDQLTGLSLLPLSEKAARARQEELYSELQARETFEKTPVEVPVGGFKGRTVTVWELISSEYFTAEQRQELLRQFRTGKVTVEKVIKILITIVEEVETLRQERLSFSGLRAPVPASELLASGVLSRAQFEQLKDGKTTVKDLSELGSVRTLLQGSGCLAGIYLEDTKEKVSIYEAMRRGLLRATTAALLLEAQAATGFLVDPVRNQRLYVHEAVKAGVVGPELHEQLLSAEKAVTGYRDPYSGSTISLFQAMQKGLVLRQHGIRLLEAQIATGGIIDPVHSHRVPVDVAYQRGYFSEEMNRVLADPSDDTKGFFDPNTHENLTYRQLLERCVEDPETGLRLLPLKGAEKAEVVETTQVYTEEETRRAFEETQIDIPGGGSHGGSTMSLWEVMQSDLIPEEQRAQLMADFQAGRVTKERMIIIIIEIIEKTEIIRQQGLASYDYVRRRLTAEDLFEARIISLETYNLLREGTRSLREALEAESAWCYLYGTGSVAGVYLPGSRQTLSIYQALKKGLLSAEVARLLLEAQAATGFLLDPVKGERLTVDEAVRKGLVGPELHDRLLSAERAVTGYRDPYTEQTISLFQAMKKELIPTEEALRLLDAQLATGGIVDPRLGFHLPLEVAYQRGYLNKDTHDQLSEPSEVRSYVDPSTDERLSYTQLLRRCRRDDGTGQLLLPLSDARKLTFRGLRKQITMEELVRSQVMDEATALQLREGLTSIEEVTKNLQKFLEGTSCIAGVFVDATKERLSVYQAMKKGIIRPGTAFELLEAQAATGYVIDPIKGLKLTVEEAVRMGIVGPEFKDKLLSAERAVTGYKDPYSGKLISLFQAMKKGLILKDHGIRLLEAQIATGGIIDPEESHRLPVEVAYKRGLFDEEMNEILTDPSDDTKGFFDPNTEENLTYLQLMERCITDPQTGLCLLPLKEKKRERKTSSKSSVRKRRVVIVDPETGKEMSVYEAYRKGLIDHQTYLELSEQECEWEEITISSSDGVVKSMIIDRRSGRQYDIDDAIAKNLIDRSALDQYRAGTLSITEFADMLSGNAGGFRSRSSSVGSSSSYPISPAVSRTQLASWSDPTEETGPVAGILDTETLEKVSITEAMHRNLVDNITGQRLLEAQACTGGIIDPSTGERFPVTDAVNKGLVDKIMVDRINLAQKAFCGFEDPRTKTKMSAAQALKKGWLYYEAGQRFLEVQYLTGGLIEPDTPGRVPLDEALQRGTVDARTAQKLRDVGAYSKYLTCPKTKLKISYKDALDRSMVEEGTGLRLLEAAAQSTKGYYSPYSVSGSGSTAGSRTGSRTGSRAGSRRGSFDATGSGFSMTFSSSSYSSSGYGRRYASGSSASLGGPESAVA*</t>
  </si>
  <si>
    <t>PLEC_HUMAN</t>
  </si>
  <si>
    <t>REPEAT,REGION,REGION,</t>
  </si>
  <si>
    <t>Plectin 27.;Globular 2.;Binding to intermediate filaments (Bysimilarity).;</t>
  </si>
  <si>
    <t>http://www.ncbi.nlm.nih.gov/entrez/dispomim.cgi?id=601282</t>
  </si>
  <si>
    <t>Muscular dystrophy with epidermolysis bullosa simplex, 226670 (3);</t>
  </si>
  <si>
    <t>normal phenotype (MP:0002873);nervous system phenotype (MP:0003631);muscle phenotype (MP:0005369);homeostasis/metabolism phenotype (MP:0005376);growth/size phenotype (MP:0005378);cellular phenotype (MP:0005384);cardiovascular system phenotype (MP:0005385);behavior/neurological phenotype (MP:0005386);immune system phenotype (MP:0005387);mortality/aging (MP:0010768);integument phenotype (MP:0010771);</t>
  </si>
  <si>
    <t>prenatal lethality (MP:0002080);abnormal skin morphology (MP:0002060);postnatal lethality (MP:0002082);abnormal dermal layer morphology (MP:0001243);decreased body weight (MP:0001262);muscle degeneration (MP:0000749);abnormal epidermis stratum basale morphology (MP:0001231);blistering (MP:0001208);myopathy (MP:0000751);abnormal myocardial fiber morphology (MP:0000278);absent epidermis stratum basale (MP:0001232);hemorrhage (MP:0001914);abnormal keratinocyte morphology (MP:0002655);abnormal skeletal muscle fiber morphology (MP:0003084);abnormal intercalated disc morphology (MP:0006267);abnormal skin morphology (MP:0002060);postnatal lethality (MP:0002082);abnormal dermal layer morphology (MP:0001243);decreased body weight (MP:0001262);muscle degeneration (MP:0000749);abnormal epidermis stratum basale morphology (MP:0001231);blistering (MP:0001208);myopathy (MP:0000751);abnormal myocardial fiber morphology (MP:0000278);absent epidermis stratum basale (MP:0001232);hemorrhage (MP:0001914);abnormal keratinocyte morphology (MP:0002655);abnormal skeletal muscle fiber morphology (MP:0003084);abnormal intercalated disc morphology (MP:0006267);abnormal cell content/ morphology (MP:0000358);impaired wound healing (MP:0001792);abnormal T cell physiology (MP:0002444);abnormal wound healing (MP:0005023);impaired macrophage recruitment (MP:0005496);abnormal cell migration (MP:0003091);no abnormal phenotype detected (MP:0002169);abnormal skeletal muscle fiber morphology (MP:0003084);abnormal mitochondrial physiology (MP:0006036);increased skeletal muscle fiber size (MP:0009399);decreased skeletal muscle fiber diameter (MP:0009402);centrally nucleated skeletal muscle fibers (MP:0009404);skeletal muscle fiber necrosis (MP:0009414);abnormal axon morphology (MP:0005404);reduced nerve conduction velocity (MP:0008814);</t>
  </si>
  <si>
    <t>Q15149</t>
  </si>
  <si>
    <t xml:space="preserve"> OMIM (AR);SPIER (AR);</t>
  </si>
  <si>
    <t>1648,0,1922</t>
  </si>
  <si>
    <t>65,66</t>
  </si>
  <si>
    <t xml:space="preserve">AccumbensNormal; AdiposeTissueOmentalNormal; AdrenalGlandCortexNormal; AmygdalaNormal; AortaNormal; BreastNormal; BronchusNormal; CerebellarHemisphereABNormal; CerebellumBDNormal; CerebellumNormal; CerebralCortexNormal; ColonBDNormal; CoronaryArteryNormal; CorpusCallosumNormal; DorsalRootGangliaNormal; EndometriumNormal; EsophagusNormal; FrontalLobeNormal; GlobusPallidusABNormal; HUVECCellLineNormal; HeartAtriumNormal; HeartBDNormal; HeartVentricleNormal; HippocampusNormal; HypothalamusNormal; KidneyCortexNormal; LiverNormal; LymphNodesNormal; MammaryGlandNormal; MedullaNormal; MidbrainNormal; MyometriumNormal; NippleCrossSectionNormal; NodoseNucleusNormal; OccipitalLobeNormal; OralMucosaNormal; OvaryNormal; ParietalLobeNormal; PenisNormal; PenisSGNormal; PharyngealMucosaNormal; PonsABNormal; PrefrontalCortexABNormal; ProstateGlandNormal; PutamenNormal; SalivaryGlandNormal; SaphenousVeinNormal; SkeletalMuscleBDNormal; SkeletalMuscleNormal; SkeletalMuscleSuperiorQuadracepNormal; SkinBdNormal; SkinNormal; SmallIntestineJejunumNormal; SmallIntestinejejunumNormal; SpinalCordBDNormal; SpinalCordNormal; SpleenNormal; StomachCardiacNormal; StomachFundusNormal; StomachPyloricNormal; SynovialMembraneNormal; ThalamusNormal; ThymusGlandNormal; ThyroidGlandNormal; TongueBDNormal; TongueMainCorpusNormal; TongueSuperiorWithPapillaeNormal; TonsilNormal; TracheaNormal; TrigeminalGangliaNormal; UrethraNormal; UterusBDNormal; VaginaNormal; VentralTegmentalAreaNormal; VestibularNucleiSuperiorNormal; </t>
  </si>
  <si>
    <t xml:space="preserve">SMAD9(!); TJP1; GRB2; VIM(!); MAP2; SPTA1(!); SPTAN1(!); USP20; PAN2; KCTD13; PLEKHA5; SRRM2; ETS1; SUMO1(!); UBC; KIAA0101; SIRT7; SP1; ISG15; YWHAZ; CUL3(!); CDK2; </t>
  </si>
  <si>
    <t>PLEC (within gene)</t>
  </si>
  <si>
    <t>S</t>
  </si>
  <si>
    <t>REPEAT,REGION,</t>
  </si>
  <si>
    <t>Plectin 5.;Globular 2.;</t>
  </si>
  <si>
    <t>688,0,270</t>
  </si>
  <si>
    <t>11,23</t>
  </si>
  <si>
    <t>NLRC5</t>
  </si>
  <si>
    <t>NM_032206</t>
  </si>
  <si>
    <t>MDPVGLQLGNKNLWSCLVRLLTKDPEWLNAKMKFFLPNTDLDSRNETLDPEQRVILQLNKLHVQGSDTWQSFIHCVCMQLEVPLDLEVLLLSTFGYDDGFTSQLGAEGKSQPESQLHHGLKRPHQSCGSSPRRKQCKKQQLELAKKYLQLLRTSAQQRYRSQIPGSGQPHAFHQVYVPPILRRATASLDTPEGAIMGDVKVEDGADVSISDLFNTRVNKGPRVTVLLGKAGMGKTTLAHRLCQKWAEGHLNCFQALFLFEFRQLNLITRFLTPSELLFDLYLSPESDHDTVFQYLEKNADQVLLIFDGLDEALQPMGPDGPGPVLTLFSHLCNGTLLPGCRVMATSRPGKLPACLPAEAAMVHMLGFDGPRVEEYVNHFFSAQPSREGALVELQTNGRLRSLCAVPALCQVACLCLHHLLPDHAPGQSVALLPNMTQLYMQMVLALSPPGHLPTSSLLDLGEVALRGLETGKVIFYAKDIAPPLIAFGATHSLLTSFCVCTGPGHQQTGYAFTHLSLQEFLAALHLMASPKVNKDTLTQYVTLHSRWVQRTKARLGLSDHLPTFLAGLASCTCRPFLSHLAQGNEDCVGAKQAAVVQVLKKLATRKLTGPKVVELCHCVDETQEPELASLTAQSLPYQLPFHNFPLTCTDLATLTNILEHREAPIHLDFDGCPLEPHCPEALVGCGQIENLSFKSRKCGDAFAEALSRSLPTMGRLQMLGLAGSKITARGISHLVKALPLCPQLKEVSFRDNQLSDQVVLNIVEVLPHLPRLRKLDLSSNSICVSTLLCLARVAVTCPTVRMLQAREADLIFLLSPPTETTAELQRAPDLQESDGQRKGAQSRSLTLRLQKCQLQVHDAEALIALLQEGPHLEEVDLSGNQLEDEGCRLMAEAASQLHIARKLDLSNNGLSVAGVHCVLRAVSACWTLAELHISLQHKTVIFMFAQEPEEQKGPQERAAFLDSLMLQMPSELPLSSRRMRLTHCGLQEKHLEQLCKALGGSCHLGHLHLDFSGNALGDEGAARLAQLLPGLGALQSLNLSENGLSLDAVLGLVRCFSTLQWLFRLDISFESQHILLRGDKTSRDMWATGSLPDFPAAAKFLGFRQRCIPRSLCLSECPLEPPSLTRLCATLKDCPGPLELQLSCEFLSDQSLETLLDCLPQLPQLSLLQLSQTGLSPKSPFLLANTLSLCPRVKKVDLRSLHHATLHFRSNEEEEGVCCGRFTGCSLSQEHVESLCWLLSKCKDLSQVDLSANLLGDSGLRCLLECLPQVPISGLLDLSHNSISQESALYLLETLPSCPRVREASVNLGSEQSFRIHFSREDQAGKTLRLSECSFRPEHVSRLATGLSKSLQLTELTLTQCCLGQKQLAILLSLVGRPAGLFSLRVQEPWADRARVLSLLEVCAQASGSVTEISISETQQQLCVQLEFPRQEENPEAVALRLAHCDLGAHHSLLVGQLMETCARLQQLSLSQVNLCEDDDASSLLLQSLLLSLSELKTFRLTSSCVSTEGLAHLASGLGHCHHLEELDLSNNQFDEEGTKALMRALEGKWMLKRLDLSHLLLNSSTLALLTHRLSQMTCLQSLRLNRNSIGDVGCCHLSEALRAATSLEELDLSHNQIGDAGVQHLATILPGLPELRKIDLSGNSISSAGGVQLAESLVLCRRLEELMLGCNALGDPTALGLAQELPQHLRVLHLPFSHLGPGGALSLAQALDGSPHLEEISLAENNLAGGVLRFCMELPLLRQIDLVSCKIDNQTAKLLTSSFTSCPALEVILLSWNLLGDEAAAELAQVLPQMGRLKRVDLEKNQITALGAWLLAEGLAQGSSIQVIRLWNNPIPCDMAQHLKSQEPRLDFAFFDNQPQAPWGT*</t>
  </si>
  <si>
    <t>NLRC5_HUMAN</t>
  </si>
  <si>
    <t>REPEAT,VAR_SEQ,</t>
  </si>
  <si>
    <t>LRR 9.;Missing (in isoform 3)./FTId=VSP_027150.;</t>
  </si>
  <si>
    <t>http://www.ncbi.nlm.nih.gov/entrez/dispomim.cgi?id=613537</t>
  </si>
  <si>
    <t>Q6MZW3</t>
  </si>
  <si>
    <t>142,0,67</t>
  </si>
  <si>
    <t>3,6</t>
  </si>
  <si>
    <t xml:space="preserve">EBF; </t>
  </si>
  <si>
    <t xml:space="preserve">AdiposeTissueNormal; AdiposeTissueOmentalNormal; AdiposeTissueSubcutaneousNormal; AdrenalGlandCortexNormal; BoneMarrowBDNormal; BoneMarrowNormal; BoneMarrowSGNormal; BreastNormal; BronchusNormal; CervixNormal; ColonBDNormal; ColonCecumNormal; DorsalRootGangliaNormal; EndometriumNormal; HeartVentricleNormal; LiverNormal; LungNormal; LymphNodesNormal; MyometriumNormal; NippleCrossSectionNormal; OvaryNormal; PenisNormal; PharyngealMucosaNormal; PituitaryGlandNormal; ProstateGlandNormal; SaphenousVeinNormal; SkinBdNormal; SkinNormal; SpleenBDNormal; SpleenNormal; StomachCardiacNormal; StomachFundusNormal; StomachPyloricNormal; SynovialMembraneNormal; ThymusGlandNormal; ThyroidGlandNormal; TongueSuperiorWithPapillaeNormal; TonsilNormal; TracheaBDNormal; TracheaNormal; TrigeminalGangliaNormal; UrethraNormal; VaginaNormal; </t>
  </si>
  <si>
    <t>NLRC5 (within gene)</t>
  </si>
  <si>
    <t>A, D</t>
  </si>
  <si>
    <t>PLA2G6</t>
  </si>
  <si>
    <t>NM_003560</t>
  </si>
  <si>
    <t>MQFFGRLVNTFSGVTNLFSNPFRVKEVAVADYTSSDRVREEGQLILFQNTPNRTWDCVLVNPRNSQSGFRLFQLELEADALVNFHQYSSQLLPFYESSPQVLHTEVLQHLTDLIRNHPSWSVAHLAVELGIRECFHHSRIISCANCAENEEGCTPLHLACRKGDGEILVELVQYCHTQMDVTDYKGETVFHYAVQGDNSQVLQLLGRNAVAGLNQVNNQGLTPLHLACQLGKQEMVRVLLLCNARCNIMGPNGYPIHSAMKFSQKGCAEMIISMDSSQIHSKDPRYGASPLHWAKNAEMARMLLKRGCNVNSTSSAGNTALHVAVMRNRFDCAIVLLTHGANADARGEHGNTPLHLAMSKDNVEMIKALIVFGAEVDTPNDFGETPTFLASKIGRLVTRKAILTLLRTVGAEYCFPPIHGVPAEQGSAAPHHPFSLERAQPPPISLNNLELQDLMHISRARKPAFILGSMRDEKRTHDHLLCLDGGGVKGLIIIQLLIAIEKASGVATKDLFDWVAGTSTGGILALAILHSKSMAYMRGMYFRMKDEVFRGSRPYESGPLEEFLKREFGEHTKMTDVRKPKVMLTGTLSDRQPAELHLFRNYDAPETVREPRFNQNVNLRPPAQPSDQLVWRAARSSGAAPTYFRPNGRFLDGGLLANNPTLDAMTEIHEYNQDLIRKGQANKVKKLSIVVSLGTGRSPQVPVTCVDVFRPSNPWELAKTVFGAKELGKMVVDCCTDPDGRAVDRARAWCEMVGIQYFRLNPQLGTDIMLDEVSDTVLVNALWETEVYIYEHREEFQKLIQLLLSP*</t>
  </si>
  <si>
    <t>PA2G6_HUMAN</t>
  </si>
  <si>
    <t>VAR_SEQ,</t>
  </si>
  <si>
    <t>ELQDLMHISRARKPAFILGSMRDEKRTHDHLLCLDGGGVKGLIIIQLLIA -&gt; GSHPSQAGWWAWGAVSDGTTGSHAHLTGPEASVHPGLHEGREADMQNLSP (in isoformAnkyrin-iPLA2-2)./FTId=VSP_000279.;</t>
  </si>
  <si>
    <t xml:space="preserve">GO:0008152 GO:0008219 GO:0032049 GO:0016042 </t>
  </si>
  <si>
    <t>[metabolic process];[cell death];[cardiolipin biosynthetic process];[lipid catabolic process];</t>
  </si>
  <si>
    <t>http://www.ncbi.nlm.nih.gov/entrez/dispomim.cgi?id=603604</t>
  </si>
  <si>
    <t>Infantile neuroaxonal dystrophy 1, 256600 (3); Neurodegeneration</t>
  </si>
  <si>
    <t>Glycerophospholipid metabolism - Homo sapiens (human) ; Ether lipid metabolism - Homo sapiens (human) ; Arachidonic acid metabolism - Homo sapiens (human) ; Linoleic acid metabolism - Homo sapiens (human) ; alpha-Linolenic acid metabolism - Homo sapiens (human) ; Metabolic pathways - Homo sapiens (human) ; MAPK signaling pathway - Homo sapiens (human) ; Vascular smooth muscle contraction - Homo sapiens (human) ; VEGF signaling pathway - Homo sapiens (human) ; Fc epsilon RI signaling pathway - Homo sapiens (human) ; Fc gamma R-mediated phagocytosis - Homo sapiens (human) ; Long-term depression - Homo sapiens (human) ; GnRH signaling pathway - Homo sapiens (human) ; Pancreatic secretion - Homo sapiens (human) ; Fat digestion and absorption - Homo sapiens (human) ; Toxoplasmosis - Homo sapiens (human) ;</t>
  </si>
  <si>
    <t>Metabolism; Lipid Metabolism ; Metabolism; Lipid Metabolism ; Metabolism; Lipid Metabolism ; Metabolism; Lipid Metabolism ; Metabolism; Lipid Metabolism ; null ; Environmental Information Processing; Signal Transduction ; Organismal Systems; Circulatory System ; Environmental Information Processing; Signal Transduction ; Organismal Systems; Immune System ; Organismal Systems; Immune System ; null ; Organismal Systems; Endocrine System ; Organismal Systems; Digestive System ; Organismal Systems; Digestive System ; Human Diseases; Infectious Diseases ;</t>
  </si>
  <si>
    <t>http://www.genome.jp/kegg-bin/show_pathway?hsa00564+8398 ; http://www.genome.jp/kegg-bin/show_pathway?hsa00565+8398 ; http://www.genome.jp/kegg-bin/show_pathway?hsa00590+8398 ; http://www.genome.jp/kegg-bin/show_pathway?hsa00591+8398 ; http://www.genome.jp/kegg-bin/show_pathway?hsa00592+8398 ; http://www.genome.jp/kegg-bin/show_pathway?hsa01100+8398 ; http://www.genome.jp/kegg-bin/show_pathway?hsa04010+8398 ; http://www.genome.jp/kegg-bin/show_pathway?hsa04270+8398 ; http://www.genome.jp/kegg-bin/show_pathway?hsa04370+8398 ; http://www.genome.jp/kegg-bin/show_pathway?hsa04664+8398 ; http://www.genome.jp/kegg-bin/show_pathway?hsa04666+8398 ; http://www.genome.jp/kegg-bin/show_pathway?hsa04730+8398 ; http://www.genome.jp/kegg-bin/show_pathway?hsa04912+8398 ; http://www.genome.jp/kegg-bin/show_pathway?hsa04972+8398 ; http://www.genome.jp/kegg-bin/show_pathway?hsa04975+8398 ; http://www.genome.jp/kegg-bin/show_pathway?hsa05145+8398 ;</t>
  </si>
  <si>
    <t>nervous system phenotype (MP:0003631);muscle phenotype (MP:0005369);growth/size phenotype (MP:0005378);behavior/neurological phenotype (MP:0005386);immune system phenotype (MP:0005387);reproductive system phenotype (MP:0005389);skeleton phenotype (MP:0005390);hematopoietic system phenotype (MP:0005397);mortality/aging (MP:0010768);</t>
  </si>
  <si>
    <t>abnormal motor coordination/ balance (MP:0001516);hyperactivity (MP:0001399);impaired coordination (MP:0001405);abnormal gait (MP:0001406);increased exploration in new environment (MP:0001415);impaired limb coordination (MP:0001524);reduced male fertility (MP:0001922);neurodegeneration (MP:0002229);asthenozoospermia (MP:0002675);abnormal locomotor coordination (MP:0003312);premature death (MP:0002083);weight loss (MP:0001263);ataxia (MP:0001393);impaired coordination (MP:0001405);abnormal gait (MP:0001406);impaired limb coordination (MP:0001524);kyphosis (MP:0000160);reduced male fertility (MP:0001922);neurodegeneration (MP:0002229);abnormal sciatic nerve (MP:0002651);abnormal motor capabilities/coordination/movement (MP:0002066);premature death (MP:0002083);abnormal motor coordination/ balance (MP:0001516);abnormal brain morphology (MP:0002152);weight loss (MP:0001263);ataxia (MP:0001393);abnormal spinal cord morphology (MP:0000955);muscular atrophy (MP:0002269);hindlimb paralysis (MP:0000755);decreased double-positive T cell number (MP:0005092);abnormal brainstem morphology (MP:0005277);abnormal axon morphology (MP:0005404);abnormal nervous system morphology (MP:0003632);abnormal brain white matter morphology (MP:0008026);skeletal muscle atrophy (MP:0009417);decreased grip strength (MP:0010053);</t>
  </si>
  <si>
    <t>O60733</t>
  </si>
  <si>
    <t xml:space="preserve"> METAB (AR);OMIM (AR);EPI (AR);MR (AR);BEWEGING (AR);</t>
  </si>
  <si>
    <t>1051,0,993</t>
  </si>
  <si>
    <t>41,40</t>
  </si>
  <si>
    <t xml:space="preserve">AccumbensNormal; AdiposeTissueOmentalNormal; AdiposeTissueSubcutaneousNormal; AdrenalGlandCortexNormal; AmygdalaNormal; BreastNormal; CerebralCortexNormal; CoronaryArteryNormal; CorpusCallosumNormal; DorsalRootGangliaNormal; EndometriumNormal; FrontalCortexNormal; FrontalLobeNormal; HUVECCellLineNormal; HippocampusNormal; HypothalamusNormal; KidneyCortexNormal; KidneyMedullaNormal; LiverNormal; MedullaNormal; MidbrainNormal; MyometriumNormal; NodoseNucleusNormal; OccipitalLobeNormal; OvaryNormal; ParietalLobeNormal; PituitaryGlandNormal; ProstateGlandNormal; PutamenNormal; SalivaryGlandNormal; SpinalCordNormal; SpleenNormal; StomachCardiacNormal; StomachFundusNormal; StomachPyloricNormal; SubstantiaNigraNormal; SubthalamicNucleusNormal; TemporalLobeNormal; TestesBDNormal; TestesNormal; ThalamusNormal; ThymusGlandNormal; ThyroidGlandNormal; TonsilNormal; TracheaNormal; TrigeminalGangliaNormal; VentralTegmentalAreaNormal; VestibularNucleiSuperiorNormal; VulvaNormal; </t>
  </si>
  <si>
    <t xml:space="preserve">CCS; ATP5B; S100A6; HSPD1(!); DDX5; S100A11; RPL22; HSPA9; CCT5(!); ACTB(!); RPS20; HNRNPK; RPS14(!); HIST1H2BD; GRB2; ACTG1(!); HNRNPU; C1QBP; NONO; EIF5AL1; DDX17; ERO1L; EHD2; </t>
  </si>
  <si>
    <t>PLA2G6 (within gene)</t>
  </si>
  <si>
    <t>A, E</t>
  </si>
  <si>
    <t>TTC7A</t>
  </si>
  <si>
    <t>NM_001288951</t>
  </si>
  <si>
    <t>Y</t>
  </si>
  <si>
    <t>MAAKGAHGSYLKVESELERCRAEGHWDRMPELVRQLQTLSMPGGGGNRRGSPSAAFTFPDTDDFGKLLLAEALLEQCLKENHAKIKDSMPLLEKNEPKMSEAKNYLSSILNHGRLSPQYMCEAMLILGKLHYVEGSYRDAISMYARAGIDDMSMENKPLYQMRLLSEAFVIKGLSLERLPNSIASRFRLTEREEEVITCFERASWIAQVFLQELEKTTNNSTSRHLKGCHPLDYELTYFLEAALQSAYVKNLKKGNIVKGMRELREVLRTVETKATQNFKVMAAKHLAGVLLHSLSEECYWSPLSHPLPEFMGKEESSFATQALRKPHLYEGDNLYCPKDNIEEALLLLLISESMATRDVVLSRVPEQEEDRTVSLQNAAAIYDLLSITLGRRGQYVMLSECLERAMKFAFGEFHLWYQVALSMVACGKSAYAVSLLRECVKLRPSDPTVPLMAAKVCIGSLRWLEEAEHFAMMVISLGEEAGEFLPKGYLALGLTYSLQATDATLKSKQDELHRKALQTLERAQQLAPSDPQVILYVSLQLALVRQISSAMEQLQEALKVRKDDAHALHLLALLFSAQKHHQHALDVVNMAITEHPENFNLMFTKVKLEQVLKGPEEALVTCRQVLRLWQTLYSFSQLGDFRSPEGFQTPQRNICNSEIYRGGGLEKDGSFGEGLTMKKQSGMHLTLPDAHDADSGSRRASSIAASRLEEAMSELTMPSSVLKQGPMQLWTTLEQIWLQAAELFMEQQHLKEAGFCIQEAAGLFPTSHSVLYMRGRLAEVKGNLEEAKQLYKEALTVNPDGVRIMHSLGLMLSRLGHKSLAQKVLRDAVERQSTCHEAWQGLGEVLQAQGQNEAAVDCFLTALELEASSPVLPFSIIPREL*</t>
  </si>
  <si>
    <t>TTC7A_HUMAN</t>
  </si>
  <si>
    <t>Missing (in isoform 2)./FTId=VSP_039348.;</t>
  </si>
  <si>
    <t>http://www.ncbi.nlm.nih.gov/entrez/dispomim.cgi?id=609332</t>
  </si>
  <si>
    <t>Intestinal atresia, multiple, 243150 (3)</t>
  </si>
  <si>
    <t>pigmentation phenotype (MP:0001186);tumorigenesis (MP:0002006);renal/urinary system phenotype (MP:0005367);liver/biliary system phenotype (MP:0005370);limbs/digits/tail phenotype (MP:0005371);homeostasis/metabolism phenotype (MP:0005376);growth/size phenotype (MP:0005378);digestive/alimentary phenotype (MP:0005381);cardiovascular system phenotype (MP:0005385);immune system phenotype (MP:0005387);hematopoietic system phenotype (MP:0005397);mortality/aging (MP:0010768);integument phenotype (MP:0010771);</t>
  </si>
  <si>
    <t>abnormal skin pigmentation (MP:0002095);postnatal lethality (MP:0002082);decreased body weight (MP:0001262);abnormal hematopoiesis (MP:0002123);anemia (MP:0001577);abnormal erythrocyte cell number (MP:0001586);increased leukocyte cell number (MP:0000218);abnormal erythrocyte morphology (MP:0002447);enlarged spleen (MP:0000691);low mean erythrocyte cell number (MP:0002594);anisocytosis (MP:0002642);poikilocytosis (MP:0002643);polychromatophilia (MP:0005097);erythroblastosis (MP:0005096);decreased hematocrit (MP:0000208);decreased hemoglobin content (MP:0002874);abnormal urine color (MP:0003619);decreased megakaryocyte cell number (MP:0008255);postnatal lethality (MP:0002082);abnormal hepatocyte morphology (MP:0000607);decreased body weight (MP:0001262);epidermal hyperplasia (MP:0001222);epidermal necrosis (MP:0001220);abnormal mineral level (MP:0000192);anemia (MP:0001577);abnormal erythrocyte cell number (MP:0001586);abnormal erythrocyte morphology (MP:0002447);hyperkeratosis (MP:0001242);abnormal erythropoiesis (MP:0000245);extramedullary hematopoiesis (MP:0000240);low mean erythrocyte cell number (MP:0002594);anisocytosis (MP:0002642);poikilocytosis (MP:0002643);polychromatophilia (MP:0005097);erythroblastosis (MP:0005096);decreased hematocrit (MP:0000208);decreased hemoglobin content (MP:0002874);pallor (MP:0003717);increased circulating iron level (MP:0008810);enlarged liver (MP:0000599);abnormal dermal layer morphology (MP:0001243);abnormal epidermal layer morphology (MP:0001216);decreased body weight (MP:0001262);abnormal iron level (MP:0001770);alopecia (MP:0000414);abnormal stomach epithelium morphology (MP:0000471);mixed cellular infiltration to dermis (MP:0001246);abnormal epidermis stratum granulosum morphology (MP:0001239);epidermal hyperplasia (MP:0001222);flaky skin (MP:0001195);scaly skin (MP:0001192);skin lesions (MP:0001212);abnormal mineral level (MP:0000192);thymus cortex hypoplasia (MP:0000711);anemia (MP:0001577);enlarged heart (MP:0000274);enlarged spleen (MP:0000691);hyperkeratosis (MP:0001242);acanthosis (MP:0001874);small thymus (MP:0000706);abnormal erythropoiesis (MP:0000245);extramedullary hematopoiesis (MP:0000240);decreased mean corpuscular volume (MP:0002591);low mean erythrocyte cell number (MP:0002594);decreased hematocrit (MP:0000208);decreased hemoglobin content (MP:0002874);parakeratosis (MP:0003427);pallor (MP:0003717);abnormal circulating iron level (MP:0004152);orthokeratosis (MP:0009675);abnormal stomach epithelium morphology (MP:0000471);stomach inflammation (MP:0001873);papilloma (MP:0002014);anemia (MP:0001577);abnormal stomach squamous epithelium morphology (MP:0000472);abnormal forestomach morphology (MP:0010784);abnormal stomach mucosa morphology (MP:0010792);postnatal lethality (MP:0002082);anemia (MP:0001577);abnormal erythrocyte morphology (MP:0002447);abnormal tail pigmentation (MP:0005174);pallor (MP:0003717);postnatal lethality (MP:0002082);abnormal skin condition (MP:0001191);scaly skin (MP:0001192);anemia (MP:0001577);postnatal lethality (MP:0002082);liver hypoplasia (MP:0000600);pale liver (MP:0000603);abnormal skin condition (MP:0001191);decreased body weight (MP:0001262);sparse hair (MP:0000416);mixed cellular infiltration to dermis (MP:0001246);liver inflammation (MP:0001860);anemia (MP:0001577);abnormal erythrocyte morphology (MP:0002447);hyperkeratosis (MP:0001242);acanthosis (MP:0001874);extramedullary hematopoiesis (MP:0000240);low mean erythrocyte cell number (MP:0002594);decreased hematocrit (MP:0000208);decreased heart weight (MP:0002834);increased platelet cell number (MP:0005505);parakeratosis (MP:0003427);increased spleen weight (MP:0004952);decreased thymus weight (MP:0004956);pale kidney (MP:0004969);increased spleen red pulp amount (MP:0008476);decreased spleen white pulp amount (MP:0008479);increased nucleated erythrocyte cell number (MP:0009395);dacryocytosis (MP:0010176);acanthocytosis (MP:0010177);premature death (MP:0002083);premature death (MP:0002083);abnormal nail morphology (MP:0000579);abnormal epidermal layer morphology (MP:0001216);deformed nails (MP:0000580);thickened epidermis (MP:0001219);abnormal keratinocyte morphology (MP:0002655);abnormal hair shaft morphology (MP:0003809);hypergranulosis (MP:0009600);abnormal keratohyalin granule morphology (MP:0009602);</t>
  </si>
  <si>
    <t xml:space="preserve"> OMIM (AR);IMMUUN (AR);</t>
  </si>
  <si>
    <t>376,0,568</t>
  </si>
  <si>
    <t>20,15</t>
  </si>
  <si>
    <t xml:space="preserve">AdrenalGlandCortexNormal; HypothalamusNormal; OralMucosaNormal; SalivaryGlandNormal; SpleenNormal; StomachPyloricNormal; TestesBDNormal; TestesNormal; ThymusGlandNormal; TonsilNormal; TracheaNormal; </t>
  </si>
  <si>
    <t xml:space="preserve">UBC; </t>
  </si>
  <si>
    <t>TTC7A (within gene)</t>
  </si>
  <si>
    <t>MPPSPLDDRVVVALSRPVRPQDLNLCLDSSYLGSANPGSNSHPPVIATTVVSLKAANLTYMPSSSGSARSLNCGCSSASCCTVATYDKDNQAQTQAIAAGTTTTAIGTSTTCPANQMVNNNENTGSLSPSSGVGSPVSGTPKQLASIKIIYPNDLAKKMTKCSKSHLPSQGPVIIDCRPFMEYNKSHIQGAVHINCADKISRRRLQQGKITVLDLISCREGKDSFKRIFSKEIIVYDENTNEPSRVMPSQPLHIVLESLKREGKEPLVLKGGLSSFKQNHENLCDNSLQLQECREVGGGASAASSLLPQPIPTTPDIENAELTPILPFLFLGNEQDAQDLDTMQRLNIGYVINVTTHLPLYHYEKGLFNYKRLPATDSNKQNLRQYFEEAFEFIEEAHQCGKGLLIHCQAGVSRSATIVIAYLMKHTRMTMTDAYKFVKGKRPIISPNLNFMGQLLEFEEDLNNGVTPRILTPKLMGVETVV*</t>
  </si>
  <si>
    <t>DUS10_HUMAN</t>
  </si>
  <si>
    <t>Missing (in isoform 2)./FTId=VSP_036549.;</t>
  </si>
  <si>
    <t xml:space="preserve">GO:0006950 GO:0006470 GO:0007254 </t>
  </si>
  <si>
    <t>[response to stress];[protein amino acid dephosphorylation];[JNK cascade];</t>
  </si>
  <si>
    <t>http://www.ncbi.nlm.nih.gov/entrez/dispomim.cgi?id=608867</t>
  </si>
  <si>
    <t>MAPK signaling pathway - Homo sapiens (human) ;</t>
  </si>
  <si>
    <t>Environmental Information Processing; Signal Transduction ;</t>
  </si>
  <si>
    <t>http://www.genome.jp/kegg-bin/show_pathway?hsa04010+11221 ;</t>
  </si>
  <si>
    <t>abnormal adaptive immunity (MP:0002420);increased activated T cell number (MP:0001829);decreased T cell proliferation (MP:0005095);increased susceptibility to type I hypersensitivity reaction (MP:0005596);abnormal cytokine secretion (MP:0003009);decreased susceptibility to experimental autoimmune encephalomyelitis (MP:0004800);increased tumor necrosis factor secretion (MP:0008560);increased interferon-gamma secretion (MP:0008566);abnormal interleukin secretion (MP:0008568);</t>
  </si>
  <si>
    <t>Q9Y6W6</t>
  </si>
  <si>
    <t>237,0,348</t>
  </si>
  <si>
    <t>10,7</t>
  </si>
  <si>
    <t xml:space="preserve">AdiposeTissueOmentalNormal; BreastNormal; BronchusNormal; CerebellumBDNormal; CerebellumNormal; CerebralCortexNormal; CorpusCallosumNormal; DeltoidMuscleNormal; FallopianTubeABNormal; FetalLiverBDNormal; FrontalLobeNormal; HippocampusNormal; HypothalamusNormal; JointTissueSynoviumNormal; LiverNormal; MedullaNormal; NodoseNucleusNormal; OccipitalLobeNormal; SkeletalMuscleBDNormal; SkeletalMuscleNormal; SkeletalMuscleSuperiorQuadracepNormal; SmallIntestineJejunumNormal; SmallIntestinejejunumNormal; SpinalCordNormal; SpleenNormal; StomachFundusNormal; SubstantiaNigraNormal; SynovialMembraneNormal; TemporalLobeNormal; TestesBDNormal; TestesNormal; ThalamusNormal; TongueMainCorpusNormal; TongueSuperiorWithPapillaeNormal; TonsilNormal; TracheaNormal; VentralTegmentalAreaNormal; VestibularNucleiSuperiorNormal; </t>
  </si>
  <si>
    <t xml:space="preserve">MAPK3; MAPK8; MAPK10(!); MAPK11; MAPK14; MAPK9; CMTM6; </t>
  </si>
  <si>
    <t>DUSP10 (within gene)</t>
  </si>
  <si>
    <t>H</t>
  </si>
  <si>
    <t>MAVYCYALNSLVIMNSANEMKSGGGPGPSGSETPPPPRRAVLSPGSVFSPGRGASFLFPPAESLSPEEPRSPGGWRSGRRRLNSSSGSGSGSSGSSVSSPSWAGRLRGDRQQVVAAGTLSPPGPEEAKRKLRILQRELQNVQVNQKVGMFEAHIQAQSSAIQAPRSPRLGRARSPSPCPFRSSSQPPGRVLVQGARSEERRTKSWGEQCPETSGTDSGRKGGPSLCSSQVKKGMPPLPGRAAPTGSEAQGPSAFVRMEKGIPASPRCGSPTAMEIDKRGSPTPGTRSCLAPSLGLFGASLTMATEVAARVTSTGPHRPQDLALTEPSGRARELEDLQPPEALVERQGQFLGSETSPAPERGGPRDGEPPGKMGKGYLPCGMPGSGEPEVGKRPEETTVSVQSAESSDSLSWSRLPRALASVGPEEARSGAPVGGGRWQLSDRVEGGSPTLGLLGGSPSAQPGTGNVEAGIPSGRMLEPLPCWDAAKDLKEPQCPPGDRVGVQPGNSRVWQGTMEKAGLAWTRGTGVQSEGTWESQRQDSDALPSPELLPQDPDKPFLRKACSPSNIPAVIITDMGTQEDGALEETQGSPRGNLPLRKLSSSSASSTGFSSSYEDSEEDISSDPERTLDPNSAFLHTLDQQKPRVSKSWRKIKNMVHWSPFVMSFKKKYPWIQLAGHAGSFKAAANGRILKKHCESEQRCLDRLMVDVLRPFVPAYHGDVVKDGERYNQMDDLLADFDSPCVMDCKMGIRTYLEEELTKARKKPSLRKDMYQKMIEVDPEAPTEEEKAQRAVTKPRYMQWRETISSTATLGFRIEGIKKEDGTVNRDFKKTKTREQVTEAFREFTKGNHNILIAYRDRLKAIRTTLEVSPFFKCHEVIGSSLLFIHDKKEQAKVWMIDFGKTTPLPEGQTLQHDVPWQEGNREDGYLSGLNNLVDILTEMSQDAPLA*</t>
  </si>
  <si>
    <t>IP3KB_HUMAN</t>
  </si>
  <si>
    <t>Missing (in isoform 2)./FTId=VSP_016092.;</t>
  </si>
  <si>
    <t xml:space="preserve">GO:0030217 GO:0045059 GO:0046638 GO:0007166 GO:0046579 GO:0000165 </t>
  </si>
  <si>
    <t>[T cell differentiation];[positive thymic T cell selection];[positive regulation of alpha-beta T cell differentiation];[cell surface receptor linked signal transduction];[positive regulation of Ras protein signal transduction];[MAPKKK cascade];</t>
  </si>
  <si>
    <t>http://www.ncbi.nlm.nih.gov/entrez/dispomim.cgi?id=147522</t>
  </si>
  <si>
    <t>Inositol phosphate metabolism - Homo sapiens (human) ; Metabolic pathways - Homo sapiens (human) ; Calcium signaling pathway - Homo sapiens (human) ; Phosphatidylinositol signaling system - Homo sapiens (human) ;</t>
  </si>
  <si>
    <t>Metabolism; Carbohydrate Metabolism ; null ; Environmental Information Processing; Signal Transduction ; Environmental Information Processing; Signal Transduction ;</t>
  </si>
  <si>
    <t>http://www.genome.jp/kegg-bin/show_pathway?hsa00562+3707 ; http://www.genome.jp/kegg-bin/show_pathway?hsa01100+3707 ; http://www.genome.jp/kegg-bin/show_pathway?hsa04020+3707 ; http://www.genome.jp/kegg-bin/show_pathway?hsa04070+3707 ;</t>
  </si>
  <si>
    <t>growth/size phenotype (MP:0005378);digestive/alimentary phenotype (MP:0005381);behavior/neurological phenotype (MP:0005386);immune system phenotype (MP:0005387);hematopoietic system phenotype (MP:0005397);mortality/aging (MP:0010768);integument phenotype (MP:0010771);</t>
  </si>
  <si>
    <t>distended abdomen (MP:0001270);premature death (MP:0002083);abnormal thymus involution (MP:0001824);hypoactivity (MP:0001402);sparse hair (MP:0000416);postnatal growth retardation (MP:0001732);abnormal thymus medulla morphology (MP:0002375);decreased IgG level (MP:0001805);arrested T cell differentiation (MP:0001825);absent CD8-positive T cells (MP:0000727);increased susceptibility to parasitic infection (MP:0005027);diarrhea (MP:0005036);increased double-positive T cell number (MP:0005091);absent CD4-positive T cells (MP:0003790);abnormal thymocyte activation (MP:0003850);absent single-positive T cells (MP:0008084);decreased IgG1 level (MP:0008495);decreased IgG2a level (MP:0008496);decreased IgG2b level (MP:0008497);distended stomach (MP:0009511);abnormal T cell physiology (MP:0002444);arrested T cell differentiation (MP:0001825);</t>
  </si>
  <si>
    <t>B2R9J0</t>
  </si>
  <si>
    <t>1183,0,1169</t>
  </si>
  <si>
    <t>44,58</t>
  </si>
  <si>
    <t xml:space="preserve">AccumbensNormal; AccumbensPNormal; AdiposeTissueNormal; AdiposeTissueOmentalNormal; AdiposeTissueSubcutaneousNormal; AdrenalGlandCortexNormal; AmygdalaNormal; AortaNormal; BoneMarrowBDNormal; BreastNormal; BronchusNormal; CaudatePNormal; CerebellumBDNormal; CerebellumNormal; CerebralCortexNormal; CervixNormal; CoronaryArteryNormal; CorpusCallosumNormal; DorsalRootGangliaNormal; EndometriumNormal; EsophagusNormal; FallopianTubeABNormal; FrontalCortexABNormal; FrontalCortexNormal; FrontalLobeNormal; GlobusPallidusABNormal; GloubusPallidumExternalNormal; GloubusPallidumInternalNormal; HeartVentricleNormal; HippocampusNormal; HypothalamusNormal; KidneyBDNormal; KidneyCortexNormal; KidneyMedullaNormal; LungNormal; LymphNodesNormal; MedullaNormal; MidbrainNormal; MyometriumNormal; NippleCrossSectionNormal; NodoseNucleusNormal; OccipitalLobeNormal; OvaryNormal; ParietalLobeNormal; PenisNormal; PonsABNormal; PrefrontalCortexABNormal; ProstateGlandNormal; PutamenNormal; PutamenPNormal; SalivaryGlandBDNormal; SalivaryGlandNormal; SkinBdNormal; SkinNormal; SmallIntestineBDNormal; SmallIntestineJejunumNormal; SpinalCordBDNormal; SpinalCordNormal; SpleenBDNormal; SpleenNormal; StomachCardiacNormal; StomachFundusNormal; StomachPyloricNormal; SubstantiaNigraNormal; SubstantiaNigraParsCompactaNormal; SubstantiaNigraReticulataNormal; SubthalamicNucleusNormal; SynovialMembraneNormal; TemporalLobeNormal; ThalamusLateralNucleiNormal; ThalamusNormal; ThalamusSubthalamicNucleusNormal; ThymusGlandNormal; ThyroidGlandNormal; TongueSuperiorWithPapillaeNormal; TonsilNormal; TracheaNormal; TrigeminalGangliaNormal; UterusBDNormal; VaginaNormal; VentralTegmentalAreaNormal; VestibularNucleiSuperiorNormal; </t>
  </si>
  <si>
    <t xml:space="preserve">PSME3; ELAVL1; </t>
  </si>
  <si>
    <t>ITPKB (within gene)</t>
  </si>
  <si>
    <t>MSGILKRKFEEVDGSSPCSSVRESDDEVSSSESADSGDSVNPSTSSHFTPSSILKREKRLRTKNVHFSCVTVYYFTRRQGFTSVPSQGGSTLGMSSRHNSVRQYTLGEFAREQERLHREMLREHLREEKLNSLKLKMTKNGTVESEEASTLTLDDISDDDIDLDNTEVDEYFFLQPLPTKKRRALLRASGVKKIDVEEKHELRAIRLSREDCGCDCRVFCDPDTCTCSLAGIKCQVDRMSFPCGCTKEGCSNTAGRIEFNPIRVRTHFLHTIMKLELEKNREQQIPTLNGCHSEISAHSSSMGPVAHSVEYSIADSFEIETEPQAAVLHLQSAEELDCQGEEEEEEEDGSSFCSGVTDSSTQSLAPSESDEEEEEEEEEEEEEDDDDDKGDGFVEGLGTHAEVVPLPSVLCYSDGTAVHESHAKNASFYANSSTLYYQIDSHIPGTPNQISENYSERDTVKNGTLSLVPYTMTPEQFVDYARQAEEAYGASHYPAANPSVIVCCSSSENDSGVPCNSLYPEHRSNHPQVEFHSYLKGPSQEGFVSALNGDSHISEHPAENSLSLAEKSILHEECIKSPVVETVPV*</t>
  </si>
  <si>
    <t xml:space="preserve">GO:0045449 GO:0045944 GO:0043065 </t>
  </si>
  <si>
    <t>[regulation of transcription];[positive regulation of transcription from RNA polymerase II promoter];[positive regulation of apoptosis];</t>
  </si>
  <si>
    <t>embryogenesis phenotype (MP:0005380);immune system phenotype (MP:0005387);hematopoietic system phenotype (MP:0005397);mortality/aging (MP:0010768);</t>
  </si>
  <si>
    <t>Q8WYN3</t>
  </si>
  <si>
    <t>2203,0,2142</t>
  </si>
  <si>
    <t>80,75</t>
  </si>
  <si>
    <t xml:space="preserve">AccumbensNormal; AccumbensPNormal; AmygdalaNormal; CaudatePNormal; CerebralCortexNormal; CorpusCallosumNormal; DorsalRootGangliaNormal; EndometriumNormal; FetalBrainBDNormal; FrontalCortexABNormal; FrontalCortexNormal; FrontalLobeNormal; GloubusPallidumInternalNormal; HippocampusNormal; HypothalamusNormal; MedullaNormal; MidbrainNormal; MyometriumNormal; NodoseNucleusNormal; OccipitalLobeNormal; OvaryNormal; ParietalLobeNormal; PituitaryGlandNormal; PrefrontalCortexABNormal; ProstateGlandNormal; PutamenNormal; PutamenPNormal; RetrocervicalInfiltrateNormal; SpinalCordNormal; SubstantiaNigraNormal; SubstantiaNigraParsCompactaNormal; SubstantiaNigraReticulataNormal; SubthalamicNucleusNormal; TemporalLobeNormal; ThalamusLateralNucleiNormal; ThalamusNormal; ThalamusSubthalamicNucleusNormal; TrigeminalGangliaNormal; VentralTegmentalAreaNormal; VestibularNucleiSuperiorNormal; </t>
  </si>
  <si>
    <t>CSRNP3 (within gene)</t>
  </si>
  <si>
    <t>MRAWIFFLLCLAGRALAAPQQEALPDETEVVEETVAEVTEVSVGANPVQVEVGEFDDGAEETEEEVVAENPCQNHHCKHGKVCELDENNTPMCVCQDPTSCPAPIGEFEKVCSNDNKTFDSSCHFFATKCTLEGTKKGHKLHLDYIGPCKYIPPCLDSELTEFPLRMRDWLKNVLVTLYERDEDNNLLTEKQKLRVKKIHENEKRLEAGDHPVELLARDFEKNYNMYIFPVHWQFGQLDQHPIDGYLSHTELAPLRAPLIPMEHCTTRFFETCDLDNDKYIALDEWAGCFGIKQKDIDKDLVI*</t>
  </si>
  <si>
    <t>SPRC_HUMAN</t>
  </si>
  <si>
    <t>COMPBIAS,</t>
  </si>
  <si>
    <t>Asp/Glu-rich (acidic; binds calcium).;</t>
  </si>
  <si>
    <t xml:space="preserve">GO:0042127 GO:0007165 GO:0001503 </t>
  </si>
  <si>
    <t>[regulation of cell proliferation];[signal transduction];[ossification];</t>
  </si>
  <si>
    <t>http://www.ncbi.nlm.nih.gov/entrez/dispomim.cgi?id=182120</t>
  </si>
  <si>
    <t>tumorigenesis (MP:0002006);homeostasis/metabolism phenotype (MP:0005376);behavior/neurological phenotype (MP:0005386);immune system phenotype (MP:0005387);skeleton phenotype (MP:0005390);vision/eye phenotype (MP:0005391);hematopoietic system phenotype (MP:0005397);</t>
  </si>
  <si>
    <t>abnormal retinal layer morphology (MP:0003727);subcapsular cataracts (MP:0010251);abnormal skeleton physiology (MP:0001533);abnormal bone strength (MP:0001542);abnormal trabecular bone morphology (MP:0000130);abnormal lens morphology (MP:0001303);hypoactivity (MP:0001402);eye inflammation (MP:0001851);decreased bone mineral density (MP:0000063);retinal degeneration (MP:0001326);enhanced wound healing (MP:0002724);abnormal lens fiber morphology (MP:0002840);delayed wound healing (MP:0002908);abnormal skeleton morphology (MP:0005508);abnormal bone remodeling (MP:0002998);retinal detachment (MP:0003099);abnormal lens capsule morphology (MP:0003236);abnormal lens epithelium morphology (MP:0003237);vitreous body inflammation (MP:0006201);increased tumor growth/size (MP:0003721);abnormal osteoclast morphology (MP:0004982);decreased osteoclast cell number (MP:0004985);abnormal osteoblast morphology (MP:0004986);decreased osteoblast cell number (MP:0004989);ruptured lens capsule (MP:0008841);posterior subcapsular cataracts (MP:0010253);cortical cataracts (MP:0010255);</t>
  </si>
  <si>
    <t>P09486</t>
  </si>
  <si>
    <t>1066,0,974</t>
  </si>
  <si>
    <t>38,46</t>
  </si>
  <si>
    <t xml:space="preserve">TxnTransition; </t>
  </si>
  <si>
    <t xml:space="preserve">AccumbensNormal; AccumbensPNormal; AdiposeTissueNormal; AdiposeTissueOmentalNormal; AdiposeTissueSubcutaneousNormal; AdrenalGlandCortexNormal; AmygdalaNormal; AortaNormal; BoneMarrowBDNormal; BoneMarrowNormal; BoneMarrowSGNormal; BreastNormal; BronchusNormal; CaudatePNormal; CerebellarHemisphereABNormal; CerebellarVermisABNormal; CerebellumBDNormal; CerebellumNormal; CerebralCortexNormal; CervixNormal; ColonBDNormal; ColonCecumNormal; CoronaryArteryNormal; CorpusCallosumNormal; DeltoidMuscleNormal; DorsalRootGangliaNormal; EndometriumNormal; EsophagusNormal; FallopianTubeABNormal; FallopianTubeNormal; FetalBrainBDNormal; FetalLiverBDNormal; FrontalCortexABNormal; FrontalCortexNormal; FrontalLobeNormal; GlobusPallidusABNormal; GloubusPallidumExternalNormal; GloubusPallidumInternalNormal; HUVECCellLineNormal; HeartAtriumNormal; HeartBDNormal; HeartVentricleNormal; HippocampusNormal; HypothalamusNormal; JointTissueSynoviumNormal; KidneyBDNormal; KidneyCortexNormal; KidneyMedullaNormal; LiverNormal; LungNormal; LymphNodesNormal; MammaryGlandNormal; MedullaNormal; MidbrainNormal; MyometriumNormal; NippleCrossSectionNormal; NodoseNucleusNormal; OccipitalLobeNormal; OralMucosaNormal; OvaryNormal; PancreasSGNormal; ParietalLobeNormal; PenisNormal; PenisSGNormal; PericardiumABNormal; PeritneumNormal; PharyngealMucosaNormal; PituitaryGlandNormal; PlacentaBDNormal; PonsABNormal; PrefrontalCortexABNormal; ProstateGlandBDNormal; ProstateGlandNormal; ProstateNormal; PutamenNormal; PutamenPNormal; RetrocervicalInfiltrateNormal; SalivaryGlandBDNormal; SalivaryGlandNormal; SaphenousVeinNormal; SkeletalMuscleBDNormal; SkeletalMuscleNormal; SkeletalMuscleSuperiorQuadracepNormal; SkinBdNormal; SkinNormal; SkinSgNormal; SmallIntestineBDNormal; SmallIntestineDuodenumSGNormal; SmallIntestineJejunumNormal; SmallIntestinejejunumNormal; SpinalCordBDNormal; SpinalCordNormal; SpleenBDNormal; SpleenNormal; StomachBDNormal; StomachCardiacNormal; StomachFundusNormal; StomachPyloricNormal; SubstantiaNigraNormal; SubstantiaNigraParsCompactaNormal; SubstantiaNigraReticulataNormal; SubthalamicNucleusNormal; SynovialMembraneNormal; TemporalLobeNormal; TestesBDNormal; TestesNormal; ThalamusLateralNucleiNormal; ThalamusNormal; ThalamusSubthalamicNucleusNormal; ThymusGlandNormal; ThyroidGlandBDNormal; ThyroidGlandNormal; TongueBDNormal; TongueMainCorpusNormal; TongueSGNormal; TongueSuperiorWithPapillaeNormal; TonsilNormal; TracheaBDNormal; TracheaNormal; TrigeminalGangliaNormal; UrethraNormal; UterusBDNormal; VaginaNormal; VenaCavaABNormal; VentralTegmentalAreaNormal; VestibularNucleiSuperiorNormal; VulvaNormal; </t>
  </si>
  <si>
    <t xml:space="preserve">PLG(!); PLAT(!); TGFB1(!); COL1A1(!); COL2A1(!); COL3A1(!); FN1(!); PDGFA; THBS1; COL1A2(!); SPARC; VEGFA; TGM2; CTSK(!); HSPG2(!); COL13A1; COL5A1(!); PDGFB(!); ZNF579; XRCC6; UBQLN1; </t>
  </si>
  <si>
    <t>SPARC (within gene)</t>
  </si>
  <si>
    <t>MRANDALQVLGLLFSLARGSEVGNSQAVCPGTLNGLSVTGDAENQYQTLYKLYERCEVVMGNLEIVLTGHNADLSFLQWIREVTGYVLVAMNEFSTLPLPNLRVVRGTQVYDGKFAIFVMLNYNTNSSHALRQLRLTQLTEILSGGVYIEKNDKLCHMDTIDWRDIVRDRDAEIVVKDNGRSCPPCHEVCKGRCWGPGSEDCQTLTKTICAPQCNGHCFGPNPNQCCHDECAGGCSGPQDTDCFACRHFNDSGACVPRCPQPLVYNKLTFQLEPNPHTKYQYGGVCVASCPHNFVVDQTSCVRACPPDKMEVDKNGLKMCEPCGGLCPKACEGTGSGSRFQTVDSSNIDGFVNCTKILGNLDFLITGLNGDPWHKIPALDPEKLNVFRTVREITGYLNIQSWPPHMHNFSVFSNLTTIGGRSLYNRGFSLLIMKNLNVTSLGFRSLKEISAGRIYISANRQLCYHHSLNWTKVLRGPTEERLDIKHNRPRRDCVAEGKVCDPLCSSGGCWGPGPGQCLSCRNYSRGGVCVTHCNFLNGEPREFAHEAECFSCHPECQPMEGTATCNGSGSDTCAQCAHFRDGPHCVSSCPHGVLGAKGPIYKYPDVQNECRPCHENCTQGCKGPELQDCLGQTLVLIGKTHLTMALTVIAGLVVIFMMLGGTFLYWRGRRIQNKRAMRRYLERGESIEPLDPSEKANKVLARIFKETELRKLKVLGSGVFGTVHKGVWIPEGESIKIPVCIKVIEDKSGRQSFQAVTDHMLAIGSLDHAHIVRLLGLCPGSSLQLVTQYLPLGSLLDHVRQHRGALGPQLLLNWGVQIAKGMYYLEEHGMVHRNLAARNVLLKSPSQVQVADFGVADLLPPDDKQLLYSEAKTPIKWMALESIHFGKYTHQSDVWSYGVTVWELMTFGAEPYAGLRLAEVPDLLEKGERLAQPQICTIDVYMVMVKCWMIDENIRPTFKELANEFTRMARDPPRYLVIKRESGPGIAPGPEPHGLTNKKLEEVELEPELDLDLDLEAEEDNLATTTLGSALSLPVGTLNRPRGSQSLLSPSSGYMPMNQGNLGESCQESAVSGSSERCPRPVSLHPMPRGCLASESSEGHVTGSEAELQEKVSMCRSRSRSRSPRPRGDSAYHSQRHSLLTPVTPLSPPGLEEEDVNGYVMPDTHLKGTPSSREGTLSSVGLSSVLGTEEEDEDEEYEYMNRRRRHSPPHPPRPSSLEELGYEYMDVGSDLSASLGSTQSCPLHPVPIMPTAGTTPDEDYEYMNRQRDGGGPGGDYAAMGACPASEQGYEEMRAFQGPGHQAPHVHYARLKTLRSLEATDSAFDNPDYWHSRLFPKANAQRT*</t>
  </si>
  <si>
    <t>ERBB3_HUMAN</t>
  </si>
  <si>
    <t>TOPO_DOM,VAR_SEQ,VAR_SEQ,</t>
  </si>
  <si>
    <t>Cytoplasmic (Potential).;Missing (in isoform 2)./FTId=VSP_002894.;Missing (in isoform 3)./FTId=VSP_041664.;</t>
  </si>
  <si>
    <t xml:space="preserve">GO:0014068 GO:0009968 GO:0042127 GO:0007162 GO:0042060 GO:0051048 GO:0007409 GO:0007519 GO:0007623 GO:0014037 GO:0021545 GO:0032869 GO:0042476 GO:0043524 GO:0060056 GO:0007169 GO:0018108 GO:0007507 GO:0042493 GO:0046326 GO:0043586 </t>
  </si>
  <si>
    <t>[positive regulation of phosphoinositide 3-kinase cascade];[negative regulation of signal transduction];[regulation of cell proliferation];[negative regulation of cell adhesion];[wound healing];[negative regulation of secretion];[axonogenesis];[skeletal muscle tissue development];[circadian rhythm];[Schwann cell differentiation];[cranial nerve development];[cellular response to insulin stimulus];[odontogenesis];[negative regulation of neuron apoptosis];[mammary gland involution];[transmembrane receptor protein tyrosine kinase signaling pathway];[peptidyl-tyrosine phosphorylation];[heart development];[response to drug];[positive regulation of glucose import];[tongue development];</t>
  </si>
  <si>
    <t>http://www.ncbi.nlm.nih.gov/entrez/dispomim.cgi?id=190151</t>
  </si>
  <si>
    <t>Lethal congenital contractural syndrome 2, 607598 (3)</t>
  </si>
  <si>
    <t>ErbB signaling pathway - Homo sapiens (human) ; Calcium signaling pathway - Homo sapiens (human) ; Endocytosis - Homo sapiens (human) ;</t>
  </si>
  <si>
    <t>Environmental Information Processing; Signal Transduction ; Environmental Information Processing; Signal Transduction ; Cellular Processes; Transport and Catabolism ;</t>
  </si>
  <si>
    <t>http://www.genome.jp/kegg-bin/show_pathway?hsa04012+2065 ; http://www.genome.jp/kegg-bin/show_pathway?hsa04020+2065 ; http://www.genome.jp/kegg-bin/show_pathway?hsa04144+2065 ;</t>
  </si>
  <si>
    <t>pigmentation phenotype (MP:0001186);tumorigenesis (MP:0002006);normal phenotype (MP:0002873);nervous system phenotype (MP:0003631);muscle phenotype (MP:0005369);homeostasis/metabolism phenotype (MP:0005376);growth/size phenotype (MP:0005378);endocrine/exocrine gland phenotype (MP:0005379);embryogenesis phenotype (MP:0005380);digestive/alimentary phenotype (MP:0005381);cardiovascular system phenotype (MP:0005385);behavior/neurological phenotype (MP:0005386);immune system phenotype (MP:0005387);respiratory system phenotype (MP:0005388);reproductive system phenotype (MP:0005389);mortality/aging (MP:0010768);integument phenotype (MP:0010771);</t>
  </si>
  <si>
    <t>abnormal heart morphology (MP:0000266);absent adrenergic chromaffin cells (MP:0000645);abnormal brain morphology (MP:0002152);abnormal heart development (MP:0000267);abnormal stomach epithelium morphology (MP:0000471);poor circulation (MP:0001633);abnormal myocardial trabeculae morphology (MP:0002189);abnormal cranial ganglia morphology (MP:0001081);abnormal cerebellar plate morphology (MP:0000856);abnormal pancreas morphology (MP:0001944);thin atrioventricular cushion (MP:0000300);abnormal brain ventricle/choroid plexus morphology (MP:0002200);abnormal forebrain morphology (MP:0000783);abnormal hindbrain morphology (MP:0000841);abnormal midbrain morphology (MP:0000897);abnormal trigeminal ganglion morphology (MP:0001092);abnormal enteric ganglia morphology (MP:0001045);abnormal choroid plexus morphology (MP:0000820);abnormal brain ventricle morphology (MP:0000822);abnormal pontine flexure (MP:0000844);small nodose ganglion (MP:0001088);small petrosal ganglion (MP:0001085);decreased Schwann cell number (MP:0001107);decreased Purkinje cell number (MP:0000880);abnormal embryonic neuroepithelial layer differentiation (MP:0000786);cerebellum hypoplasia (MP:0000851);absent cerebellum vermis (MP:0000865);abnormal atrioventricular valve morphology (MP:0002745);abnormal myocardium layer morphology (MP:0005329);abnormal cerebral aqueduct morphology (MP:0005537);abnormal neuronal migration (MP:0006009);atrioventricular valve regurgitation (MP:0006046);abnormal glial cell morphology (MP:0003634);embryonic lethality during organogenesis (MP:0006207);abnormal ventral spinal root morphology (MP:0003993);abnormal neocortex morphology (MP:0008547);abnormal cardiac epithelial to mesenchymal transition (MP:0008825);perinatal lethality (MP:0002081);unresponsive to tactile stimuli (MP:0001491);decreased body weight (MP:0001262);respiratory failure (MP:0001953);no spontaneous movement (MP:0001404);motor neuron degeneration (MP:0000938);abnormal cranial ganglia morphology (MP:0001081);abnormal cranial nerve morphology (MP:0001056);abnormal PNS glial cell morphology (MP:0001105);cyanosis (MP:0001575);abnormal dorsal root ganglion morphology (MP:0000961);absent Schwann cell precursors (MP:0001109);small dorsal root ganglion (MP:0000964);increased neuron apoptosis (MP:0003203);neuron degeneration (MP:0003224);embryonic lethality during organogenesis (MP:0006207);perinatal lethality (MP:0002081);unresponsive to tactile stimuli (MP:0001491);decreased body weight (MP:0001262);respiratory failure (MP:0001953);no spontaneous movement (MP:0001404);motor neuron degeneration (MP:0000938);abnormal cranial ganglia morphology (MP:0001081);abnormal cranial nerve morphology (MP:0001056);abnormal PNS glial cell morphology (MP:0001105);cyanosis (MP:0001575);abnormal dorsal root ganglion morphology (MP:0000961);absent Schwann cell precursors (MP:0001109);small dorsal root ganglion (MP:0000964);increased neuron apoptosis (MP:0003203);neuron degeneration (MP:0003224);embryonic lethality during organogenesis (MP:0006207);abnormal adrenal gland morphology (MP:0000639);absent adrenergic chromaffin cells (MP:0000645);abnormal sympathetic system morphology (MP:0001007);abnormal sympathetic ganglion morphology (MP:0001008);abnormal superior cervical ganglion morphology (MP:0001011);small superior cervical ganglion (MP:0001015);abnormal neural crest cell migration (MP:0002950);abnormal noradrenaline level (MP:0003964);abnormal prevertebral ganglion morphology (MP:0008316);abnormal paravertebral ganglion morphology (MP:0008317);no abnormal phenotype detected (MP:0002169);postnatal lethality (MP:0002082);lethality throughout fetal growth and development (MP:0006208);no abnormal phenotype detected (MP:0002169);abnormal spinal nerve morphology (MP:0001077);abnormal dorsal root ganglion morphology (MP:0000961);embryonic lethality during organogenesis (MP:0006207);abnormal axon fasiculation (MP:0009450);abnormal ophthalmic nerve morphology (MP:0009798);abnormal mandibular nerve morphology (MP:0009800);abnormal spinal nerve morphology (MP:0001077);abnormal trigeminal nerve morphology (MP:0001065);abnormal axon fasiculation (MP:0009450);abnormal dorsal root ganglion morphology (MP:0000961);abnormal nervous system morphology (MP:0003632);abnormal axon fasiculation (MP:0009450);</t>
  </si>
  <si>
    <t>P21860</t>
  </si>
  <si>
    <t>620,0,1002</t>
  </si>
  <si>
    <t>38,27</t>
  </si>
  <si>
    <t xml:space="preserve">AccumbensNormal; AccumbensPNormal; AdiposeTissueNormal; AmygdalaNormal; AortaNormal; BreastNormal; BronchusNormal; CaudatePNormal; CerebellumNormal; CerebralCortexNormal; CervixNormal; ColonBDNormal; ColonCecumNormal; CoronaryArteryNormal; CorpusCallosumNormal; DorsalRootGangliaNormal; EndometriumNormal; EsophagusNormal; FallopianTubeABNormal; FetalLiverBDNormal; FrontalCortexABNormal; FrontalCortexNormal; FrontalLobeNormal; GlobusPallidusABNormal; GloubusPallidumExternalNormal; GloubusPallidumInternalNormal; HeartAtriumNormal; HippocampusNormal; HypothalamusNormal; KidneyBDNormal; KidneyCortexNormal; KidneyMedullaNormal; LiverNormal; LungNormal; MammaryGlandNormal; MedullaNormal; MidbrainNormal; MyometriumNormal; NippleCrossSectionNormal; NodoseNucleusNormal; OccipitalLobeNormal; OralMucosaNormal; PancreasSGNormal; ParietalLobeNormal; PenisNormal; PenisSGNormal; PharyngealMucosaNormal; PlacentaBDNormal; PonsABNormal; PrefrontalCortexABNormal; ProstateGlandBDNormal; ProstateGlandNormal; ProstateNormal; PutamenNormal; PutamenPNormal; SalivaryGlandBDNormal; SalivaryGlandNormal; SkinBdNormal; SkinNormal; SkinSgNormal; SmallIntestineBDNormal; SmallIntestineDuodenumSGNormal; SmallIntestineJejunumNormal; SpinalCordBDNormal; SpinalCordNormal; StomachBDNormal; StomachCardiacNormal; StomachFundusNormal; StomachPyloricNormal; SubstantiaNigraNormal; SubstantiaNigraParsCompactaNormal; SubstantiaNigraReticulataNormal; SubthalamicNucleusNormal; TemporalLobeNormal; ThalamusLateralNucleiNormal; ThalamusNormal; ThalamusSubthalamicNucleusNormal; TongueBDNormal; TongueMainCorpusNormal; TongueSuperiorWithPapillaeNormal; TonsilNormal; TracheaBDNormal; TracheaNormal; TrigeminalGangliaNormal; UrethraNormal; VaginaNormal; VentralTegmentalAreaNormal; VestibularNucleiSuperiorNormal; VulvaNormal; </t>
  </si>
  <si>
    <t xml:space="preserve">PIK3R2(!); NRG2; RASA4; NCK2; JAK2(!); SH2D1A(!); DAB1(!); ABL1(!); EGFR(!); EGF(!); ERBB2(!); HCK; FGFR1(!); SRC(!); MUC1; NCK1; PLCG1; RASA1(!); ERBB3(!); CD82(!); PIK3R1; SHC1; IL6ST; TXK; ABL2(!); ZAP70(!); SYK; CRK; CRKL; RGS4; AGTR2(!); JAK3(!); VAV2; CHN2; GRB2; CDK5; NRG1(!); ITK(!); RIN1; PTK6; PTK2B; GRB7; PTGES3; ERBB4; TNS3; TNS4; SHC3; RNF41; VAV3; DAPP1; PA2G4; CSK; ODF2L; UBC; RPN1; EGR1; ZNF207; HDAC6; LRIG1; MDM2(!); AKT1(!); PTPN11(!); </t>
  </si>
  <si>
    <t>ERBB3 (within gene)</t>
  </si>
  <si>
    <t>MEGF8</t>
  </si>
  <si>
    <t>NM_001271938</t>
  </si>
  <si>
    <t>SX</t>
  </si>
  <si>
    <t>MALGKVLAMALVLALAVLGSLSPGARAGDCKGQRQVLREAPGFVTDGAGNYSVNGNCEWLIEAPSPQHRILLDFLFLDTECTYDYLFVYDGDSPRGPLLASLSGSTRPPPIEASSGKMLLHLFSDANYNLLGFNASFRFSLCPGGCQSHGQCQPPGVCACEPGWGGPDCGLQECSAYCGSHGTCASPLGPCRCEPGFLGRACDLHLWENQGAGWWHNVSARDPAFSARIGAAGAFLSPPGLLAVFGGQDLNNALGDLVLYNFSANTWESWDLSPAPAARHSHVAVAWAGSLVLMGGELADGSLTNDVWAFSPLGRGHWELLAPPASSSSGPPGLAGHAAALVDDVWLYVSGGRTPHDLFSSGLFRFRLDSTSGGYWEQVIPAGGRPPAATGHSMVFHAPSRALLVHGGHRPSTARFSVRVNSTELFHVDRHVWTTLKGRDGLQGPRERAFHTASVLGNYMVVYGGNVHTHYQEEKCYEDGIFFYHLGCHQWVSGAELAPPGTPEGRAAPPSGRYSHVAAVLGGSVLLVAGGYSGRPRGDLMAYKVPPFVFQAPAPDYHLDYCSMYTDHSVCSRDPECSWCQGACQAAPPPGTPLGACPAASCLGLGRLLGDCQACLAFSSPTAPPRGPGTLGWCVHNESCLPRPEQARCRGEQISGTVGWWGPAPVFVTSLEACVTQSFLPGLHLLTFQQPPNTSQPDKVSIVRSTTITLTPSAETDVSLVYRGFIYPMLPGGPGGPGAEDVAVWTRAQRLHVLARMARGPDTENMEEVGRWVAHQEKETRRLQRPGSARLFPLPGRDHKYAVEIQGQLNGSAGPGHSELTLLWDRTGVPGGSEISFFFLEPYRSSSCTSYSSCLGCLADQGCGWCLTSATCHLRQGGAHCGDDGAGGSLLVLVPTLCPLCEEHRDCHACTQDPFCEWHQSTSRKGDAACSRRGRGRGALKSPEECPPLCSQRLTCEDCLANSSQCAWCQSTHTCFLFAAYLARYPHGGCRGWDDSVHSEPRCRSCDGFLTCHECLQSHECGWCGNEDNPTLGRCLQGDFSGPLGGGNCSLWVGEGLGLPVALPARWAYARCPDVDECRLGLARCHPRATCLNTPLSYECHCQRGYQGDGISHCNRTCLEDCGHGVCSGPPDFTCVCDLGWTSDLPPPTPAPGPPAPRCSRDCGCSFHSHCRKRGPGFCDECQDWTWGEHCERCRPGSFGNATGSRGCRPCQCNGHGDPRRGHCDNLSGLCFCQDHTEGAHCQLCSPGYYGDPRAGGSCFRECGGRALLTNVSSVALGSRRVGGLLPPGGGAARAGPGLSYCVWVVSATEELQPCAPGTLCPPLTLTFSPDSSTPCTLSYVLAFDGFPRFLDTGVVQSDRSLIAAFCGQRRDRPLTVQALSGLLVLHWEANGSSSWGFNASVGSARCGSGGPGSCPVPQECVPQDGAAGAGLCRCPQGWAGPHCRMALCPENCNAHTGAGTCNQSLGVCICAEGFGGPDCATKLDGGQLVWETLMDSRLSADTASRFLHRLGHTMVDGPDATLWMFGGLGLPQGLLGNLYRYSVSERRWTQMLAGAEDGGPGPSPRSFHAAAYVPAGRGAMYLLGGLTAGGVTRDFWVLNLTTLQWRQEKAPQTVELPAVAGHTLTARRGLSLLLVGGYSPENGFNQQLLEYQLATGTWVSGAQSGTPPTGLYGHSAVYHEATDSLYVFGGFRFHVELAAPSPELYSLHCPDRTWSLLAPSQGAKRDRMRNVRGSSRGLGQVPGEQPGSWGFREVRKKMALWAALAGTGGFLEEISPHLKEPRPRLFHASALLGDTMVVLGGRSDPDEFSSDVLLYQVNCNAWLLPDLTRSASVGPPMEESVAHAVAAVGSRLYISGGFGGVALGRLLALTLPPDPCRLLSSPEACNQSGACTWCHGACLSGDQAHRLGCGGSPCSPMPRSPEECRRLRTCSECLARHPRTLQPGDGEASTPRCKWCTNCPEGACIGRNGSCTSENDCRINQREVFWAGNCSEAACGAADCEQCTREGKCMWTRQFKRTGETRRILSVQPTYDWTCFSHSLLNVSPMPVESSPPLPCPTPCHLLPNCTSCLDSKGADGGWQHCVWSSSLQQCLSPSYLPLRCMAGGCGRLLRGPESCSLGCAQATQCALCLRRPHCGWCAWGGQDGGGRCMEGGLSGPRDGLTCGRPGASWAFLSCPPEDECANGHHDCNETQNCHDQPHGYECSCKTGYTMDNMTGLCRPVCAQGCVNGSCVEPDHCRCHFGFVGRNCSTECRCNRHSECAGVGARDHCLLCRNHTKGSHCEQCLPLFVGSAVGGGTCRPCHAFCRGNSHICISRKELQMSKGEPKKYSLDPEEIENWVTEGPSEDEAVCVNCQNNSYGEKCESCLQGYFLLDGKCTKCQCNGHADTCNEQDGTGCPCQNNTETGTCQGSSPSDRRDCYKYQCAKCRESFHGSPLGGQQCYRLISVEQECCLDPTSQTNCFHEPKRRALGPGRTVLFGVQPKFTNVDIRLTLDVTFGAVDLYVSTSYDTFVVRVAPDTGVHTVHIQPPPAPPPPPPPADGGPRGAGDPGGAGASSGPGAPAEPRVREVWPRGLITYVTVTEPSAVLVVRGVRDRLVITYPHEHHALKSSRFYLLLLGVGDPSGPGANGSADSQGLLFFRQDQAHIDLFVFFSVFFSCFFLFLSLCVLLWKAKQALDQRQEQRRHLQEMTKMASRPFAKVTVCFPPDPTAPASAWKPAGLPPPAFRRSEPFLAPLLLTGAGGPWGPMGGGCCPPAIPATTAGLRAGPITLEPTEDGMAGVATLLLQLPGGPHAPNGACLGSALVTLRHRLHEYCGGGGGAGGSGHGTGAGRKGLLSQDNLTSMSL*</t>
  </si>
  <si>
    <t>MEGF8_HUMAN</t>
  </si>
  <si>
    <t>TOPO_DOM,</t>
  </si>
  <si>
    <t>Extracellular (Potential).;</t>
  </si>
  <si>
    <t xml:space="preserve">GO:0008150 </t>
  </si>
  <si>
    <t>[biological_process];</t>
  </si>
  <si>
    <t>http://www.ncbi.nlm.nih.gov/entrez/dispomim.cgi?id=604267</t>
  </si>
  <si>
    <t>Carpenter syndrome 2, 614976 (3)</t>
  </si>
  <si>
    <t>renal/urinary system phenotype (MP:0005367);muscle phenotype (MP:0005369);liver/biliary system phenotype (MP:0005370);limbs/digits/tail phenotype (MP:0005371);growth/size phenotype (MP:0005378);embryogenesis phenotype (MP:0005380);digestive/alimentary phenotype (MP:0005381);cardiovascular system phenotype (MP:0005385);immune system phenotype (MP:0005387);respiratory system phenotype (MP:0005388);hematopoietic system phenotype (MP:0005397);</t>
  </si>
  <si>
    <t>absent spleen (MP:0000690);right pulmonary isomerism (MP:0000531);dextrocardia (MP:0000644);mesocardia (MP:0000650);abnormal digestive organ placement (MP:0003283);accessory spleen (MP:0003342);abnormal outflow tract development (MP:0006126);transposition of great arteries (MP:0004110);abnormal direction of embryo turning (MP:0004190);abnormal direction of looping morphogenesis (MP:0004252);anomalous pulmonary venous connection (MP:0010440);abnormal liver morphology (MP:0000598);abnormal ureter morphology (MP:0000534);polydactyly (MP:0000562);absent spleen (MP:0000690);trabecula carnea hypoplasia (MP:0000295);right pulmonary isomerism (MP:0000531);dextrocardia (MP:0000644);mesocardia (MP:0000650);right atrial isomerism (MP:0006061);abnormal digestive organ placement (MP:0003283);accessory spleen (MP:0003342);renal hypoplasia (MP:0003446);abnormal heart left ventricle morphology (MP:0003921);transposition of great arteries (MP:0004110);heterotaxia (MP:0004133);right aortic arch (MP:0004158);ventricular septal defect (MP:0010402);atrial septal defect (MP:0010403);complete atrioventricular septal defect (MP:0010413);abnormal heart and great artery attachment (MP:0010426);absent coronary sinus (MP:0010437);anomalous pulmonary venous connection (MP:0010440);</t>
  </si>
  <si>
    <t>863,0,1526</t>
  </si>
  <si>
    <t>29,19</t>
  </si>
  <si>
    <t xml:space="preserve">AccumbensNormal; AdrenalGlandCortexNormal; AmygdalaNormal; CerebellumBDNormal; CerebellumNormal; CerebralCortexNormal; CoronaryArteryNormal; CorpusCallosumNormal; DorsalRootGangliaNormal; EndometriumNormal; FetalBrainBDNormal; FrontalCortexNormal; FrontalLobeNormal; HUVECCellLineNormal; HippocampusNormal; HypothalamusNormal; KidneyCortexNormal; KidneyMedullaNormal; MedullaNormal; MidbrainNormal; MyometriumNormal; NodoseNucleusNormal; OccipitalLobeNormal; OvaryNormal; ParietalLobeNormal; PrefrontalCortexABNormal; ProstateGlandNormal; PutamenNormal; SpinalCordNormal; StomachFundusNormal; SubstantiaNigraNormal; TemporalLobeNormal; ThalamusNormal; ThyroidGlandNormal; VentralTegmentalAreaNormal; VestibularNucleiSuperiorNormal; </t>
  </si>
  <si>
    <t xml:space="preserve">PPP6C; CFLAR; SNAP91; COL1A1(!); COL3A1(!); COL4A1(!); LMNA(!); APP(!); TPM3(!); LDHB(!); VIM(!); DBT(!); KRT10(!); ATP2A2(!); PSMC3; TNFRSF1A(!); TNFRSF1B; MT3; CANX; HIVEP2; CASP3; IL12RB1(!); ATP5O; ATN1(!); PSMD4; CASP7; ACTB(!); PPP1CB; GNB1; RPL8; ACTG1(!); ACTA1(!); COL4A3(!); PRDX1; LRP1; LGALS3BP; FAT1; PFKFB3; CIAPIN1; CASP12(!); PABPN1(!); MCOLN3; DNAJA3; EHMT2; PLEKHA3; TAB2(!); HSPBP1; PLCE1(!); DNAJB4; BAG5; ATXN7(!); CACNA1A(!); </t>
  </si>
  <si>
    <t>MIR8077 (Distance: 18377bp) + CNFN (Distance: 17437bp)</t>
  </si>
  <si>
    <t>SSTR4</t>
  </si>
  <si>
    <t>NM_001052</t>
  </si>
  <si>
    <t>MSAPSTLPPGGEEGLGTAWPSAANASSAPAEAEEAVAGPGDARAAGMVAIQCIYALVCLVGLVGNALVIFVILRYAKMKTATNIYLLNLAVADELFMLSVPFVASSAALRHWPFGSVLCRAVLSVDGLNMFTSVFCLTVLSVDRYVAVVHPLRAATYRRPSVAKLINLGVWLASLLVTLPIAIFADTRPARGGQAVACNLQWPHPAWSAVFVVYTFLLGFLLPVLAIGLCYLLIVGKMRAVALRAGWQQRRRSEKKITRLVLMVVVVFVLCWMPFYVVQLLNLFVTSLDATVNHVSLILSYANSCANPILYGFLSDNFRRFFQRVLCLRCCLLEGAGGAEEEPLDYYATALKSKGGAGCMCPPLPCQQEALQPEPGRKRIPLTRTTTF*</t>
  </si>
  <si>
    <t>SSR4_HUMAN</t>
  </si>
  <si>
    <t>Cytoplasmic (Potential).;</t>
  </si>
  <si>
    <t xml:space="preserve">GO:0007187 GO:0008285 GO:0007165 </t>
  </si>
  <si>
    <t>[G-protein signaling, coupled to cyclic nucleotide second messenger];[negative regulation of cell proliferation];[signal transduction];</t>
  </si>
  <si>
    <t>http://www.ncbi.nlm.nih.gov/entrez/dispomim.cgi?id=182454</t>
  </si>
  <si>
    <t>Neuroactive ligand-receptor interaction - Homo sapiens (human) ;</t>
  </si>
  <si>
    <t>http://www.genome.jp/kegg-bin/show_pathway?hsa04080+6754 ;</t>
  </si>
  <si>
    <t>no phenotypic analysis (MP:0003012);homeostasis/metabolism phenotype (MP:0005376);behavior/neurological phenotype (MP:0005386);immune system phenotype (MP:0005387);respiratory system phenotype (MP:0005388);hematopoietic system phenotype (MP:0005397);integument phenotype (MP:0010771);</t>
  </si>
  <si>
    <t>edema (MP:0001785);abnormal granulocyte morphology (MP:0002441);abnormal neutrophil physiology (MP:0002463);increased airway responsiveness (MP:0001952);hyperalgesia (MP:0005407);increased susceptibility to type IV hypersensitivity reaction (MP:0005617);pulmonary edema (MP:0003828);increased tumor necrosis factor secretion (MP:0008560);increased interferon-gamma secretion (MP:0008566);increased interleukin-1 beta secretion (MP:0008657);</t>
  </si>
  <si>
    <t>P31391</t>
  </si>
  <si>
    <t>1068,0,1091</t>
  </si>
  <si>
    <t>49,43</t>
  </si>
  <si>
    <t xml:space="preserve">DLG4; DLG2; CORT; </t>
  </si>
  <si>
    <t>SSTR4 (within gene)</t>
  </si>
  <si>
    <t>NM_021574</t>
  </si>
  <si>
    <t xml:space="preserve">GO:0007242 GO:0035023 GO:0006468 </t>
  </si>
  <si>
    <t>[intracellular signaling cascade];[regulation of Rho protein signal transduction];[protein amino acid phosphorylation];</t>
  </si>
  <si>
    <t>http://www.ncbi.nlm.nih.gov/entrez/dispomim.cgi?id=151410</t>
  </si>
  <si>
    <t>Leukemia, chronic myeloid, 608232 (3); Leukemia, acute lymphocytic,</t>
  </si>
  <si>
    <t>Pathways in cancer - Homo sapiens (human) ; Chronic myeloid leukemia - Homo sapiens (human) ;</t>
  </si>
  <si>
    <t>Human Diseases; Cancers ; Human Diseases; Cancers ;</t>
  </si>
  <si>
    <t>http://www.genome.jp/kegg-bin/show_pathway?hsa05200+613 ; http://www.genome.jp/kegg-bin/show_pathway?hsa05220+613 ;</t>
  </si>
  <si>
    <t>nervous system phenotype (MP:0003631);renal/urinary system phenotype (MP:0005367);liver/biliary system phenotype (MP:0005370);homeostasis/metabolism phenotype (MP:0005376);hearing/vestibular/ear phenotype (MP:0005377);growth/size phenotype (MP:0005378);digestive/alimentary phenotype (MP:0005381);behavior/neurological phenotype (MP:0005386);immune system phenotype (MP:0005387);hematopoietic system phenotype (MP:0005397);mortality/aging (MP:0010768);</t>
  </si>
  <si>
    <t>weight loss (MP:0001263);abnormal hematopoiesis (MP:0002123);increased leukocyte cell number (MP:0000218);abnormal neutrophil physiology (MP:0002463);increased neutrophil cell number (MP:0000219);abnormal ileum morphology (MP:0002581);sepsis (MP:0005044);abnormal renal glomerulus morphology (MP:0005325);increased circulating aspartate transaminase level (MP:0005343);increased circulating alanine transaminase level (MP:0002941);increased lactate dehydrogenase level (MP:0002944);increased blood urea nitrogen level (MP:0005565);intestinal edema (MP:0003288);renal necrosis (MP:0003946);abnormal proximal convoluted tubule morphology (MP:0004756);increased susceptibility to endotoxin shock (MP:0008735);abnormal liver parenchyma morphology (MP:0008986);</t>
  </si>
  <si>
    <t>P11274</t>
  </si>
  <si>
    <t>1237,0,1377</t>
  </si>
  <si>
    <t>60,51</t>
  </si>
  <si>
    <t xml:space="preserve">AccumbensNormal; AccumbensPNormal; AdiposeTissueSubcutaneousNormal; AdrenalGlandCortexNormal; AmygdalaNormal; AortaNormal; BreastNormal; BronchusNormal; CaudatePNormal; CerebellumBDNormal; CerebellumNormal; CerebralCortexNormal; CoronaryArteryNormal; CorpusCallosumNormal; DorsalRootGangliaNormal; EndometriumNormal; EsophagusNormal; FetalBrainBDNormal; FetalLiverBDNormal; FrontalLobeNormal; GloubusPallidumInternalNormal; HUVECCellLineNormal; HippocampusNormal; HypothalamusNormal; JointTissueSynoviumNormal; KidneyBDNormal; KidneyCortexNormal; KidneyMedullaNormal; LiverNormal; LungNormal; MammaryGlandNormal; MedullaNormal; MidbrainNormal; MyometriumNormal; NodoseNucleusNormal; OccipitalLobeNormal; OralMucosaNormal; OvaryNormal; ParietalLobeNormal; PenisNormal; PituitaryGlandNormal; ProstateGlandNormal; PutamenNormal; PutamenPNormal; SalivaryGlandBDNormal; SalivaryGlandNormal; SkinNormal; SpinalCordBDNormal; SpinalCordNormal; SpleenNormal; StomachFundusNormal; StomachPyloricNormal; SubstantiaNigraNormal; SubthalamicNucleusNormal; SynovialMembraneNormal; TemporalLobeNormal; TestesBDNormal; TestesNormal; ThalamusNormal; ThymusGlandNormal; ThyroidGlandNormal; TonsilNormal; TracheaNormal; TrigeminalGangliaNormal; UrethraNormal; VentralTegmentalAreaNormal; VestibularNucleiSuperiorNormal; VulvaNormal; </t>
  </si>
  <si>
    <t xml:space="preserve">NOP56(!); DDX3X; CYR61; KPNA4; PPP6C; IRS4; ACOT8; PSMA7; GIPC1; RGS12; AURKA(!); GAK; U2SURP; DHX15; RIPK2; XPOT; AKAP8; IDH3B(!); SMARCA5; PLOD3(!); JAK2(!); DPM1(!); DNAJA2; ABCB7(!); DNAJB6(!); NDUFS2(!); NDUFS3(!); STK16; SLIT2; IPO13; PRPF6(!); IKBKAP(!); SNX4; SMC2; IPO7; AHSA1; AIFM1(!); APBA3; ACTL6A; ABL1(!); ASS1(!); MYC(!); LMNA(!); RAF1(!); HSPB1(!); RPN1; RPN2; ATP1A1; INSR(!); FYN; CDK1; FES; YES1; HSP90AB1; HCK; ARAF; KIT(!); HSPD1(!); BCR(!); TOP1(!); TOP2A(!); SRC(!); XRCC6; XRCC5; RNH1; CFTR(!); P4HA1; ETFA(!); BRAF(!); ATF2; VAV1; ATP2A2(!); LGALS3; PSMC3; TCP1; ARF4; NCL; ERCC3(!); CSNK2A2; ATP2B1; MSH3(!); PSMB1; RASA1(!); FBL; TUBG1; JAK1; POLR2A; PSMA1; PSMA3; PSMA4; EEF1G; YWHAQ; MAPK3; PSMA5; PSMB4; PSMB5; NDUFS1(!); POLD1; EPHB2(!); PTPN6; TYK2(!); WEE1; ALDH1B1; POLR2B; S100A7; YWHAB; SFN; MCM7; HSPA1L; RFC2; IRS1(!); PSMC2; TCF7; MAP2K2(!); LONP1; BMPR1A(!); TGFBR1(!); CCT6A; ARL1; RFC5; RFC3; TMPO(!); MTOR; TEC(!); ABL2(!); MSH2(!); SYK; PSMC4; MAPK9; CCT5(!); SARS; PSMB3; RANBP2(!); GSK3A; GSK3B; IDH3A; PPT1(!); CCT8; CCT4; IDH3G; SSR4; IRAK1; HNRNPF; SLC25A1; PLK1; SUCLG1(!); COPB1; MAPK10(!); HSPA2; ALDH18A1(!); PSMD4; CSE1L; HADHB(!); MLLT4; ATP5J2; MARS; ZNF121; EIF4A1; HNRNPK; YWHAG; PPP1CA; YWHAE; PSMC6; GRB2; SKP1; TUBA4A; CSNK2A1; RPP30; GTF2I; CCT2; PRKDC; MRPS22(!); MRPS34; CLTC; YWHAH; CHD4; PTPN11(!); BTK(!); C1QBP; POLE; DDR1; GTF3C1; MAP4K2; HNRNPA0; PSMD2; TRIM28; GRB10; TNK1; SQSTM1(!); HDAC1; IQGAP2; MOGS; DYNC1H1(!); PTK2B; GANAB; KPNB1; PSME4; BRD3; NONO; TCEB2; EPHA7; UBE3C; PTPN14(!); SPEG; MAPK14; NDUFA5; AAK1; PDZK1; TTC27; PKN3; ULK3; B3GNT9; MARK2; TAOK1; TRMT1L; GRASP; HUWE1(!); IQGAP3; UBR2; XRN1; KIAA1967; FBXW8; ADCK3(!); NEK9; GSG2; GTF3C2; NUP133; C8orf55; CHTF18; HSPH1; GCN1L1; TFG(!); RYR2(!); HDAC2; SMARCC1; GCDH(!); FBXW7; DNAJA3; SPTLC1(!); MARK4; EP400; IPO9; TESK2; MMS19; PKMYT1; HIST1H2BL; MAPKAP1; WDR77; MYBBP1A; EIF2AK1; PELO; TUBGCP2; FANCD2(!); PRKD2; SIK2; TAOK3; PTGES2; XPO5; MYO5C; EIF4ENIF1; HELLS; BMP2K; SMC4; ZAK; IGF2BP1; EIF2AK4; C6orf48; NLK; COPG2; TJP2(!); TBK1; SLC25A13(!); GTF3C4; AKAP8L; DIMT1; SHOC2(!); RUVBL2; HIGD1A; RUVBL1; ZNF281; TRRAP; GTF3C3; COPG; CEPT1; SQRDL; RB1(!); CRKL; PIK3CG; GAB2; HOXA9; CBL(!); PXN; TLN1; IGSF21; TP53(!); UNC119(!); SOS1(!); RAC1; CDC42; RHOA; IL3; WDR48; TSG101(!); VPS28; INPP5D; HSP90AA1; UBC; STUB1; HSPA8; HIF1A; CRK; GABRR1; LNX1; </t>
  </si>
  <si>
    <t>FBXW4P1 (Distance: 24517bp) + CES5AP1 (Distance: 70090bp)</t>
  </si>
  <si>
    <t>MIRIAALNASSTIEDDHEGSFKSHKTQTKEAQEAEAFALYHKALDLQKHDRFEESAKAYHELLEASLLREAVSSGDEKEGLKHPGLILKYSTYKNLAQLAAQREDLETAMEFYLEAVMLDSTDVNLWYKIGHVALRLIRIPLARHAFEEGLRCNPDHWPCLDNLITVLYTLSDYTTCLYFICKALEKDCRYSKGLVLKEKIFEEQPCLRKDSLRMFLKCDMSIHDVSVSAAETQAIVDEALGLRKKRQALIVREKEPDLKLVQPIPFFTWKCLGESLLAMYNHLTTCEPPRPSLGKRIDLSDYQDPSQPLESSMVVTPVNVIQPSTVSTNPAVAVAEPVVSYTSVATTSFPLHSPGLLETGAPVGDISGGDKSKKGVKRKKISEESGETAKRRSARVRNTKCKKEEKVDFQELLMKFLPSRLRKLDPEEEDDSFNNYEVQSEAKLESFPSIGPQRLSFDSATFMESEKQDVHEFLLENLTNGGILELMMRYLKAMGHKFLVRWPPGLAEVVLSVYHSWRRHSTSLPNPLLRDCSNKHIKDMMLMSLSCMELQLDQWLLTKGRSSAVSPRNCPAGMVNGRFGPDFPGTHCLGDLLQLSFASSQRDLFEDGWLEFVVRVYWLKARFLALQGDMEQALENYDICTEMLQSSTAIQVEAGAERRDIVIRLPNLHNDSVVSLEEIDKNLKSLERCQSLEEIQRLYEAGDYKAVVHLLRPTLCTSGFDRAKHLEFMTSIPERPAQLLLLQDSLLRLKDYRQCFECSDVALNEAVQQMVNSGEAAAKEEWVATVTQLLMGIEQALSADSSGSILKVSSSTTGLVRLTNNLIQVIDCSMAVQEEAKEPHVSSVLPWIILHRIIWQEEDTFHSLCHQQQLQNPAEEGMSETPMLPSSLMLLNTAHEYLGRRSWCCNSDGALLRFYVRVLQKELAASTSEDTHPYKEELETALEQCFYCLYSFPSKKSKARYLEEHSAQQVDLIWEDALFMFEYFKPKTLPEFDSYKTSTVSADLANLLKRIATIVPRTERPALSLDKVSAYIEGTSTEVPCLPEGADPSPPVVNELYYLLADYHFKNKEQSKAIKFYMHDICICPNRFDSWAGMALARASRIQDKLNSNELKSDGPIWKHATPVLNCFRRALEIDSSNLSLWIEYGTMSYALHSFASRQLKQWRGELPPELVQQMEGRRDSMLETAKHCFTSAARCEGDGDEEEWLIHYMLGKVAEKQQQPPTVYLLHYRQAGHYLHEEAARYPKKIHYHNPPELAMEALEVYFRLHASILKLLGKPDSGVGAEVLVNFMKEAAEGPFARGEEKNTPKASEKEKACLVDEDSHSSAGTLPGPGASLPSSSGPGLTSPPYTATPIDHDYVKCKKPHQQATPDDRSQDSTAVALSDSSSTQDFFNEPTSLLEGSRKSYTEKRLPILSSQAGATGKDLQGATEERGKNEESLESTEGFRAAEQGVQKPAAETPASACIPGKPSASTPTLWDGKKRGDLPGEPVAFPQGLPAGAEEQRQFLTEQCIASFRLCLSRFPQHYKSLYRLAFLYTYSKTHRNLQWARDVLLGSSIPWQQLQHMPAQGLFCERNKTNFFNGIWRIPVDEIDRPGSFAWHMNRSIVLLLKVLAQLRDHSTLLKVSSMLQRTPDQGKKYLRDADRQVLAQRAFILTVKVLEDTLSELAEGSERPGPKVCGLPGARMTTDVSHKASPEDGQEGLPQPKKPPLADGSGPGPEPGGKVGLLNHRPVAMDAGDSADQSGERKDKESPRAGPTEPMDTSEATVCHSDLERTPPLLPGRPARDRGPESRPTELSLEELSISARQQPTPLTPAQPAPAPAPATTTGTRAGGHPEEPLSRLSRKRKLLEDTESGKTLLLDAYRVWQQGQKGVAYDLGRVERIMSETYMLIKQVDEEAALEQAVKFCQVHLGAAAQRQASGDTPTTPKHPKDSRENFFPVTVVPTAPDPVPADSVQRPSDAHTKPRPALAAATTIITCPPSASASTLDQSKDPGPPRPHRPEATPSMASLGPEGEELARVAEGTSFPPQEPRHSPQVKMAPTSSPAEPHCWPAEAALGTGAEPTCSQEGKLRPEPRRDGEAQEAASETQPLSSPPTAASSKAPSSGSAQPPEGHPGKPEPSRAKSRPLPNMPKLVIPSAATKFPPEITVTPPTPTLLSPKGSISEETKQKLKSAILSAQSAANVRKESLCQPALEVLETSSQESSLESETDEDDDYMDI*</t>
  </si>
  <si>
    <t xml:space="preserve">GO:0016568 GO:0007166 </t>
  </si>
  <si>
    <t>[chromatin modification];[cell surface receptor linked signal transduction];</t>
  </si>
  <si>
    <t>http://www.ncbi.nlm.nih.gov/entrez/dispomim.cgi?id=604251</t>
  </si>
  <si>
    <t>immune system phenotype (MP:0005387);mortality/aging (MP:0010768);</t>
  </si>
  <si>
    <t>embryonic lethality during organogenesis (MP:0006207);abnormal humoral immune response (MP:0001800);increased IgE level (MP:0002497);abnormal cytokine secretion (MP:0003009);increased IgG1 level (MP:0008499);increased IgG2b level (MP:0008501);</t>
  </si>
  <si>
    <t>Q9Y6J0</t>
  </si>
  <si>
    <t>1065,0,1313</t>
  </si>
  <si>
    <t>46,48</t>
  </si>
  <si>
    <t xml:space="preserve">AccumbensNormal; AdiposeTissueNormal; AdiposeTissueOmentalNormal; AdiposeTissueSubcutaneousNormal; AdrenalGlandCortexNormal; AmygdalaNormal; AortaNormal; BoneMarrowBDNormal; BoneMarrowNormal; BreastNormal; BronchusNormal; CerebellumBDNormal; CerebellumNormal; CerebralCortexNormal; CervixNormal; ColonBDNormal; CoronaryArteryNormal; CorpusCallosumNormal; DorsalRootGangliaNormal; EndometriumNormal; EsophagusNormal; FetalBrainBDNormal; FrontalLobeNormal; HUVECCellLineNormal; HeartAtriumNormal; HeartVentricleNormal; HippocampusNormal; HypothalamusNormal; KidneyBDNormal; KidneyCortexNormal; KidneyMedullaNormal; LiverNormal; LungNormal; LymphNodesNormal; MammaryGlandNormal; MedullaNormal; MidbrainNormal; MyometriumNormal; NippleCrossSectionNormal; NodoseNucleusNormal; OccipitalLobeNormal; OralMucosaNormal; OvaryNormal; ParietalLobeNormal; PenisNormal; PharyngealMucosaNormal; PituitaryGlandNormal; ProstateGlandNormal; PutamenNormal; SalivaryGlandBDNormal; SalivaryGlandNormal; SaphenousVeinNormal; SkinBdNormal; SkinNormal; SmallIntestineBDNormal; SmallIntestineJejunumNormal; SpinalCordNormal; SpleenBDNormal; SpleenNormal; StomachBDNormal; StomachCardiacNormal; StomachFundusNormal; StomachPyloricNormal; SubstantiaNigraNormal; SubthalamicNucleusNormal; SynovialMembraneNormal; TemporalLobeNormal; TestesBDNormal; TestesNormal; ThalamusNormal; ThymusGlandNormal; ThyroidGlandNormal; TonsilNormal; TracheaNormal; TrigeminalGangliaNormal; UrethraNormal; UterusBDNormal; VaginaNormal; VentralTegmentalAreaNormal; VestibularNucleiSuperiorNormal; VulvaNormal; </t>
  </si>
  <si>
    <t xml:space="preserve">YWHAQ; CALM2; MEF2BNB-MEF2B; PPP3CA; MEF2D; PPP3CB; CABIN1; HDAC1; HDAC2; SIN3A; DNM1; AMPH; AP1B1; H3F3A; SUV39H1; HIRA; CAMK4; UBN1; POLR2A; UBC; TFAP4; </t>
  </si>
  <si>
    <t>CABIN1 (within gene)</t>
  </si>
  <si>
    <t>I</t>
  </si>
  <si>
    <t>MLWWEEVEDCYEREDVQKKTFTKWVNAQFSKFGKQHIENLFSDLQDGRRLLDLLEGLTGQKLPKEKGSTRVHALNNVNKALRVLQNNNVDLVNIGSTDIVDGNHKLTLGLIWNIILHWQVKNVMKNIMAGLQQTNSEKILLSWVRQSTRNYPQVNVINFTTSWSDGLALNALIHSHRPDLFDWNSVVCQQSATQRLEHAFNIARYQLGIEKLLDPEDVDTTYPDKKSILMYITSLFQVLPQQVSIEAIQEVEMLPRPPKVTKEEHFQLHHQMHYSQQITVSLAQGYERTSSPKPRFKSYAYTQAAYVTTSDPTRSPFPSQHLEAPEDKSFGSSLMESEVNLDRYQTALEEVLSWLLSAEDTLQAQGEISNDVEVVKDQFHTHEGYMMDLTAHQGRVGNILQLGSKLIGTGKLSEDEETEVQEQMNLLNSRWECLRVASMEKQSNLHRVLMDLQNQKLKELNDWLTKTEERTRKMEEEPLGPDLEDLKRQVQQHKVLQEDLEQEQVRVNSLTHMVVVVDESSGDHATAALEEQLKVLGDRWANICRWTEDRWVLLQDILLKWQRLTEEQCLFSAWLSEKEDAVNKIHTTGFKDQNEMLSSLQKLAVLKADLEKKKQSMGKLYSLKQDLLSTLKNKSVTQKTEAWLDNFARCWDNLVQKLEKSTAQISQAVTTTQPSLTQTTVMETVTTVTTREQILVKHAQEELPPPPPQKKRQITVDSEIRKRLDVDITELHSWITRSEAVLQSPEFAIFRKEGNFSDLKEKVNAIEREKAEKFRKLQDASRSAQALVEQMVNEGVNADSIKQASEQLNSRWIEFCQLLSERLNWLEYQNNIIAFYNQLQQLEQMTTTAENWLKIQPTTPSEPTAIKSQLKICKDEVNRLSDLQPQIERLKIQSIALKEKGQGPMFLDADFVAFTNHFKQVFSDVQAREKELQTIFDTLPPMRYQETMSAIRTWVQQSETKLSIPQLSVTDYEIMEQRLGELQALQSSLQEQQSGLYYLSTTVKEMSKKAPSEISRKYQSEFEEIEGRWKKLSSQLVEHCQKLEEQMNKLRKIQNHIQTLKKWMAEVDVFLKEEWPALGDSEILKKQLKQCRLLVSDIQTIQPSLNSVNEGGQKIKNEAEPEFASRLETELKELNTQWDHMCQQVYARKEALKGGLEKTVSLQKDLSEMHEWMTQAEEEYLERDFEYKTPDELQKAVEEMKRAKEEAQQKEAKVKLLTESVNSVIAQAPPVAQEALKKELETLTTNYQWLCTRLNGKCKTLEEVWACWHELLSYLEKANKWLNEVEFKLKTTENIPGGAEEISEVLDSLENLMRHSEDNPNQIRILAQTLTDGGVMDELINEELETFNSRWRELHEEAVRRQKLLEQSIQSAQETEKSLHLIQESLTFIDKQLAAYIADKVDAAQMPQEAQKIQSDLTSHEISLEEMKKHNQGKEAAQRVLSQIDVAQKKLQDVSMKFRLFQKPANFEQRLQESKMILDEVKMHLPALETKSVEQEVVQSQLNHCVNLYKSLSEVKSEVEMVIKTGRQIVQKKQTENPKELDERVTALKLHYNELGAKVTERKQQLEKCLKLSRKMRKEMNVLTEWLAATDMELTKRSAVEGMPSNLDSEVAWGKATQKEIEKQKVHLKSITEVGEALKTVLGKKETLVEDKLSLLNSNWIAVTSRAEEWLNLLLEYQKHMETFDQNVDHITKWIIQADTLLDESEKKKPQQKEDVLKRLKAELNDIRPKVDSTRDQAANLMANRGDHCRKLVEPQISELNHRFAAISHRIKTGKASIPLKELEQFNSDIQKLLEPLEAEIQQGVNLKEEDFNKDMNEDNEGTVKELLQRGDNLQQRITDERKREEIKIKQQLLQTKHNALKDLRSQRRKKALEISHQWYQYKRQADDLLKCLDDIEKKLASLPEPRDERKIKEIDRELQKKKEELNAVRRQAEGLSEDGAAMAVEPTQIQLSKRWREIESKFAQFRRLNFAQIHTVREETMMVMTEDMPLEISYVPSTYLTEITHVSQALLEVEQLLNAPDLCAKDFEDLFKQEESLKNIKDSLQQSSGRIDIIHSKKTAALQSATPVERVKLQEALSQLDFQWEKVNKMYKDRQGRFDRSVEKWRRFHYDIKIFNQWLTEAEQFLRKTQIPENWEHAKYKWYLKELQDGIGQRQTVVRTLNATGEEIIQQSSKTDASILQEKLGSLNLRWQEVCKQLSDRKKRLEEQKNILSEFQRDLNEFVLWLEEADNIASIPLEPGKEQQLKEKLEQVKLLVEELPLRQGILKQLNETGGPVLVSAPISPEEQDKLENKLKQTNLQWIKVSRALPEKQGEIEAQIKDLGQLEKKLEDLEEQLNHLLLWLSPIRNQLEIYNQPNQEGPFDVQETEIAVQAKQPDVEEILSKGQHLYKEKPATQPVKRKLEDLSSEWKAVNRLLQELRAKQPDLAPGLTTIGASPTQTVTLVTQPVVTKETAISKLEMPSSLMLEVPALADFNRAWTELTDWLSLLDQVIKSQRVMVGDLEDINEMIIKQKATMQDLEQRRPQLEELITAAQNLKNKTSNQEARTIITDRIERIQNQWDEVQEHLQNRRQQLNEMLKDSTQWLEAKEEAEQVLGQARAKLESWKEGPYTVDAIQKKITETKQLAKDLRQWQTNVDVANDLALKLLRDYSADDTRKVHMITENINASWRSIHKRVSEREAALEETHRLLQQFPLDLEKFLAWLTEAETTANVLQDATRKERLLEDSKGVKELMKQWQDLQGEIEAHTDVYHNLDENSQKILRSLEGSDDAVLLQRRLDNMNFKWSELRKKSLNIRSHLEASSDQWKRLHLSLQELLVWLQLKDDELSRQAPIGGDFPAVQKQNDVHRAFKRELKTKEPVIMSTLETVRIFLTEQPLEGLEKLYQEPRELPPEERAQNVTRLLRKQAEEVNTEWEKLNLHSADWQRKIDETLERLRELQEATDELDLKLRQAEVIKGSWQPVGDLLIDSLQDHLEKVKALRGEIAPLKENVSHVNDLARQLTTLGIQLSPYNLSTLEDLNTRWKLLQVAVEDRVRQLHEAHRDFGPASQHFLSTSVQGPWERAISPNKVPYYINHETQTTCWDHPKMTELYQSLADLNNVRFSAYRTAMKLRRLQKALCLDLLSLSAACDALDQHNLKQNDQPMDILQIINCLTTIYDRLEQEHNNLVNVPLCVDMCLNWLLNVYDTGRTGRIRVLSFKTGIISLCKAHLEDKYRYLFKQVASSTGFCDQRRLGLLLHDSIQIPRQLGEVASFGGSNIEPSVRSCFQFANNKPEIEAALFLDWMRLEPQSMVWLPVLHRVAAAETAKHQAKCNICKECPIIGFRYRSLKHFNYDICQSCFFSGRVAKGHKMHYPMVEYCTPTTSGEDVRDFAKVLKNKFRTKRYFAKHPRMGYLPVQTVLEGDNMETPVTLINFWPVDSAPASSPQLSHDDTHSRIEHYASRLAEMENSNGSYLNDSISPNESIDDEHLLIQHYCQSLNQDSPLSQPRSPAQILISLESEERGELERILADLEEENRNLQAEYDRLKQQHEHKGLSPLPSPPEMMPTSPQSPRDAELIAEAKLLRQHKGRLEARMQILEDHNKQLESQLHRLRQLLEQPQAEAKVNGTTVSSPSTSLQRSDSSQPMLLRVVGSQTSDSMGEEDLLSPPQDTSTGLEEVMEQLNNSFPSSRGRNTPGKPMREDTM*</t>
  </si>
  <si>
    <t>DMD_HUMAN</t>
  </si>
  <si>
    <t>REPEAT,VAR_SEQ,VAR_SEQ,VAR_SEQ,</t>
  </si>
  <si>
    <t>Spectrin 4.;Missing (in isoform 5)./FTId=VSP_017490.;Missing (in isoform 1 and isoform 2)./FTId=VSP_006807.;Missing (in isoform 6)./FTId=VSP_043442.;</t>
  </si>
  <si>
    <t xml:space="preserve">GO:0045449 GO:0046716 GO:0048812 GO:0007519 GO:0045213 GO:0007517 GO:0043043 </t>
  </si>
  <si>
    <t>[regulation of transcription];[muscle homeostasis];[neuron projection morphogenesis];[skeletal muscle tissue development];[neurotransmitter receptor metabolic process];[muscle organ development];[peptide biosynthetic process];</t>
  </si>
  <si>
    <t>http://www.ncbi.nlm.nih.gov/entrez/dispomim.cgi?id=300377</t>
  </si>
  <si>
    <t>Duchenne muscular dystrophy, 310200 (3); Becker muscular dystrophy,</t>
  </si>
  <si>
    <t>Hypertrophic cardiomyopathy (HCM) - Homo sapiens (human) ; Arrhythmogenic right ventricular cardiomyopathy (ARVC) - Homo sapiens (human) ; Dilated cardiomyopathy - Homo sapiens (human) ; Viral myocarditis - Homo sapiens (human) ;</t>
  </si>
  <si>
    <t>Human Diseases; Cardiovascular Diseases ; Human Diseases; Cardiovascular Diseases ; Human Diseases; Cardiovascular Diseases ; Human Diseases; Cardiovascular Diseases ;</t>
  </si>
  <si>
    <t>http://www.genome.jp/kegg-bin/show_pathway?hsa05410+1756 ; http://www.genome.jp/kegg-bin/show_pathway?hsa05412+1756 ; http://www.genome.jp/kegg-bin/show_pathway?hsa05414+1756 ; http://www.genome.jp/kegg-bin/show_pathway?hsa05416+1756 ;</t>
  </si>
  <si>
    <t>normal phenotype (MP:0002873);no phenotypic analysis (MP:0003012);nervous system phenotype (MP:0003631);renal/urinary system phenotype (MP:0005367);muscle phenotype (MP:0005369);liver/biliary system phenotype (MP:0005370);limbs/digits/tail phenotype (MP:0005371);homeostasis/metabolism phenotype (MP:0005376);hearing/vestibular/ear phenotype (MP:0005377);growth/size phenotype (MP:0005378);endocrine/exocrine gland phenotype (MP:0005379);digestive/alimentary phenotype (MP:0005381);cellular phenotype (MP:0005384);cardiovascular system phenotype (MP:0005385);behavior/neurological phenotype (MP:0005386);immune system phenotype (MP:0005387);respiratory system phenotype (MP:0005388);reproductive system phenotype (MP:0005389);skeleton phenotype (MP:0005390);vision/eye phenotype (MP:0005391);other phenotype (MP:0005395);hematopoietic system phenotype (MP:0005397);mortality/aging (MP:0010768);</t>
  </si>
  <si>
    <t>abnormal muscle morphology (MP:0002108);abnormal muscle physiology (MP:0002106);muscle degeneration (MP:0000749);dystrophic muscle (MP:0000752);muscular atrophy (MP:0002269);myopathy (MP:0000751);reduced female fertility (MP:0001923);abnormal skeletal muscle fiber morphology (MP:0003084);skeletal muscle necrosis (MP:0003852);dilated sarcoplasmic reticulum (MP:0004089);increased variability of skeletal muscle fiber size (MP:0009403);skeletal muscle fibrosis (MP:0009419);increased circulating creatine kinase level (MP:0010090);abnormal circulating pyruvate kinase level (MP:0010106);abnormal motor capabilities/coordination/movement (MP:0002066);abnormal muscle morphology (MP:0002108);abnormal muscle physiology (MP:0002106);muscle degeneration (MP:0000749);tremors (MP:0000745);impaired coordination (MP:0001405);dystrophic muscle (MP:0000752);muscular atrophy (MP:0002269);myopathy (MP:0000751);abnormal skeletal muscle fiber morphology (MP:0003084);skeletal muscle necrosis (MP:0003852);dilated sarcoplasmic reticulum (MP:0004089);increased variability of skeletal muscle fiber size (MP:0009403);skeletal muscle fibrosis (MP:0009419);increased circulating creatine kinase level (MP:0010090);abnormal circulating pyruvate kinase level (MP:0010106);abnormal digestive system morphology (MP:0000462);abnormal cardiovascular system morphology (MP:0002127);abnormal muscle morphology (MP:0002108);abnormal muscle physiology (MP:0002106);abnormal cardiovascular system morphology (MP:0002127);abnormal muscle morphology (MP:0002108);abnormal muscle physiology (MP:0002106);abnormal muscle physiology (MP:0002106);abnormal skeletal muscle morphology (MP:0000759);abnormal diaphragm morphology (MP:0002279);abnormal intercostal muscle morphology (MP:0002280);abnormal neuromuscular synapse morphology (MP:0001053);abnormal muscle contractility (MP:0005620);abnormal skeletal muscle fiber morphology (MP:0003084);skeletal muscle necrosis (MP:0003852);dilated sarcoplasmic reticulum (MP:0004089);abnormal muscle electrophysiology (MP:0004145);abnormal muscle tone (MP:0004142);increased skeletal muscle mass (MP:0004818);decreased physiological sensitivity to xenobiotic (MP:0008874);increased skeletal muscle fiber diameter (MP:0009401);centrally nucleated skeletal muscle fibers (MP:0009404);abnormal skeletal muscle satellite cell proliferation (MP:0009410);skeletal muscle fiber necrosis (MP:0009414);skeletal muscle endomysial fibrosis (MP:0009420);skeletal muscle hypertrophy (MP:0009461);anterior subcapsular cataracts (MP:0010252);nuclear cataracts (MP:0010254);no abnormal phenotype detected (MP:0002169);no abnormal phenotype detected (MP:0002169);cellular necrosis (MP:0000316);muscle degeneration (MP:0000749);male infertility (MP:0001925);increased skeletal muscle fiber size (MP:0009399);abnormal grip strength (MP:0001515);impaired coordination (MP:0001405);increased susceptibility to noise-induced hearing loss (MP:0004597);decreased brainstem auditory evoked potential (MP:0004765);increased tumor necrosis factor secretion (MP:0008560);increased interferon-gamma secretion (MP:0008566);increased interleukin-12 secretion (MP:0008663);increased interleukin-2 secretion (MP:0008687);increased interleukin-4 secretion (MP:0008699);increased interleukin-6 secretion (MP:0008705);abnormal skeletal muscle morphology (MP:0000759);dystrophic muscle (MP:0000752);abnormal skeletal muscle fiber morphology (MP:0003084);abnormal plasma membrane morphology (MP:0003950);muscle degeneration (MP:0000749);abnormal diaphragm morphology (MP:0002279);abnormal plasma membrane morphology (MP:0003950);increased tumor necrosis factor secretion (MP:0008560);increased interferon-gamma secretion (MP:0008566);increased interleukin-12 secretion (MP:0008663);increased interleukin-2 secretion (MP:0008687);increased interleukin-4 secretion (MP:0008699);increased interleukin-6 secretion (MP:0008705);abnormal skeletal muscle fiber morphology (MP:0003084);cardiac fibrosis (MP:0003141);impaired muscle relaxation (MP:0003157);skeletal muscle fiber degeneration (MP:0009412);abnormal eye electrophysiology (MP:0005551);cardiac fibrosis (MP:0003141);impaired muscle relaxation (MP:0003157);skeletal muscle fiber degeneration (MP:0009412);abnormal muscle contractility (MP:0005620);abnormal skeletal muscle fiber morphology (MP:0003084);impaired muscle relaxation (MP:0003157);myocardial fiber degeneration (MP:0004566);centrally nucleated skeletal muscle fibers (MP:0009404);skeletal muscle fiber degeneration (MP:0009412);skeletal muscle fiber necrosis (MP:0009414);abnormal diaphragm morphology (MP:0002279);fibrosis (MP:0003045);abnormal diaphragm morphology (MP:0002279);fibrosis (MP:0003045);postnatal lethality (MP:0002082);reduced fertility (MP:0001921);abnormal diaphragm morphology (MP:0002279);decreased litter size (MP:0001935);increased variability of skeletal muscle fiber size (MP:0009403);centrally nucleated skeletal muscle fibers (MP:0009404);skeletal muscle fibrosis (MP:0009419);postnatal lethality (MP:0002082);reduced fertility (MP:0001921);abnormal diaphragm morphology (MP:0002279);decreased litter size (MP:0001935);increased variability of skeletal muscle fiber size (MP:0009403);centrally nucleated skeletal muscle fibers (MP:0009404);skeletal muscle fibrosis (MP:0009419);abnormal diaphragm morphology (MP:0002279);fibrosis (MP:0003045);abnormal diaphragm morphology (MP:0002279);fibrosis (MP:0003045);abnormal diaphragm morphology (MP:0002279);fibrosis (MP:0003045);abnormal diaphragm morphology (MP:0002279);fibrosis (MP:0003045);abnormal eye electrophysiology (MP:0005551);abnormal Muller cell morphology (MP:0005547);abnormal grip strength (MP:0001515);abnormal skeletal muscle morphology (MP:0000759);abnormal eye electrophysiology (MP:0005551);abnormal Muller cell morphology (MP:0005547);abnormal muscle contractility (MP:0005620);increased variability of skeletal muscle fiber size (MP:0009403);centrally nucleated skeletal muscle fibers (MP:0009404);abnormal grip strength (MP:0001515);abnormal skeletal muscle morphology (MP:0000759);abnormal eye electrophysiology (MP:0005551);abnormal muscle contractility (MP:0005620);increased variability of skeletal muscle fiber size (MP:0009403);centrally nucleated skeletal muscle fibers (MP:0009404);increased satellite cell number (MP:0000730);abnormal skeletal muscle fiber morphology (MP:0003084);centrally nucleated skeletal muscle fibers (MP:0009404);skeletal muscle fiber necrosis (MP:0009414);increased satellite cell number (MP:0000730);abnormal muscle contractility (MP:0005620);prolonged P wave (MP:0004071);abnormal myocardial fiber physiology (MP:0004215);increased variability of skeletal muscle fiber size (MP:0009403);centrally nucleated skeletal muscle fibers (MP:0009404);prolonged QRS complex duration (MP:0010392);decreased P wave amplitude (MP:0010509);retinal ischemia (MP:0006190);increased growth hormone level (MP:0005137);abnormal skeletal muscle fiber morphology (MP:0003084);myocardial necrosis (MP:0006085);abnormal somatotroph morphology (MP:0008322);abnormal corticotroph morphology (MP:0008327);centrally nucleated skeletal muscle fibers (MP:0009404);skeletal muscle fiber necrosis (MP:0009414);increased circulating creatine kinase level (MP:0010090);abnormal diaphragm morphology (MP:0002279);abnormal intercostal muscle morphology (MP:0002280);abnormal neuromuscular synapse morphology (MP:0001053);abnormal skeletal muscle fiber morphology (MP:0003084);abnormal muscle electrophysiology (MP:0004145);abnormal muscle tone (MP:0004142);increased skeletal muscle mass (MP:0004818);increased skeletal muscle fiber diameter (MP:0009401);centrally nucleated skeletal muscle fibers (MP:0009404);skeletal muscle fiber necrosis (MP:0009414);skeletal muscle endomysial fibrosis (MP:0009420);skeletal muscle hypertrophy (MP:0009461);anterior subcapsular cataracts (MP:0010252);nuclear cataracts (MP:0010254);abnormal skeletal muscle fiber morphology (MP:0003084);dystrophic muscle (MP:0000752);abnormal circulating pyruvate kinase level (MP:0010106);dystrophic muscle (MP:0000752);abnormal circulating pyruvate kinase level (MP:0010106);</t>
  </si>
  <si>
    <t>Q8N754</t>
  </si>
  <si>
    <t xml:space="preserve"> OMIM (XL);SPIER (XL);MR (XL);</t>
  </si>
  <si>
    <t>89,0,320</t>
  </si>
  <si>
    <t>10,5</t>
  </si>
  <si>
    <t xml:space="preserve">AccumbensNormal; AdiposeTissueNormal; AdiposeTissueOmentalNormal; AdiposeTissueSubcutaneousNormal; AdrenalGlandCortexNormal; AmygdalaNormal; AortaNormal; BreastNormal; BronchusNormal; CerebellumNormal; CerebralCortexNormal; CervixNormal; ColonCecumNormal; CoronaryArteryNormal; CorpusCallosumNormal; DeltoidMuscleNormal; DorsalRootGangliaNormal; EndometriumNormal; EsophagusNormal; FallopianTubeABNormal; FallopianTubeNormal; FrontalCortexABNormal; FrontalCortexNormal; FrontalLobeNormal; HeartAtriumNormal; HeartBDNormal; HeartVentricleNormal; HippocampusNormal; HypothalamusNormal; JointTissueSynoviumNormal; KidneyCortexNormal; KidneyMedullaNormal; LiverNormal; LymphNodesNormal; MammaryGlandNormal; MedullaNormal; MidbrainNormal; MyometriumNormal; NippleCrossSectionNormal; NodoseNucleusNormal; OccipitalLobeNormal; OvaryNormal; PancreasSGNormal; ParietalLobeNormal; PenisNormal; PeritneumNormal; PharyngealMucosaNormal; PrefrontalCortexABNormal; ProstateGlandBDNormal; ProstateGlandNormal; ProstateNormal; PutamenNormal; SalivaryGlandNormal; SaphenousVeinNormal; SkeletalMuscleBDNormal; SkeletalMuscleNormal; SkeletalMuscleSuperiorQuadracepNormal; SkinBdNormal; SkinNormal; SmallIntestineBDNormal; SmallIntestineDuodenumSGNormal; SmallIntestineJejunumNormal; SmallIntestinejejunumNormal; SpinalCordNormal; StomachBDNormal; StomachCardiacNormal; StomachFundusNormal; StomachPyloricNormal; SubstantiaNigraNormal; SubthalamicNucleusNormal; SynovialMembraneNormal; TemporalLobeNormal; TestesNormal; ThalamusNormal; ThyroidGlandNormal; TongueBDNormal; TongueMainCorpusNormal; TongueSGNormal; TongueSuperiorWithPapillaeNormal; TracheaNormal; TrigeminalGangliaNormal; UrethraNormal; UterusBDNormal; VaginaNormal; VenaCavaABNormal; VentralTegmentalAreaNormal; VestibularNucleiSuperiorNormal; </t>
  </si>
  <si>
    <t xml:space="preserve">MYO1C(!); PIK3C2A; PIK3R2(!); PRMT5; POLR1C(!); CD3EAP; ARPC5; LAT; NPHS1(!); SORBS3; DTNB; LDB3(!); PPM1B; GRAP2; ZRANB2; POLR1A; F2(!); APOA1(!); APOE(!); APOA2(!); APOC3(!); ALB(!); KRT1(!); KRT8(!); CSN2; S100A9; NPM1(!); ANXA2; TUBB; PRSS1(!); YES1; VIM(!); CLTA; HNRNPA1; HIST1H2AI; HSPA5; HSPA8; DMD(!); MYL4; XRCC5; KRT10(!); PKM2; RPS2; H2AFX; ITGA2(!); NCL; POLR2E; HIST1H2BO; CFL1; EIF4B; NDUFS1(!); HNRNPH1; YWHAB; ARRB2; RPL22; PPM1A; ARR3; HSPA9; RPL3; TMPO(!); DCC(!); UTRN; FASLG; FASN; DGKG; APLP1; MYL6; ACTB(!); YWHAG; CALM2; SNRPD1; RPL7A; PPIA; ACTA1(!); TUBA4A; HDLBP; CLTC; HNRNPU; EEF1A2; CALD1; TIAM1; MAP3K1(!); DHRS2; SNTA1; SNTB2; TCOF1(!); SF3B2; ROCK1; DGKZ; TUBA3C; SNTB1; KCNJ12; SCN5A(!); NOLC1; PGM5; STK38; SLC1A5; INA; MYLK3; PLA1A; SGOL2; ACTBL2; STXBP5; UBB(!); RGS3; SCYL2; MPRIP; PDZRN4; SETX(!); HDGFRP2; KTN1; DGKH; PALB2(!); FAM75A7; RPL6; DNAH3; CABLES1; TTN(!); H1FX; GCN1L1; JARID2; FAM113B; KIF2C; WDR77; TUBA1C; BBC3; BACH2; DPY30; CEP44; POLR1E; PEG3; SLA2; RANBP3; QTRTD1; C12orf35; NOP10(!); NLRC4; DISC1(!); SNTG1; SNTG2; TMOD3; SPAST(!); LIMA1; SLC25A13(!); CROT; CADPS; AP4E1(!); USP24; DICER1(!); CLCA2; SLC9A8; STK38L; THRAP3; TLN2; DTNA(!); KCTD3; SPIN1; PTCH2(!); CAMTA1(!); KCNJ4; DAG1(!); MAP3K5; TERF1; TERF2; TRAF3IP1; UBC; ARRB1; NFX1; </t>
  </si>
  <si>
    <t>DMD (within gene)</t>
  </si>
  <si>
    <t xml:space="preserve">WeakPromoter; </t>
  </si>
  <si>
    <t>MESTLTLATEQPVKKNTLKKYKIACIVLLALLVIMSLGLGLGLGLRKLEKQGSCRKKCFDASFRGLENCRCDVACKDRGDCCWDFEDTCVESTRIWMCNKFRCGETRLEASLCSCSDDCLQRKDCCADYKSVCQGETSWLEENCDTAQQSQCPEGFDLPPVILFSMDGFRAEYLYTWDTLMPNINKLKTCGIHSKYMRAMYPTKTFPNHYTIVTGLYPESHGIIDNNMYDVNLNKNFSLSSKEQNNPAWWHGQPMWLTAMYQGLKAATYFWPGSEVAINGSFPSIYMPYNGSVPFEERISTLLKWLDLPKAERPRFYTMYFEEPDSSGHAGGPVSARVIKALQVVDHAFGMLMEGLKQRNLHNCVNIILLADHGMDQTYCNKMEYMTDYFPRINFFYMYEGPAPRIRAHNIPHDFFSFNSEEIVRNLSCRKPDQHFKPYLTPDLPKRLHYAKNVRIDKVHLFVDQQWLAVRSKSNTNCGGGNHGYNNEFRSMEAIFLAHGPSFKEKTEVEPFENIEVYNLMCDLLRIQPAPNNGTHGSLNHLLKVPFYEPSHAEEVSKFSVCGFANPLPTESLDCFCPHLQNSTQLEQVNQMLNLTQEEITATVKVNLPFGRPRVLQKNVDHCLLYHREYVSGFGKAMRMPMWSSYTVPQLGDTSPLPPTVPDCLRADVRVPPSESQKCSFYLADKNITHGFLYPPASNRTSDSQYDALITSNLVPMYEEFRKMWDYFHSVLLIKHATERNGVNVVSGPIFDYNYDGHFDAPDEITKHLANTDVPIPTHYFVVLTSCKNKSHTPENCPGWLDVLPFIIPHRPTNVESCPEGKPEALWVEERFTAHIARVRDVELLTGLDFYQDKVQPVSEILQLKTYLPTFETTI*</t>
  </si>
  <si>
    <t>ENPP3_HUMAN</t>
  </si>
  <si>
    <t>TOPO_DOM,REGION,</t>
  </si>
  <si>
    <t>Extracellular (Potential).;Phosphodiesterase.;</t>
  </si>
  <si>
    <t xml:space="preserve">GO:0006796 GO:0009143 GO:0030505 GO:0006955 GO:0008152 </t>
  </si>
  <si>
    <t>[phosphate metabolic process];[nucleoside triphosphate catabolic process];[inorganic diphosphate transport];[immune response];[metabolic process];</t>
  </si>
  <si>
    <t>http://www.ncbi.nlm.nih.gov/entrez/dispomim.cgi?id=602182</t>
  </si>
  <si>
    <t>Purine metabolism - Homo sapiens (human) ; Starch and sucrose metabolism - Homo sapiens (human) ; Riboflavin metabolism - Homo sapiens (human) ; Nicotinate and nicotinamide metabolism - Homo sapiens (human) ; Pantothenate and CoA biosynthesis - Homo sapiens (human) ; Metabolic pathways - Homo sapiens (human) ;</t>
  </si>
  <si>
    <t>Metabolism; Nucleotide Metabolism ; Metabolism; Carbohydrate Metabolism ; Metabolism; Metabolism of Cofactors and Vitamins ; Metabolism; Metabolism of Cofactors and Vitamins ; Metabolism; Metabolism of Cofactors and Vitamins ; null ;</t>
  </si>
  <si>
    <t>http://www.genome.jp/kegg-bin/show_pathway?hsa00230+5169 ; http://www.genome.jp/kegg-bin/show_pathway?hsa00500+5169 ; http://www.genome.jp/kegg-bin/show_pathway?hsa00740+5169 ; http://www.genome.jp/kegg-bin/show_pathway?hsa00760+5169 ; http://www.genome.jp/kegg-bin/show_pathway?hsa00770+5169 ; http://www.genome.jp/kegg-bin/show_pathway?hsa01100+5169 ;</t>
  </si>
  <si>
    <t>O14638</t>
  </si>
  <si>
    <t>1009,0,1266</t>
  </si>
  <si>
    <t>54,39</t>
  </si>
  <si>
    <t xml:space="preserve">EndometriumNormal; KidneyBDNormal; KidneyCortexNormal; MyometriumNormal; SalivaryGlandNormal; TracheaNormal; </t>
  </si>
  <si>
    <t>ENPP3 (within gene)</t>
  </si>
  <si>
    <t>MDSPIQIFRGEPGPTCAPSACLPPNSSAWFPGWAEPDSNGSAGSEDAQLEPAHISPAIPVIITAVYSVVFVVGLVGNSLVMFVIIRYTKMKTATNIYIFNLALADALVTTTMPFQSTVYLMNSWPFGDVLCKIVISIDYYNMFTSIFTLTMMSVDRYIAVCHPVKALDFRTPLKAKIINICIWLLSSSVGISAIVLGGTKVREDVDVIECSLQFPDDDYSWWDLFMKICVFIFAFVIPVLIIIVCYTLMILRLKSVRLLSGSREKDRNLRRITRLVLVVVAVFVVCWTPIHIFILVEALGSTSHSTAALSSYYFCIALGYTNSSLNPILYAFLDENFKRCFRDFCFPLKMRMERQSTSRVRNTVQDPAYLRDIDGMNKPV*</t>
  </si>
  <si>
    <t>OPRK_HUMAN</t>
  </si>
  <si>
    <t xml:space="preserve">GO:0007193 GO:0007268 GO:0007600 GO:0019079 GO:0006955 GO:0007610 GO:0007186 GO:0007165 GO:0007186 </t>
  </si>
  <si>
    <t>[inhibition of adenylate cyclase activity by G-protein signaling];[synaptic transmission];[sensory perception];[viral genome replication];[immune response];[behavior];[G-protein coupled receptor protein signaling pathway];[signal transduction];[G-protein coupled receptor protein signaling pathway];</t>
  </si>
  <si>
    <t>http://www.ncbi.nlm.nih.gov/entrez/dispomim.cgi?id=165196</t>
  </si>
  <si>
    <t>http://www.genome.jp/kegg-bin/show_pathway?hsa04080+4986 ;</t>
  </si>
  <si>
    <t>endocrine/exocrine gland phenotype (MP:0005379);digestive/alimentary phenotype (MP:0005381);behavior/neurological phenotype (MP:0005386);reproductive system phenotype (MP:0005389);integument phenotype (MP:0010771);</t>
  </si>
  <si>
    <t>abnormal locomotor activity (MP:0001392);decreased salivation (MP:0000623);abnormal pain threshold (MP:0001970);increased litter size (MP:0001934);impaired behavioral response to morphine (MP:0009757);increased litter size (MP:0001934);impaired behavioral response to anesthetic (MP:0009778);abnormal avoidance learning behavior (MP:0001462);decreased chemically-elicited antinociception (MP:0001982);</t>
  </si>
  <si>
    <t>P41145</t>
  </si>
  <si>
    <t>1407,0,1284</t>
  </si>
  <si>
    <t>62,77</t>
  </si>
  <si>
    <t xml:space="preserve">SUZ12; </t>
  </si>
  <si>
    <t xml:space="preserve">AccumbensNormal; AmygdalaNormal; DorsalRootGangliaNormal; EndometriumNormal; HippocampusNormal; MyometriumNormal; ProstateGlandNormal; ThalamusLateralNucleiNormal; </t>
  </si>
  <si>
    <t xml:space="preserve">SLC9A3R1(!); GNA15; OPRD1; GABARAPL1; UBC; </t>
  </si>
  <si>
    <t>OPRK1 (within gene)</t>
  </si>
  <si>
    <t>MASEDNRVPSPPPTGDDGGGGGREETPTEGGALSLKPGLPIRGIRMKFAVLTGLVEVGEVSNRDIVETVFNLLVGGQFDLEMNFIIQEGESINCMVDLLEKCDITCQAEVWSMFTAILKKSIRNLQVCTEVGLVEKVLGKIEKVDNMIADLLVDMLGVLASYNLTVRELKLFFSKLQGDKGRWPPHAGKLLSVLKHMPQKYGPDAFFNFPGKSAAAIALPPIAKWPYQNGFTFHTWLRMDPVNNINVDKDKPYLYCFRTSKGLGYSAHFVGGCLIVTSIKSKGKGFQHCVKFDFKPQKWYMVTIVHIYNRWKNSELRCYVNGELASYGEITWFVNTSDTFDKCFLGSSETADANRVFCGQMTAVYLFSEALNAAQIFAIYQLGLGYKGTFKFKAESDLFLAEHHKLLLYDGKLSSAIAFTYNPRATDAQLCLESSPKDNPSIFVHSPHALMLQDVKAVLTHSIQSAMHSIGGVQVLFPLFAQLDYRQYLSDEIDLTICSTLLAFIMELLKNSIAMQEQMLACKGFLVIGYSLEKSSKSHVSRAVLELCLAFSKYLSNLQNGMPLLKQLCDHVLLNPAIWIHTPAKVQLMLYTYLSTEFIGTVNIYNTIRRVGTVLLIMHTLKYYYWAVNPQDRSGITPKGLDGPRPNQKEMLSLRAFLLMFIKQLVMKDSGVKEDELQAILNYLLTMHEDDNLMDVLQLLVALMSEHPNSMIPAFDQRNGLRVIYKLLASKSEGIRVQALKAMGYFLKHLAPKRKAEVMLGHGLFSLLAERLMLQTNLITMTTYNVLFEILIEQIGTQVIHKQHPDPDSSVKIQNPQILKVIATLLRNSPQCPESMEVRRAFLSDMIKLFNNSRENRRSLLQCSVWQEWMLSLCYFNPKNSDEQKITEMVYAIFRILLYHAVKYEWGGWRVWVDTLSITHSKVTFEIHKENLANIFREQQGKVDEEIGLCSSTSVQAASGIRRDINVSVGSQQPDTKDSPVCPHFTTNGNENSSIEKTSSLESASNIELQTTNTSYEEMKAEQENQELPDEGTLEETLTNETRNADDLEVSSDIIEAVAISSNSFITTGKDSMTVSEVTASISSPSEEDASEMPEFLDKSIVEEEEDDDYVELKVEGSPTEEANLPTELQDNSLSPAASEAGEKLDMFGNDDKLIFQEGKPVTEKQTDTETQDSKDSGIQTMTASGSSAMSPETTVSQIAVESDLGQMLEEGKKATNLTRETKLINDCHGSVSEASSEQKIAKLDVSNVATDTERLELKASPNVEAPQPHRHVLEISRQHEQPGQGIAPDAVNGQRRDSRSTVFRIPEFNWSQMHQRLLTDLLFSIETDIQMWRSHSTKTVMDFVNSSDNVIFVHNTIHLISQVMDNMVMACGGILPLLSAATSATHELENIEPTQGLSIEASVTFLQRLISLVDVLIFASSLGFTEIEAEKSMSSGGILRQCLRLVCAVAVRNCLECQQHSQLKTRGDKALKPMHSLIPLGKSAAKSPVDIVTGGISPVRDLDRLLQDMDINRLRAVVFRDIEDSKQAQFLALAVVYFISVLMVSKYRDILEPQNERHSQSCTETGSENENVSLSEITPAAFSTLTTASVEESESTSSARRRDSGIGEETATGLGSHVEVTPHTAPPGVSAGPDAISEVLSTLSLEVNKSPETKNDRGNDLDTKATPSVSVSKNVNVKDILRSLVNIPADGVTVDPALLPPACLGALGDLSVEQPVQFRSFDRSVIVAAKKSAVSPSTFNTSIPTNAVSVVSSVDSAQASDMGGESPGSRSSNAKLPSVPTVDSVSQDPVSNMSITERLEHALEKAAPLLREIFVDFAPFLSRTLLGSHGQELLIEGTSLVCMKSSSSVVELVMLLCSQEWQNSIQKNAGLAFIELVNEGRLLSQTMKDHLVRVANEAEFILSRQRAEDIHRHAEFESLCAQYSADKREDEKMCDHLIRAAKYRDHVTATQLIQKIINILTDKHGAWGNSAVSRPLEFWRLDYWEDDLRRRRRFVRNPLGSTHPEATLKTAVEHVCIFKLRENSKATDEDILAKGKQSIRSQALGNQNSENEILLEGDDDTLSSVDEKDLENLAGPVSLSTPAQLVAPSVVVKGTLSVTSSELYFEVDEEDPNFKKIDPKILAYTEGLHGKWLFTEIRSIFSRRYLLQNTALEIFMANRVAVMFNFPDPATVKKVVNYLPRVGVGTSFGLPQTRRISLASPRQLFKASNMTQRWQHREISNFEYLMFLNTIAGRSYNDLNQYPVFPWVITNYESEELDLTLPTNFRDLSKPIGALNPKRAAFFAERYESWEDDQVPKFHYGTHYSTASFVLAWLLRIEPFTTYFLNLQGGKFDHADRTFSSISRAWRNSQRDTSDIKELIPEFYYLPEMFVNFNNYNLGVMDDGTVVSDVELPPWAKTSEEFVHINRLALESEFVSCQLHQWIDLIFGYKQQGPEAVRALNVFYYLTYEGAVNLNSITDPVLREAVEAQIRSFGQTPSQLLIEPHPPRGSAMQVSPLMFTDKAQQDVIMVLKFPSNSPVTHVAANTQPGLATPAVITVTANRLFAVNKWHNLPAHQGAVQDQPYQLPVEIDPLIASNTGMHRRQITDLLDQSIQVHSQCFVITSDNRYILVCGFWDKSFRVYSTDTGRLIQVVFGHWDVVTCLARSESYIGGNCYILSGSRDATLLLWYWNGKCSGIGDNPGSETAAPRAILTGHDYEVTCAAVCAELGLVLSGSQEGPCLIHSMNGDLLRTLEGPENCLKPKLIQASREGHCVIFYENGLFCTFSVNGKLQATMETDDNIRAIQLSRDGQYLLTGGDRGVVVVRQVSDLKQLFAYPGCDAGIRAMALSYDQRCIISGMASGSIVLFYNDFNRWHHEYQTRY*</t>
  </si>
  <si>
    <t>http://www.ncbi.nlm.nih.gov/entrez/dispomim.cgi?id=606453</t>
  </si>
  <si>
    <t>Immunodeficiency, common variable, 8, with autoimmunity, 614700 (3)</t>
  </si>
  <si>
    <t>P50851</t>
  </si>
  <si>
    <t>2149,0,2180</t>
  </si>
  <si>
    <t>92,85</t>
  </si>
  <si>
    <t xml:space="preserve">AdiposeTissueNormal; AdrenalGlandCortexNormal; AortaNormal; BreastNormal; BronchusNormal; CerebralCortexNormal; CervixNormal; EndometriumNormal; EsophagusNormal; FallopianTubeABNormal; HUVECCellLineNormal; HeartAtriumNormal; HypothalamusNormal; JointTissueSynoviumNormal; KidneyBDNormal; KidneyCortexNormal; KidneyMedullaNormal; LiverNormal; LungNormal; MyometriumNormal; NippleCrossSectionNormal; NodoseNucleusNormal; OccipitalLobeNormal; OralMucosaNormal; OvaryNormal; PenisNormal; PenisSGNormal; PharyngealMucosaNormal; PituitaryGlandNormal; ProstateGlandBDNormal; ProstateGlandNormal; ProstateNormal; SalivaryGlandNormal; SaphenousVeinNormal; SkinBdNormal; SkinNormal; SmallIntestineBDNormal; SmallIntestinejejunumNormal; SpleenNormal; StomachBDNormal; StomachFundusNormal; StomachPyloricNormal; SynovialMembraneNormal; TestesNormal; ThymusGlandNormal; ThyroidGlandNormal; TongueBDNormal; TongueMainCorpusNormal; TongueSuperiorWithPapillaeNormal; TonsilNormal; TracheaNormal; UrethraNormal; VaginaNormal; VulvaNormal; </t>
  </si>
  <si>
    <t xml:space="preserve">TUSC2; UBC; </t>
  </si>
  <si>
    <t>MAB21L2 (Distance: 264777bp) + RPS3A (Distance: 250103bp)</t>
  </si>
  <si>
    <t>VX</t>
  </si>
  <si>
    <t>MVPREAPESAQCLCPSLTIPNAKDVLRKRHKRRSRQHQRFMARKALLQEQGLLSMPPEPGSSPLPTPFGAATATEAASSGKQCLRAGSGSAPCSRRPAPGKASGPLPSKCVAIDCEMVGTGPRGRVSELARCSIVSYHGNVLYDKYIRPEMPIADYRTRWSGITRQHMRKAVPFQVAQKEILKLLKGKVVVGHALHNDFQALKYVHPRSQTRDTTYVPNFLSEPGLHTRARVSLKDLALQLLHKKIQVGQHGHSSVEDATTAMELYRLVEVQWEQQEARSLWTCPEDREPDSSTDMEQYMEDQYWPDDLAHGSRGGAREAQDRRN*</t>
  </si>
  <si>
    <t>AEN_HUMAN</t>
  </si>
  <si>
    <t>Exonuclease.;</t>
  </si>
  <si>
    <t xml:space="preserve">GO:0006974 GO:0010212 GO:0042771 GO:0006915 </t>
  </si>
  <si>
    <t>[response to DNA damage stimulus];[response to ionizing radiation];[DNA damage response, signal transduction by p53 class mediator resulting in induction of apoptosis];[apoptosis];</t>
  </si>
  <si>
    <t>http://www.ncbi.nlm.nih.gov/entrez/dispomim.cgi?id=610177</t>
  </si>
  <si>
    <t>Q8WTP8</t>
  </si>
  <si>
    <t>648,0,225</t>
  </si>
  <si>
    <t>6,17</t>
  </si>
  <si>
    <t xml:space="preserve">HUVECCellLineNormal; PituitaryGlandNormal; TestesNormal; </t>
  </si>
  <si>
    <t>AEN (within gene)</t>
  </si>
  <si>
    <t>K</t>
  </si>
  <si>
    <t>MAVTTRLTWLHEKILQNHFGGKRLSLLYKGSVHGFRNGVLLDRCCNQGPTLTVIYSEDHIIGAYAEESYQEGKYASIILFALQDTKISEWKLGLCTPETLFCCDVTKYNSPTNFQIDGRNRKVIMDLKTMENLGLAQNCTISIQDYEVFRCEDSLDERKIKGVIELRKSLLSALRTYEPYGSLVQQIRILLLGPIGAGKSSFFNSVRSVFQGHVTHQALVGTNTTGISEKYRTYSIRDGKDGKYLPFILCDSLGLSEKEGGLCRDDIFYILNGNIRDRYQFNPMESIKLNHHDYIDSPSLKDRIHCVAFVFDASSIQYFSSQMIVKIKRIRRELVNAGVVHVALLTHVDSMDLITKGDLIEIERCEPVRSKLEEVQRKLGFALSDISVVSNYSSEWELDPVKDVLILSALRRMLWAADDFLEDLPFEQIGNLREEIINCAQGKK*</t>
  </si>
  <si>
    <t xml:space="preserve">GO:0009615 </t>
  </si>
  <si>
    <t>[response to virus];</t>
  </si>
  <si>
    <t>http://www.ncbi.nlm.nih.gov/entrez/dispomim.cgi?id=610468</t>
  </si>
  <si>
    <t>Q8TCB0</t>
  </si>
  <si>
    <t>546,0,539</t>
  </si>
  <si>
    <t>20,17</t>
  </si>
  <si>
    <t xml:space="preserve">AdiposeTissueNormal; AdiposeTissueSubcutaneousNormal; AdrenalGlandCortexNormal; CoronaryArteryNormal; DorsalRootGangliaNormal; EndometriumNormal; HUVECCellLineNormal; HeartVentricleNormal; JointTissueSynoviumNormal; KidneyCortexNormal; LiverNormal; LungNormal; LymphNodesNormal; MyometriumNormal; OvaryNormal; PenisNormal; ProstateGlandNormal; ProstateNormal; SpleenNormal; StomachFundusNormal; StomachPyloricNormal; SynovialMembraneNormal; ThymusGlandNormal; TonsilNormal; TracheaNormal; TrigeminalGangliaNormal; UrethraNormal; </t>
  </si>
  <si>
    <t xml:space="preserve">UBC; KIAA0101; </t>
  </si>
  <si>
    <t>IFI44 (within gene)</t>
  </si>
  <si>
    <t>MAEYDLTTRIAHFLDRHLVFPLLEFLSVKEIYNEKELLQGKLDLLSDTNMVDFAMDVYKNLYSDDIPHALREKRTTVVAQLKQLQAETEPIVKMFEDPETTRQMQSTRDGRMLFDYLADKHGFRQEYLDTLYRYAKFQYECGNYSGAAEYLYFFRVLVPATDRNALSSLWGKLASEILMQNWDAAMEDLTRLKETIDNNSVSSPLQSLQQRTWLIHWSLFVFFNHPKGRDNIIDLFLYQPQYLNAIQTMCPHILRYLTTAVITNKDVRKRRQVLKDLVKVIQQESYTYKDPITEFVECLYVNFDFDGAQKKLRECESVLVNDFFLVACLEDFIENARLFIFETFCRIHQCISINMLADKLNMTPEEAERWIVNLIRNARLDAKIDSKLGHVVMGNNAVSPYQQVIEKTKSLSFRSQMLAMNIEKKLNQNSRSEAPNWATQDSGFY*</t>
  </si>
  <si>
    <t xml:space="preserve">GO:0045947 GO:0000184 </t>
  </si>
  <si>
    <t>[negative regulation of translational initiation];[nuclear-transcribed mRNA catabolic process, nonsense-mediated decay];</t>
  </si>
  <si>
    <t>http://www.ncbi.nlm.nih.gov/entrez/dispomim.cgi?id=602210</t>
  </si>
  <si>
    <t>RNA transport - Homo sapiens (human) ; Hepatitis C - Homo sapiens (human) ;</t>
  </si>
  <si>
    <t>Genetic Information Processing; Translation ; Human Diseases; Infectious Diseases ;</t>
  </si>
  <si>
    <t>http://www.genome.jp/kegg-bin/show_pathway?hsa03013+3646 ; http://www.genome.jp/kegg-bin/show_pathway?hsa05160+3646 ;</t>
  </si>
  <si>
    <t>P60228</t>
  </si>
  <si>
    <t>359,0,577</t>
  </si>
  <si>
    <t xml:space="preserve">EIF3F; DDX3X; SMAD9(!); EIF3H; RNMT; GPAA1; EIF4E; TRIM27; RPS2; FUS(!); NSF; PRRC2A; HAP1; EIF4G1(!); EIF4EBP1; EIF3A; RUNDC3A; COPS6; GEMIN5; NDRG1(!); TRIM63; EIF3C; COPS8; EPAS1(!); DDX24; COPS7B; GPBP1L1; EIF4ENIF1; EIF1B; CNTF; SAP18; MAGED1; RGS2(!); EIF3L; CSN3; IFIT1; USP20; MYC(!); DCC(!); PSMD12; EIF3D; PSMC6; FBXW7; NCOA3; EIF3B; UBC; SUMO2; ATM(!); RANBP2(!); SIRT7; COPS2; CDK2; EIF3E; EIF3G; EIF3I; EIF3J; EIF3K; SHBG; </t>
  </si>
  <si>
    <t>EIF3E (within gene)</t>
  </si>
  <si>
    <t>HYDIN, COL4A2 and AR removed; too frequent &gt;0.4%</t>
  </si>
  <si>
    <t>c.875T&gt;C</t>
  </si>
  <si>
    <t>c.1516G&gt;A</t>
  </si>
  <si>
    <t>c.262AT&gt;</t>
  </si>
  <si>
    <t>c.12830C&gt;T</t>
  </si>
  <si>
    <t>c.8998T&gt;A</t>
  </si>
  <si>
    <t>c.3068G&gt;A</t>
  </si>
  <si>
    <t>c.1408T&gt;C</t>
  </si>
  <si>
    <t>c.899A&gt;G</t>
  </si>
  <si>
    <t>c.6693AT&gt;</t>
  </si>
  <si>
    <t>c.1100A&gt;C</t>
  </si>
  <si>
    <t>c.2386C&gt;T</t>
  </si>
  <si>
    <t>p.R77W</t>
  </si>
  <si>
    <t>p.L292P</t>
  </si>
  <si>
    <t>p.R506C</t>
  </si>
  <si>
    <t>p.V156G</t>
  </si>
  <si>
    <t>p.F88FX</t>
  </si>
  <si>
    <t>p.R4277Q</t>
  </si>
  <si>
    <t>p.T3000S</t>
  </si>
  <si>
    <t>p.R1023Q</t>
  </si>
  <si>
    <t>p.M470V</t>
  </si>
  <si>
    <t>p.Y300C</t>
  </si>
  <si>
    <t>p.C293F</t>
  </si>
  <si>
    <t>p.R698H</t>
  </si>
  <si>
    <t>p.G53R</t>
  </si>
  <si>
    <t>p.P1283R</t>
  </si>
  <si>
    <t>p.S2231SX</t>
  </si>
  <si>
    <t>p.Q367P</t>
  </si>
  <si>
    <t>p.M353R</t>
  </si>
  <si>
    <t>p.P56R</t>
  </si>
  <si>
    <t>p.M1370I</t>
  </si>
  <si>
    <t>p.V256VX</t>
  </si>
  <si>
    <t>p.E12K</t>
  </si>
  <si>
    <t>p.I246V</t>
  </si>
  <si>
    <t>c.42C&gt;G</t>
  </si>
  <si>
    <t>c.74533T&gt;G</t>
  </si>
  <si>
    <t>c.70485T&gt;A</t>
  </si>
  <si>
    <t>c.6140C&gt;T</t>
  </si>
  <si>
    <t>c.731T&gt;C</t>
  </si>
  <si>
    <t>c.1302A&gt;T</t>
  </si>
  <si>
    <t>c.691C&gt;T</t>
  </si>
  <si>
    <t>c.260T&gt;C</t>
  </si>
  <si>
    <t>c.764A&gt;G</t>
  </si>
  <si>
    <t>c.194A&gt;G</t>
  </si>
  <si>
    <t>c.94G&gt;A</t>
  </si>
  <si>
    <t>AR inheritance</t>
  </si>
  <si>
    <t>Homozygous</t>
  </si>
  <si>
    <t>CFHR3</t>
  </si>
  <si>
    <t>NM_021023</t>
  </si>
  <si>
    <t>c.838AT&gt;</t>
  </si>
  <si>
    <t>p.I280IX</t>
  </si>
  <si>
    <t>compound heterozygous</t>
  </si>
  <si>
    <t>KMT2C</t>
  </si>
  <si>
    <t>KRT13</t>
  </si>
  <si>
    <t>DSEL</t>
  </si>
  <si>
    <t>NM_170606</t>
  </si>
  <si>
    <t>NM_153490</t>
  </si>
  <si>
    <t>NM_032160</t>
  </si>
  <si>
    <t>chr18</t>
  </si>
  <si>
    <t xml:space="preserve">p.S23512L </t>
  </si>
  <si>
    <t>p.R16002W</t>
  </si>
  <si>
    <t xml:space="preserve">p.P1863A </t>
  </si>
  <si>
    <t xml:space="preserve">p.S772L </t>
  </si>
  <si>
    <t xml:space="preserve">p.L225P </t>
  </si>
  <si>
    <t xml:space="preserve">p.R27H </t>
  </si>
  <si>
    <t xml:space="preserve">p.L583F </t>
  </si>
  <si>
    <t xml:space="preserve">p.I10M </t>
  </si>
  <si>
    <t>c.75458G&gt;A</t>
  </si>
  <si>
    <t>c.52927G&gt;A</t>
  </si>
  <si>
    <t>c.5587G&gt;C</t>
  </si>
  <si>
    <t>c.2315G&gt;A</t>
  </si>
  <si>
    <t>c.674A&gt;G</t>
  </si>
  <si>
    <t>c.80C&gt;T</t>
  </si>
  <si>
    <t>c.1749C&gt;A</t>
  </si>
  <si>
    <t>c.30G&gt;C</t>
  </si>
  <si>
    <t xml:space="preserve">Benign 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</si>
</sst>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2" fontId="2" fillId="0" borderId="2" xfId="0" applyNumberFormat="1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B99"/>
  <sheetViews>
    <sheetView workbookViewId="0">
      <selection activeCell="C105" sqref="C105"/>
    </sheetView>
  </sheetViews>
  <sheetFormatPr defaultRowHeight="13.5"/>
  <cols>
    <col min="1" max="1" width="9.140625" style="2"/>
    <col min="2" max="2" width="11.5703125" style="2" customWidth="1"/>
    <col min="3" max="3" width="16.7109375" style="2" customWidth="1"/>
    <col min="4" max="4" width="9.140625" style="2" customWidth="1"/>
    <col min="5" max="5" width="12.140625" style="2" customWidth="1"/>
    <col min="6" max="6" width="9.140625" style="2" customWidth="1"/>
    <col min="7" max="7" width="6" style="2" bestFit="1" customWidth="1"/>
    <col min="8" max="9" width="9.140625" style="2" customWidth="1"/>
    <col min="10" max="10" width="22.5703125" style="2" customWidth="1"/>
    <col min="11" max="11" width="13.5703125" style="2" customWidth="1"/>
    <col min="12" max="13" width="9.140625" style="2" customWidth="1"/>
    <col min="14" max="14" width="17.28515625" style="2" customWidth="1"/>
    <col min="15" max="26" width="9.140625" style="2" customWidth="1"/>
    <col min="27" max="27" width="13.85546875" style="2" customWidth="1"/>
    <col min="28" max="28" width="12.85546875" style="2" customWidth="1"/>
    <col min="29" max="29" width="18.140625" style="2" bestFit="1" customWidth="1"/>
    <col min="30" max="30" width="12.42578125" style="2" bestFit="1" customWidth="1"/>
    <col min="31" max="31" width="10" style="2" bestFit="1" customWidth="1"/>
    <col min="32" max="32" width="2" style="2" customWidth="1"/>
    <col min="33" max="16384" width="9.140625" style="2"/>
  </cols>
  <sheetData>
    <row r="1" spans="1:30" s="7" customFormat="1" ht="14.25" thickBot="1">
      <c r="A1" s="26"/>
      <c r="B1" s="27"/>
      <c r="C1" s="27"/>
      <c r="D1" s="27"/>
      <c r="E1" s="27"/>
      <c r="F1" s="27"/>
      <c r="G1" s="27"/>
      <c r="H1" s="26"/>
      <c r="I1" s="27"/>
      <c r="J1" s="27"/>
      <c r="K1" s="27"/>
      <c r="L1" s="28"/>
      <c r="M1" s="27"/>
      <c r="N1" s="29"/>
      <c r="O1" s="29"/>
      <c r="P1" s="27"/>
      <c r="Q1" s="26"/>
      <c r="R1" s="27"/>
      <c r="S1" s="27"/>
      <c r="T1" s="27"/>
      <c r="U1" s="27"/>
      <c r="V1" s="27"/>
      <c r="W1" s="26"/>
      <c r="X1" s="30"/>
      <c r="Y1" s="30"/>
      <c r="Z1" s="27"/>
      <c r="AA1" s="26"/>
      <c r="AB1" s="31"/>
      <c r="AC1" s="31"/>
      <c r="AD1" s="26"/>
    </row>
    <row r="2" spans="1:30" s="7" customFormat="1" ht="14.25" thickBot="1">
      <c r="A2" s="8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1"/>
      <c r="M2" s="27"/>
      <c r="N2" s="29"/>
      <c r="O2" s="29"/>
      <c r="P2" s="27"/>
      <c r="Q2" s="26"/>
      <c r="R2" s="27"/>
      <c r="S2" s="27"/>
      <c r="T2" s="27"/>
      <c r="U2" s="27"/>
      <c r="V2" s="27"/>
      <c r="W2" s="26"/>
      <c r="X2" s="30"/>
      <c r="Y2" s="30"/>
      <c r="Z2" s="27"/>
      <c r="AA2" s="26"/>
      <c r="AB2" s="31"/>
      <c r="AC2" s="31"/>
      <c r="AD2" s="26"/>
    </row>
    <row r="3" spans="1:30" ht="15.75" customHeight="1" thickBot="1">
      <c r="A3" s="53" t="s">
        <v>1</v>
      </c>
      <c r="B3" s="53" t="s">
        <v>2</v>
      </c>
      <c r="C3" s="53" t="s">
        <v>3</v>
      </c>
      <c r="D3" s="53" t="s">
        <v>4</v>
      </c>
      <c r="E3" s="53" t="s">
        <v>5</v>
      </c>
      <c r="F3" s="53" t="s">
        <v>6</v>
      </c>
      <c r="G3" s="53" t="s">
        <v>7</v>
      </c>
      <c r="H3" s="53" t="s">
        <v>8</v>
      </c>
      <c r="I3" s="53" t="s">
        <v>9</v>
      </c>
      <c r="J3" s="53" t="s">
        <v>10</v>
      </c>
      <c r="K3" s="53" t="s">
        <v>11</v>
      </c>
      <c r="L3" s="54" t="s">
        <v>12</v>
      </c>
      <c r="M3" s="51" t="s">
        <v>13</v>
      </c>
      <c r="N3" s="51" t="s">
        <v>14</v>
      </c>
      <c r="O3" s="51" t="s">
        <v>15</v>
      </c>
      <c r="P3" s="51" t="s">
        <v>16</v>
      </c>
      <c r="Q3" s="51" t="s">
        <v>17</v>
      </c>
      <c r="R3" s="51" t="s">
        <v>18</v>
      </c>
      <c r="S3" s="51" t="s">
        <v>19</v>
      </c>
      <c r="T3" s="51" t="s">
        <v>20</v>
      </c>
      <c r="U3" s="51" t="s">
        <v>21</v>
      </c>
      <c r="V3" s="51" t="s">
        <v>22</v>
      </c>
      <c r="W3" s="51" t="s">
        <v>23</v>
      </c>
      <c r="X3" s="53" t="s">
        <v>24</v>
      </c>
      <c r="Y3" s="51" t="s">
        <v>25</v>
      </c>
      <c r="Z3" s="51" t="s">
        <v>26</v>
      </c>
      <c r="AA3" s="51" t="s">
        <v>27</v>
      </c>
      <c r="AB3" s="51" t="s">
        <v>28</v>
      </c>
      <c r="AC3" s="51" t="s">
        <v>29</v>
      </c>
      <c r="AD3" s="51" t="s">
        <v>30</v>
      </c>
    </row>
    <row r="4" spans="1:30" ht="15.75" customHeight="1" thickBot="1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4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3"/>
      <c r="Y4" s="52"/>
      <c r="Z4" s="52"/>
      <c r="AA4" s="52"/>
      <c r="AB4" s="52"/>
      <c r="AC4" s="52"/>
      <c r="AD4" s="52"/>
    </row>
    <row r="5" spans="1:30" ht="14.25" thickBot="1">
      <c r="A5" s="32" t="s">
        <v>313</v>
      </c>
      <c r="B5" s="32" t="s">
        <v>85</v>
      </c>
      <c r="C5" s="32" t="s">
        <v>86</v>
      </c>
      <c r="D5" s="32" t="s">
        <v>67</v>
      </c>
      <c r="E5" s="32">
        <v>6560487</v>
      </c>
      <c r="F5" s="32" t="s">
        <v>34</v>
      </c>
      <c r="G5" s="32" t="s">
        <v>41</v>
      </c>
      <c r="H5" s="32">
        <v>55</v>
      </c>
      <c r="I5" s="32">
        <v>40</v>
      </c>
      <c r="J5" s="32" t="s">
        <v>87</v>
      </c>
      <c r="K5" s="32" t="s">
        <v>88</v>
      </c>
      <c r="L5" s="32">
        <v>2</v>
      </c>
      <c r="M5" s="24">
        <v>0</v>
      </c>
      <c r="N5" s="16">
        <v>2.4819999999999998E-3</v>
      </c>
      <c r="O5" s="16">
        <v>783</v>
      </c>
      <c r="P5" s="12">
        <v>93</v>
      </c>
      <c r="Q5" s="18">
        <v>318</v>
      </c>
      <c r="R5" s="12">
        <v>38</v>
      </c>
      <c r="S5" s="12">
        <v>101</v>
      </c>
      <c r="T5" s="12">
        <v>7</v>
      </c>
      <c r="U5" s="12">
        <v>10</v>
      </c>
      <c r="V5" s="12">
        <v>3</v>
      </c>
      <c r="W5" s="18">
        <v>0.12</v>
      </c>
      <c r="X5" s="15">
        <f>P5/R5</f>
        <v>2.4473684210526314</v>
      </c>
      <c r="Y5" s="15">
        <f>Q5/S5</f>
        <v>3.1485148514851486</v>
      </c>
      <c r="Z5" s="12">
        <v>1.7000000000000001E-2</v>
      </c>
      <c r="AA5" s="12">
        <v>125</v>
      </c>
      <c r="AB5" s="8" t="s">
        <v>64</v>
      </c>
      <c r="AC5" s="8" t="s">
        <v>44</v>
      </c>
      <c r="AD5" s="12" t="s">
        <v>38</v>
      </c>
    </row>
    <row r="6" spans="1:30" ht="14.25" thickBot="1">
      <c r="A6" s="32" t="s">
        <v>166</v>
      </c>
      <c r="B6" s="32" t="s">
        <v>32</v>
      </c>
      <c r="C6" s="32" t="s">
        <v>310</v>
      </c>
      <c r="D6" s="32" t="s">
        <v>33</v>
      </c>
      <c r="E6" s="32">
        <v>43748525</v>
      </c>
      <c r="F6" s="32" t="s">
        <v>34</v>
      </c>
      <c r="G6" s="32" t="s">
        <v>35</v>
      </c>
      <c r="H6" s="32">
        <v>18</v>
      </c>
      <c r="I6" s="32">
        <v>55.56</v>
      </c>
      <c r="J6" s="32" t="s">
        <v>36</v>
      </c>
      <c r="K6" s="32" t="s">
        <v>350</v>
      </c>
      <c r="L6" s="32">
        <v>0</v>
      </c>
      <c r="M6" s="24">
        <v>0</v>
      </c>
      <c r="N6" s="9">
        <v>8.1329999999999998E-4</v>
      </c>
      <c r="O6" s="9">
        <v>1239</v>
      </c>
      <c r="P6" s="8">
        <v>106</v>
      </c>
      <c r="Q6" s="8">
        <v>479</v>
      </c>
      <c r="R6" s="8">
        <v>50</v>
      </c>
      <c r="S6" s="8">
        <v>219</v>
      </c>
      <c r="T6" s="8">
        <v>6</v>
      </c>
      <c r="U6" s="8">
        <v>11</v>
      </c>
      <c r="V6" s="8">
        <v>18</v>
      </c>
      <c r="W6" s="8">
        <v>0.09</v>
      </c>
      <c r="X6" s="8">
        <v>2.12</v>
      </c>
      <c r="Y6" s="8">
        <v>2.19</v>
      </c>
      <c r="Z6" s="8">
        <v>1.9019999999999999</v>
      </c>
      <c r="AA6" s="8">
        <v>22</v>
      </c>
      <c r="AB6" s="8" t="s">
        <v>37</v>
      </c>
      <c r="AC6" s="8" t="s">
        <v>37</v>
      </c>
      <c r="AD6" s="8" t="s">
        <v>38</v>
      </c>
    </row>
    <row r="7" spans="1:30" ht="15.75" customHeight="1" thickBot="1">
      <c r="A7" s="32" t="s">
        <v>108</v>
      </c>
      <c r="B7" s="32" t="s">
        <v>333</v>
      </c>
      <c r="C7" s="32" t="s">
        <v>334</v>
      </c>
      <c r="D7" s="32" t="s">
        <v>75</v>
      </c>
      <c r="E7" s="32">
        <v>31809562</v>
      </c>
      <c r="F7" s="32" t="s">
        <v>34</v>
      </c>
      <c r="G7" s="32" t="s">
        <v>35</v>
      </c>
      <c r="H7" s="32">
        <v>249</v>
      </c>
      <c r="I7" s="32">
        <v>51</v>
      </c>
      <c r="J7" s="32" t="s">
        <v>841</v>
      </c>
      <c r="K7" s="32" t="s">
        <v>358</v>
      </c>
      <c r="L7" s="32">
        <v>0</v>
      </c>
      <c r="M7" s="24">
        <v>0</v>
      </c>
      <c r="N7" s="9">
        <v>0</v>
      </c>
      <c r="O7" s="35">
        <v>3378</v>
      </c>
      <c r="P7" s="8">
        <v>286</v>
      </c>
      <c r="Q7" s="8">
        <v>1091</v>
      </c>
      <c r="R7" s="8">
        <v>130</v>
      </c>
      <c r="S7" s="8">
        <v>944</v>
      </c>
      <c r="T7" s="8">
        <v>5</v>
      </c>
      <c r="U7" s="8">
        <v>8</v>
      </c>
      <c r="V7" s="8">
        <v>4</v>
      </c>
      <c r="W7" s="33">
        <f>P7/O7</f>
        <v>8.4665482534043809E-2</v>
      </c>
      <c r="X7" s="33">
        <f>P7/R7</f>
        <v>2.2000000000000002</v>
      </c>
      <c r="Y7" s="33">
        <f>Q7/S7</f>
        <v>1.1557203389830508</v>
      </c>
      <c r="Z7" s="8">
        <v>0.61499999999999999</v>
      </c>
      <c r="AA7" s="20">
        <v>24</v>
      </c>
      <c r="AB7" s="8" t="s">
        <v>43</v>
      </c>
      <c r="AC7" s="8" t="s">
        <v>51</v>
      </c>
      <c r="AD7" s="8" t="s">
        <v>45</v>
      </c>
    </row>
    <row r="8" spans="1:30" ht="14.25" thickBot="1">
      <c r="A8" s="38" t="s">
        <v>187</v>
      </c>
      <c r="B8" s="38" t="s">
        <v>39</v>
      </c>
      <c r="C8" s="38" t="s">
        <v>318</v>
      </c>
      <c r="D8" s="38" t="s">
        <v>40</v>
      </c>
      <c r="E8" s="38">
        <v>119053027</v>
      </c>
      <c r="F8" s="38" t="s">
        <v>41</v>
      </c>
      <c r="G8" s="38" t="s">
        <v>34</v>
      </c>
      <c r="H8" s="38">
        <v>69</v>
      </c>
      <c r="I8" s="38">
        <v>50.72</v>
      </c>
      <c r="J8" s="38" t="s">
        <v>42</v>
      </c>
      <c r="K8" s="38" t="s">
        <v>351</v>
      </c>
      <c r="L8" s="38">
        <v>0</v>
      </c>
      <c r="M8" s="41">
        <v>0</v>
      </c>
      <c r="N8" s="11">
        <v>1.8259999999999998E-2</v>
      </c>
      <c r="O8" s="10">
        <v>2928</v>
      </c>
      <c r="P8" s="10">
        <v>408</v>
      </c>
      <c r="Q8" s="10">
        <v>2611</v>
      </c>
      <c r="R8" s="10">
        <v>170</v>
      </c>
      <c r="S8" s="10">
        <v>1351</v>
      </c>
      <c r="T8" s="10">
        <v>33</v>
      </c>
      <c r="U8" s="10">
        <v>198</v>
      </c>
      <c r="V8" s="10">
        <v>7</v>
      </c>
      <c r="W8" s="10">
        <v>0.14000000000000001</v>
      </c>
      <c r="X8" s="10">
        <v>2.4</v>
      </c>
      <c r="Y8" s="10">
        <v>1.93</v>
      </c>
      <c r="Z8" s="10">
        <v>0.69799999999999995</v>
      </c>
      <c r="AA8" s="10">
        <v>43</v>
      </c>
      <c r="AB8" s="10" t="s">
        <v>43</v>
      </c>
      <c r="AC8" s="10" t="s">
        <v>44</v>
      </c>
      <c r="AD8" s="10" t="s">
        <v>45</v>
      </c>
    </row>
    <row r="9" spans="1:30" ht="14.25" thickBot="1">
      <c r="A9" s="32" t="s">
        <v>34</v>
      </c>
      <c r="B9" s="32" t="s">
        <v>46</v>
      </c>
      <c r="C9" s="32" t="s">
        <v>47</v>
      </c>
      <c r="D9" s="32" t="s">
        <v>48</v>
      </c>
      <c r="E9" s="32">
        <v>164468098</v>
      </c>
      <c r="F9" s="32" t="s">
        <v>41</v>
      </c>
      <c r="G9" s="32" t="s">
        <v>34</v>
      </c>
      <c r="H9" s="32">
        <v>201</v>
      </c>
      <c r="I9" s="32">
        <v>51.24</v>
      </c>
      <c r="J9" s="32" t="s">
        <v>49</v>
      </c>
      <c r="K9" s="32" t="s">
        <v>50</v>
      </c>
      <c r="L9" s="32">
        <v>2</v>
      </c>
      <c r="M9" s="24">
        <v>0</v>
      </c>
      <c r="N9" s="9">
        <v>8.1779999999999995E-3</v>
      </c>
      <c r="O9" s="8">
        <v>2280</v>
      </c>
      <c r="P9" s="8">
        <v>237</v>
      </c>
      <c r="Q9" s="8">
        <v>776</v>
      </c>
      <c r="R9" s="8">
        <v>152</v>
      </c>
      <c r="S9" s="8">
        <v>494</v>
      </c>
      <c r="T9" s="8">
        <v>4</v>
      </c>
      <c r="U9" s="8">
        <v>31</v>
      </c>
      <c r="V9" s="8">
        <v>0</v>
      </c>
      <c r="W9" s="8">
        <v>0.1</v>
      </c>
      <c r="X9" s="8">
        <v>1.56</v>
      </c>
      <c r="Y9" s="8">
        <v>1.57</v>
      </c>
      <c r="Z9" s="8">
        <v>4.7300000000000004</v>
      </c>
      <c r="AA9" s="8">
        <v>74</v>
      </c>
      <c r="AB9" s="8" t="s">
        <v>43</v>
      </c>
      <c r="AC9" s="8" t="s">
        <v>51</v>
      </c>
      <c r="AD9" s="8" t="s">
        <v>38</v>
      </c>
    </row>
    <row r="10" spans="1:30" ht="14.25" thickBot="1">
      <c r="A10" s="32" t="s">
        <v>34</v>
      </c>
      <c r="B10" s="32" t="s">
        <v>52</v>
      </c>
      <c r="C10" s="32" t="s">
        <v>341</v>
      </c>
      <c r="D10" s="32" t="s">
        <v>53</v>
      </c>
      <c r="E10" s="32">
        <v>71220757</v>
      </c>
      <c r="F10" s="32" t="s">
        <v>54</v>
      </c>
      <c r="G10" s="32" t="s">
        <v>41</v>
      </c>
      <c r="H10" s="32">
        <v>71</v>
      </c>
      <c r="I10" s="32">
        <v>38.03</v>
      </c>
      <c r="J10" s="32" t="s">
        <v>836</v>
      </c>
      <c r="K10" s="32" t="s">
        <v>352</v>
      </c>
      <c r="L10" s="32">
        <v>0</v>
      </c>
      <c r="M10" s="24">
        <v>0</v>
      </c>
      <c r="N10" s="9" t="s">
        <v>37</v>
      </c>
      <c r="O10" s="9" t="s">
        <v>37</v>
      </c>
      <c r="P10" s="9" t="s">
        <v>37</v>
      </c>
      <c r="Q10" s="9" t="s">
        <v>37</v>
      </c>
      <c r="R10" s="9" t="s">
        <v>37</v>
      </c>
      <c r="S10" s="9" t="s">
        <v>37</v>
      </c>
      <c r="T10" s="9" t="s">
        <v>37</v>
      </c>
      <c r="U10" s="9" t="s">
        <v>37</v>
      </c>
      <c r="V10" s="9" t="s">
        <v>37</v>
      </c>
      <c r="W10" s="9" t="s">
        <v>37</v>
      </c>
      <c r="X10" s="9" t="s">
        <v>37</v>
      </c>
      <c r="Y10" s="9" t="s">
        <v>37</v>
      </c>
      <c r="Z10" s="8">
        <v>-0.38400000000000001</v>
      </c>
      <c r="AA10" s="8">
        <v>24</v>
      </c>
      <c r="AB10" s="8" t="s">
        <v>55</v>
      </c>
      <c r="AC10" s="8" t="s">
        <v>51</v>
      </c>
      <c r="AD10" s="8" t="s">
        <v>38</v>
      </c>
    </row>
    <row r="11" spans="1:30" ht="14.25" thickBot="1">
      <c r="A11" s="32" t="s">
        <v>34</v>
      </c>
      <c r="B11" s="32" t="s">
        <v>56</v>
      </c>
      <c r="C11" s="32" t="s">
        <v>57</v>
      </c>
      <c r="D11" s="32" t="s">
        <v>53</v>
      </c>
      <c r="E11" s="32">
        <v>11650543</v>
      </c>
      <c r="F11" s="32" t="s">
        <v>41</v>
      </c>
      <c r="G11" s="32" t="s">
        <v>34</v>
      </c>
      <c r="H11" s="32">
        <v>103</v>
      </c>
      <c r="I11" s="32">
        <v>46.6</v>
      </c>
      <c r="J11" s="32" t="s">
        <v>58</v>
      </c>
      <c r="K11" s="32" t="s">
        <v>353</v>
      </c>
      <c r="L11" s="32">
        <v>4</v>
      </c>
      <c r="M11" s="21">
        <v>2.1999999999999999E-2</v>
      </c>
      <c r="N11" s="9">
        <v>2.307E-2</v>
      </c>
      <c r="O11" s="8">
        <v>486</v>
      </c>
      <c r="P11" s="8">
        <v>60</v>
      </c>
      <c r="Q11" s="8">
        <v>316</v>
      </c>
      <c r="R11" s="8">
        <v>31</v>
      </c>
      <c r="S11" s="8">
        <v>292</v>
      </c>
      <c r="T11" s="8">
        <v>1</v>
      </c>
      <c r="U11" s="8">
        <v>1</v>
      </c>
      <c r="V11" s="8">
        <v>1</v>
      </c>
      <c r="W11" s="8">
        <v>0.12</v>
      </c>
      <c r="X11" s="8">
        <v>1.94</v>
      </c>
      <c r="Y11" s="8">
        <v>1.08</v>
      </c>
      <c r="Z11" s="8">
        <v>1.371</v>
      </c>
      <c r="AA11" s="8">
        <v>145</v>
      </c>
      <c r="AB11" s="8" t="s">
        <v>43</v>
      </c>
      <c r="AC11" s="8" t="s">
        <v>51</v>
      </c>
      <c r="AD11" s="8" t="s">
        <v>38</v>
      </c>
    </row>
    <row r="12" spans="1:30" ht="14.25" thickBot="1">
      <c r="A12" s="32" t="s">
        <v>34</v>
      </c>
      <c r="B12" s="32" t="s">
        <v>59</v>
      </c>
      <c r="C12" s="32" t="s">
        <v>60</v>
      </c>
      <c r="D12" s="32" t="s">
        <v>61</v>
      </c>
      <c r="E12" s="32">
        <v>35560349</v>
      </c>
      <c r="F12" s="32" t="s">
        <v>35</v>
      </c>
      <c r="G12" s="32" t="s">
        <v>54</v>
      </c>
      <c r="H12" s="32">
        <v>66</v>
      </c>
      <c r="I12" s="32">
        <v>53.03</v>
      </c>
      <c r="J12" s="32" t="s">
        <v>62</v>
      </c>
      <c r="K12" s="32" t="s">
        <v>63</v>
      </c>
      <c r="L12" s="32">
        <v>0</v>
      </c>
      <c r="M12" s="24">
        <v>0</v>
      </c>
      <c r="N12" s="9">
        <v>0</v>
      </c>
      <c r="O12" s="8">
        <v>1362</v>
      </c>
      <c r="P12" s="8">
        <v>95</v>
      </c>
      <c r="Q12" s="8">
        <v>327</v>
      </c>
      <c r="R12" s="8">
        <v>57</v>
      </c>
      <c r="S12" s="8">
        <v>162</v>
      </c>
      <c r="T12" s="8">
        <v>12</v>
      </c>
      <c r="U12" s="8">
        <v>20</v>
      </c>
      <c r="V12" s="8">
        <v>8</v>
      </c>
      <c r="W12" s="8">
        <v>7.0000000000000007E-2</v>
      </c>
      <c r="X12" s="8">
        <v>1.67</v>
      </c>
      <c r="Y12" s="8">
        <v>2.02</v>
      </c>
      <c r="Z12" s="8">
        <v>3.6139999999999999</v>
      </c>
      <c r="AA12" s="8">
        <v>43</v>
      </c>
      <c r="AB12" s="8" t="s">
        <v>64</v>
      </c>
      <c r="AC12" s="8" t="s">
        <v>44</v>
      </c>
      <c r="AD12" s="8" t="s">
        <v>38</v>
      </c>
    </row>
    <row r="13" spans="1:30" ht="14.25" thickBot="1">
      <c r="A13" s="32" t="s">
        <v>34</v>
      </c>
      <c r="B13" s="32" t="s">
        <v>65</v>
      </c>
      <c r="C13" s="32" t="s">
        <v>66</v>
      </c>
      <c r="D13" s="32" t="s">
        <v>67</v>
      </c>
      <c r="E13" s="32">
        <v>9309804</v>
      </c>
      <c r="F13" s="32" t="s">
        <v>41</v>
      </c>
      <c r="G13" s="32" t="s">
        <v>35</v>
      </c>
      <c r="H13" s="32">
        <v>136</v>
      </c>
      <c r="I13" s="32">
        <v>36.03</v>
      </c>
      <c r="J13" s="32" t="s">
        <v>68</v>
      </c>
      <c r="K13" s="32" t="s">
        <v>69</v>
      </c>
      <c r="L13" s="32">
        <v>0</v>
      </c>
      <c r="M13" s="24">
        <v>0</v>
      </c>
      <c r="N13" s="9">
        <v>2.447E-3</v>
      </c>
      <c r="O13" s="8">
        <v>4449</v>
      </c>
      <c r="P13" s="8">
        <v>489</v>
      </c>
      <c r="Q13" s="8">
        <v>2040</v>
      </c>
      <c r="R13" s="8">
        <v>225</v>
      </c>
      <c r="S13" s="8">
        <v>969</v>
      </c>
      <c r="T13" s="8">
        <v>59</v>
      </c>
      <c r="U13" s="8">
        <v>304</v>
      </c>
      <c r="V13" s="8">
        <v>61</v>
      </c>
      <c r="W13" s="8">
        <v>0.11</v>
      </c>
      <c r="X13" s="8">
        <v>2.17</v>
      </c>
      <c r="Y13" s="8">
        <v>2.11</v>
      </c>
      <c r="Z13" s="8">
        <v>2.5819999999999999</v>
      </c>
      <c r="AA13" s="8">
        <v>15</v>
      </c>
      <c r="AB13" s="8" t="s">
        <v>43</v>
      </c>
      <c r="AC13" s="8" t="s">
        <v>70</v>
      </c>
      <c r="AD13" s="8" t="s">
        <v>38</v>
      </c>
    </row>
    <row r="14" spans="1:30" ht="14.25" thickBot="1">
      <c r="A14" s="32" t="s">
        <v>34</v>
      </c>
      <c r="B14" s="32" t="s">
        <v>76</v>
      </c>
      <c r="C14" s="32" t="s">
        <v>325</v>
      </c>
      <c r="D14" s="32" t="s">
        <v>48</v>
      </c>
      <c r="E14" s="32">
        <v>179436326</v>
      </c>
      <c r="F14" s="32" t="s">
        <v>35</v>
      </c>
      <c r="G14" s="32" t="s">
        <v>41</v>
      </c>
      <c r="H14" s="32">
        <v>100</v>
      </c>
      <c r="I14" s="32">
        <v>46</v>
      </c>
      <c r="J14" s="32" t="s">
        <v>837</v>
      </c>
      <c r="K14" s="32" t="s">
        <v>354</v>
      </c>
      <c r="L14" s="32">
        <v>0</v>
      </c>
      <c r="M14" s="24">
        <v>0</v>
      </c>
      <c r="N14" s="44" t="s">
        <v>37</v>
      </c>
      <c r="O14" s="44" t="s">
        <v>37</v>
      </c>
      <c r="P14" s="44" t="s">
        <v>37</v>
      </c>
      <c r="Q14" s="44" t="s">
        <v>37</v>
      </c>
      <c r="R14" s="44" t="s">
        <v>37</v>
      </c>
      <c r="S14" s="44" t="s">
        <v>37</v>
      </c>
      <c r="T14" s="44" t="s">
        <v>37</v>
      </c>
      <c r="U14" s="44" t="s">
        <v>37</v>
      </c>
      <c r="V14" s="44" t="s">
        <v>37</v>
      </c>
      <c r="W14" s="44" t="s">
        <v>37</v>
      </c>
      <c r="X14" s="44" t="s">
        <v>37</v>
      </c>
      <c r="Y14" s="44" t="s">
        <v>37</v>
      </c>
      <c r="Z14" s="43">
        <v>3.5950000000000002</v>
      </c>
      <c r="AA14" s="43">
        <v>5</v>
      </c>
      <c r="AB14" s="43" t="s">
        <v>37</v>
      </c>
      <c r="AC14" s="43" t="s">
        <v>37</v>
      </c>
      <c r="AD14" s="43" t="s">
        <v>45</v>
      </c>
    </row>
    <row r="15" spans="1:30" ht="14.25" thickBot="1">
      <c r="A15" s="32" t="s">
        <v>34</v>
      </c>
      <c r="B15" s="32" t="s">
        <v>76</v>
      </c>
      <c r="C15" s="32" t="s">
        <v>325</v>
      </c>
      <c r="D15" s="32" t="s">
        <v>48</v>
      </c>
      <c r="E15" s="32">
        <v>179440374</v>
      </c>
      <c r="F15" s="32" t="s">
        <v>35</v>
      </c>
      <c r="G15" s="32" t="s">
        <v>34</v>
      </c>
      <c r="H15" s="32">
        <v>192</v>
      </c>
      <c r="I15" s="32">
        <v>50.52</v>
      </c>
      <c r="J15" s="32" t="s">
        <v>838</v>
      </c>
      <c r="K15" s="45" t="s">
        <v>355</v>
      </c>
      <c r="L15" s="32">
        <v>0</v>
      </c>
      <c r="M15" s="24">
        <v>0</v>
      </c>
      <c r="N15" s="44" t="s">
        <v>37</v>
      </c>
      <c r="O15" s="44" t="s">
        <v>37</v>
      </c>
      <c r="P15" s="44" t="s">
        <v>37</v>
      </c>
      <c r="Q15" s="44" t="s">
        <v>37</v>
      </c>
      <c r="R15" s="44" t="s">
        <v>37</v>
      </c>
      <c r="S15" s="44" t="s">
        <v>37</v>
      </c>
      <c r="T15" s="44" t="s">
        <v>37</v>
      </c>
      <c r="U15" s="44" t="s">
        <v>37</v>
      </c>
      <c r="V15" s="44" t="s">
        <v>37</v>
      </c>
      <c r="W15" s="44" t="s">
        <v>37</v>
      </c>
      <c r="X15" s="44" t="s">
        <v>37</v>
      </c>
      <c r="Y15" s="44" t="s">
        <v>37</v>
      </c>
      <c r="Z15" s="43">
        <v>1.377</v>
      </c>
      <c r="AA15" s="43">
        <v>94</v>
      </c>
      <c r="AB15" s="43" t="s">
        <v>37</v>
      </c>
      <c r="AC15" s="43" t="s">
        <v>37</v>
      </c>
      <c r="AD15" s="43" t="s">
        <v>45</v>
      </c>
    </row>
    <row r="16" spans="1:30" ht="14.25" thickBot="1">
      <c r="A16" s="32" t="s">
        <v>34</v>
      </c>
      <c r="B16" s="32" t="s">
        <v>71</v>
      </c>
      <c r="C16" s="32" t="s">
        <v>72</v>
      </c>
      <c r="D16" s="32" t="s">
        <v>40</v>
      </c>
      <c r="E16" s="32">
        <v>62748499</v>
      </c>
      <c r="F16" s="32" t="s">
        <v>54</v>
      </c>
      <c r="G16" s="32" t="s">
        <v>35</v>
      </c>
      <c r="H16" s="32">
        <v>75</v>
      </c>
      <c r="I16" s="32">
        <v>58.11</v>
      </c>
      <c r="J16" s="32" t="s">
        <v>73</v>
      </c>
      <c r="K16" s="32" t="s">
        <v>74</v>
      </c>
      <c r="L16" s="32">
        <v>0</v>
      </c>
      <c r="M16" s="24">
        <v>0</v>
      </c>
      <c r="N16" s="9">
        <v>8.4170000000000002E-4</v>
      </c>
      <c r="O16" s="8">
        <v>1692</v>
      </c>
      <c r="P16" s="8">
        <v>187</v>
      </c>
      <c r="Q16" s="8">
        <v>774</v>
      </c>
      <c r="R16" s="8">
        <v>77</v>
      </c>
      <c r="S16" s="8">
        <v>588</v>
      </c>
      <c r="T16" s="8">
        <v>11</v>
      </c>
      <c r="U16" s="8">
        <v>23</v>
      </c>
      <c r="V16" s="8">
        <v>5</v>
      </c>
      <c r="W16" s="8">
        <v>0.11</v>
      </c>
      <c r="X16" s="8">
        <v>2.4300000000000002</v>
      </c>
      <c r="Y16" s="8">
        <v>1.32</v>
      </c>
      <c r="Z16" s="8">
        <v>1.262</v>
      </c>
      <c r="AA16" s="8">
        <v>194</v>
      </c>
      <c r="AB16" s="8" t="s">
        <v>43</v>
      </c>
      <c r="AC16" s="8" t="s">
        <v>44</v>
      </c>
      <c r="AD16" s="8" t="s">
        <v>38</v>
      </c>
    </row>
    <row r="17" spans="1:106" ht="14.25" thickBot="1">
      <c r="A17" s="32" t="s">
        <v>34</v>
      </c>
      <c r="B17" s="32" t="s">
        <v>322</v>
      </c>
      <c r="C17" s="32" t="s">
        <v>323</v>
      </c>
      <c r="D17" s="32" t="s">
        <v>91</v>
      </c>
      <c r="E17" s="32">
        <v>152281222</v>
      </c>
      <c r="F17" s="32" t="s">
        <v>54</v>
      </c>
      <c r="G17" s="32" t="s">
        <v>35</v>
      </c>
      <c r="H17" s="32">
        <v>147</v>
      </c>
      <c r="I17" s="32">
        <v>27.21</v>
      </c>
      <c r="J17" s="32" t="s">
        <v>839</v>
      </c>
      <c r="K17" s="32" t="s">
        <v>356</v>
      </c>
      <c r="L17" s="32">
        <v>0</v>
      </c>
      <c r="M17" s="24">
        <v>0</v>
      </c>
      <c r="N17" s="9">
        <v>0</v>
      </c>
      <c r="O17" s="8">
        <v>12186</v>
      </c>
      <c r="P17" s="8">
        <v>2224</v>
      </c>
      <c r="Q17" s="8">
        <v>15528</v>
      </c>
      <c r="R17" s="8">
        <v>795</v>
      </c>
      <c r="S17" s="8">
        <v>5025</v>
      </c>
      <c r="T17" s="8">
        <v>245</v>
      </c>
      <c r="U17" s="8">
        <v>1203</v>
      </c>
      <c r="V17" s="8">
        <v>3</v>
      </c>
      <c r="W17" s="33">
        <f>P17/O17</f>
        <v>0.18250451337600526</v>
      </c>
      <c r="X17" s="33">
        <f t="shared" ref="X17:X27" si="0">P17/R17</f>
        <v>2.7974842767295596</v>
      </c>
      <c r="Y17" s="33">
        <f t="shared" ref="Y17:Y27" si="1">Q17/S17</f>
        <v>3.0901492537313433</v>
      </c>
      <c r="Z17" s="8">
        <v>0.379</v>
      </c>
      <c r="AA17" s="8">
        <v>46</v>
      </c>
      <c r="AB17" s="8" t="s">
        <v>55</v>
      </c>
      <c r="AC17" s="8" t="s">
        <v>70</v>
      </c>
      <c r="AD17" s="8" t="s">
        <v>368</v>
      </c>
    </row>
    <row r="18" spans="1:106" ht="14.25" thickBot="1">
      <c r="A18" s="32" t="s">
        <v>34</v>
      </c>
      <c r="B18" s="32" t="s">
        <v>327</v>
      </c>
      <c r="C18" s="32" t="s">
        <v>329</v>
      </c>
      <c r="D18" s="32" t="s">
        <v>328</v>
      </c>
      <c r="E18" s="32">
        <v>186974465</v>
      </c>
      <c r="F18" s="32" t="s">
        <v>35</v>
      </c>
      <c r="G18" s="32" t="s">
        <v>54</v>
      </c>
      <c r="H18" s="32">
        <v>36</v>
      </c>
      <c r="I18" s="32">
        <v>36.11</v>
      </c>
      <c r="J18" s="32" t="s">
        <v>840</v>
      </c>
      <c r="K18" s="32" t="s">
        <v>357</v>
      </c>
      <c r="L18" s="32">
        <v>1</v>
      </c>
      <c r="M18" s="8">
        <v>4.5909999999999999E-2</v>
      </c>
      <c r="N18" s="9">
        <v>2.6370000000000001E-2</v>
      </c>
      <c r="O18" s="8">
        <v>2187</v>
      </c>
      <c r="P18" s="8">
        <v>392</v>
      </c>
      <c r="Q18" s="8">
        <v>2048</v>
      </c>
      <c r="R18" s="8">
        <v>170</v>
      </c>
      <c r="S18" s="8">
        <v>999</v>
      </c>
      <c r="T18" s="8">
        <v>37</v>
      </c>
      <c r="U18" s="8">
        <v>119</v>
      </c>
      <c r="V18" s="8">
        <v>18</v>
      </c>
      <c r="W18" s="33">
        <f>P18/O18</f>
        <v>0.17924096936442616</v>
      </c>
      <c r="X18" s="33">
        <f t="shared" si="0"/>
        <v>2.3058823529411763</v>
      </c>
      <c r="Y18" s="33">
        <f t="shared" si="1"/>
        <v>2.05005005005005</v>
      </c>
      <c r="Z18" s="8">
        <v>4.8559999999999999</v>
      </c>
      <c r="AA18" s="8">
        <v>194</v>
      </c>
      <c r="AB18" s="8" t="s">
        <v>64</v>
      </c>
      <c r="AC18" s="8" t="s">
        <v>70</v>
      </c>
      <c r="AD18" s="8" t="s">
        <v>38</v>
      </c>
    </row>
    <row r="19" spans="1:106" ht="14.25" thickBot="1">
      <c r="A19" s="32" t="s">
        <v>34</v>
      </c>
      <c r="B19" s="32" t="s">
        <v>331</v>
      </c>
      <c r="C19" s="32" t="s">
        <v>332</v>
      </c>
      <c r="D19" s="32" t="s">
        <v>33</v>
      </c>
      <c r="E19" s="32">
        <v>43572351</v>
      </c>
      <c r="F19" s="32" t="s">
        <v>41</v>
      </c>
      <c r="G19" s="32" t="s">
        <v>54</v>
      </c>
      <c r="H19" s="32">
        <v>47</v>
      </c>
      <c r="I19" s="32">
        <v>44.68</v>
      </c>
      <c r="J19" s="36" t="s">
        <v>366</v>
      </c>
      <c r="K19" s="32" t="s">
        <v>366</v>
      </c>
      <c r="L19" s="32">
        <v>0</v>
      </c>
      <c r="M19" s="24">
        <v>0</v>
      </c>
      <c r="N19" s="9">
        <v>0</v>
      </c>
      <c r="O19" s="8">
        <v>2142</v>
      </c>
      <c r="P19" s="8">
        <v>215</v>
      </c>
      <c r="Q19" s="8">
        <v>1190</v>
      </c>
      <c r="R19" s="8">
        <v>91</v>
      </c>
      <c r="S19" s="8">
        <v>505</v>
      </c>
      <c r="T19" s="8">
        <v>18</v>
      </c>
      <c r="U19" s="8">
        <v>24</v>
      </c>
      <c r="V19" s="8">
        <v>3</v>
      </c>
      <c r="W19" s="33">
        <f>P19/O19</f>
        <v>0.10037348272642391</v>
      </c>
      <c r="X19" s="33">
        <f t="shared" si="0"/>
        <v>2.3626373626373627</v>
      </c>
      <c r="Y19" s="33">
        <f t="shared" si="1"/>
        <v>2.3564356435643563</v>
      </c>
      <c r="Z19" s="34">
        <v>5.5289999999999999</v>
      </c>
      <c r="AA19" s="20">
        <v>0</v>
      </c>
      <c r="AB19" s="8" t="s">
        <v>37</v>
      </c>
      <c r="AC19" s="8" t="s">
        <v>37</v>
      </c>
      <c r="AD19" s="8" t="s">
        <v>45</v>
      </c>
    </row>
    <row r="20" spans="1:106" ht="14.25" thickBot="1">
      <c r="A20" s="32" t="s">
        <v>34</v>
      </c>
      <c r="B20" s="32" t="s">
        <v>336</v>
      </c>
      <c r="C20" s="32" t="s">
        <v>337</v>
      </c>
      <c r="D20" s="32" t="s">
        <v>75</v>
      </c>
      <c r="E20" s="32">
        <v>69648783</v>
      </c>
      <c r="F20" s="32" t="s">
        <v>54</v>
      </c>
      <c r="G20" s="32" t="s">
        <v>35</v>
      </c>
      <c r="H20" s="32">
        <v>36</v>
      </c>
      <c r="I20" s="32">
        <v>58.33</v>
      </c>
      <c r="J20" s="32" t="s">
        <v>842</v>
      </c>
      <c r="K20" s="32" t="s">
        <v>359</v>
      </c>
      <c r="L20" s="32">
        <v>0</v>
      </c>
      <c r="M20" s="24">
        <v>0</v>
      </c>
      <c r="N20" s="9">
        <v>0</v>
      </c>
      <c r="O20" s="35">
        <v>2244</v>
      </c>
      <c r="P20" s="8">
        <v>157</v>
      </c>
      <c r="Q20" s="8">
        <v>499</v>
      </c>
      <c r="R20" s="8">
        <v>89</v>
      </c>
      <c r="S20" s="8">
        <v>506</v>
      </c>
      <c r="T20" s="8">
        <v>5</v>
      </c>
      <c r="U20" s="8">
        <v>5</v>
      </c>
      <c r="V20" s="8">
        <v>1</v>
      </c>
      <c r="W20" s="33">
        <f t="shared" ref="W20:W21" si="2">P20/O20</f>
        <v>6.9964349376114079E-2</v>
      </c>
      <c r="X20" s="33">
        <f t="shared" si="0"/>
        <v>1.7640449438202248</v>
      </c>
      <c r="Y20" s="33">
        <f t="shared" si="1"/>
        <v>0.98616600790513831</v>
      </c>
      <c r="Z20" s="35">
        <v>5.6289999999999996</v>
      </c>
      <c r="AA20" s="20">
        <v>74</v>
      </c>
      <c r="AB20" s="8" t="s">
        <v>43</v>
      </c>
      <c r="AC20" s="8" t="s">
        <v>44</v>
      </c>
      <c r="AD20" s="8" t="s">
        <v>45</v>
      </c>
    </row>
    <row r="21" spans="1:106" ht="15.75" customHeight="1" thickBot="1">
      <c r="A21" s="32" t="s">
        <v>34</v>
      </c>
      <c r="B21" s="32" t="s">
        <v>338</v>
      </c>
      <c r="C21" s="32" t="s">
        <v>339</v>
      </c>
      <c r="D21" s="32" t="s">
        <v>40</v>
      </c>
      <c r="E21" s="32">
        <v>112050172</v>
      </c>
      <c r="F21" s="32" t="s">
        <v>35</v>
      </c>
      <c r="G21" s="32" t="s">
        <v>54</v>
      </c>
      <c r="H21" s="32">
        <v>59</v>
      </c>
      <c r="I21" s="32">
        <v>48.28</v>
      </c>
      <c r="J21" s="32" t="s">
        <v>843</v>
      </c>
      <c r="K21" s="32" t="s">
        <v>360</v>
      </c>
      <c r="L21" s="32">
        <v>9</v>
      </c>
      <c r="M21" s="24">
        <v>0</v>
      </c>
      <c r="N21" s="9">
        <v>9.0630000000000002E-2</v>
      </c>
      <c r="O21" s="35">
        <v>1740</v>
      </c>
      <c r="P21" s="8">
        <v>208</v>
      </c>
      <c r="Q21" s="8">
        <v>1258</v>
      </c>
      <c r="R21" s="8">
        <v>59</v>
      </c>
      <c r="S21" s="8">
        <v>470</v>
      </c>
      <c r="T21" s="8">
        <v>26</v>
      </c>
      <c r="U21" s="8">
        <v>289</v>
      </c>
      <c r="V21" s="8">
        <v>7</v>
      </c>
      <c r="W21" s="33">
        <f t="shared" si="2"/>
        <v>0.11954022988505747</v>
      </c>
      <c r="X21" s="33">
        <f t="shared" si="0"/>
        <v>3.5254237288135593</v>
      </c>
      <c r="Y21" s="33">
        <f t="shared" si="1"/>
        <v>2.676595744680851</v>
      </c>
      <c r="Z21" s="35">
        <v>-0.247</v>
      </c>
      <c r="AA21" s="20">
        <v>89</v>
      </c>
      <c r="AB21" s="8" t="s">
        <v>43</v>
      </c>
      <c r="AC21" s="8" t="s">
        <v>51</v>
      </c>
      <c r="AD21" s="8" t="s">
        <v>45</v>
      </c>
    </row>
    <row r="22" spans="1:106" ht="15.75" customHeight="1" thickBot="1">
      <c r="A22" s="32" t="s">
        <v>34</v>
      </c>
      <c r="B22" s="32" t="s">
        <v>342</v>
      </c>
      <c r="C22" s="32" t="s">
        <v>343</v>
      </c>
      <c r="D22" s="32" t="s">
        <v>125</v>
      </c>
      <c r="E22" s="32">
        <v>48666691</v>
      </c>
      <c r="F22" s="32" t="s">
        <v>34</v>
      </c>
      <c r="G22" s="32" t="s">
        <v>41</v>
      </c>
      <c r="H22" s="32">
        <v>31</v>
      </c>
      <c r="I22" s="32">
        <v>41.94</v>
      </c>
      <c r="J22" s="32" t="s">
        <v>844</v>
      </c>
      <c r="K22" s="32" t="s">
        <v>361</v>
      </c>
      <c r="L22" s="32">
        <v>0</v>
      </c>
      <c r="M22" s="24">
        <v>0</v>
      </c>
      <c r="N22" s="9">
        <v>0</v>
      </c>
      <c r="O22" s="8">
        <v>3648</v>
      </c>
      <c r="P22" s="8">
        <v>178</v>
      </c>
      <c r="Q22" s="8">
        <v>696</v>
      </c>
      <c r="R22" s="8">
        <v>124</v>
      </c>
      <c r="S22" s="8">
        <v>640</v>
      </c>
      <c r="T22" s="8">
        <v>1</v>
      </c>
      <c r="U22" s="8">
        <v>1</v>
      </c>
      <c r="V22" s="8">
        <v>7</v>
      </c>
      <c r="W22" s="33">
        <f>P22/O22</f>
        <v>4.8793859649122806E-2</v>
      </c>
      <c r="X22" s="33">
        <f t="shared" si="0"/>
        <v>1.435483870967742</v>
      </c>
      <c r="Y22" s="33">
        <f t="shared" si="1"/>
        <v>1.0874999999999999</v>
      </c>
      <c r="Z22" s="8">
        <v>4.1289999999999996</v>
      </c>
      <c r="AA22" s="20">
        <v>29</v>
      </c>
      <c r="AB22" s="8" t="s">
        <v>64</v>
      </c>
      <c r="AC22" s="8" t="s">
        <v>70</v>
      </c>
      <c r="AD22" s="8" t="s">
        <v>45</v>
      </c>
    </row>
    <row r="23" spans="1:106" ht="15.75" customHeight="1" thickBot="1">
      <c r="A23" s="32" t="s">
        <v>77</v>
      </c>
      <c r="B23" s="32" t="s">
        <v>78</v>
      </c>
      <c r="C23" s="32" t="s">
        <v>79</v>
      </c>
      <c r="D23" s="32" t="s">
        <v>80</v>
      </c>
      <c r="E23" s="32">
        <v>110305633</v>
      </c>
      <c r="F23" s="32" t="s">
        <v>35</v>
      </c>
      <c r="G23" s="32" t="s">
        <v>54</v>
      </c>
      <c r="H23" s="32">
        <v>116</v>
      </c>
      <c r="I23" s="32">
        <v>54.31</v>
      </c>
      <c r="J23" s="32" t="s">
        <v>81</v>
      </c>
      <c r="K23" s="32" t="s">
        <v>82</v>
      </c>
      <c r="L23" s="32">
        <v>1</v>
      </c>
      <c r="M23" s="24">
        <v>0</v>
      </c>
      <c r="N23" s="9">
        <v>0</v>
      </c>
      <c r="O23" s="8">
        <v>1752</v>
      </c>
      <c r="P23" s="8">
        <v>188</v>
      </c>
      <c r="Q23" s="8">
        <v>527</v>
      </c>
      <c r="R23" s="8">
        <v>63</v>
      </c>
      <c r="S23" s="8">
        <v>203</v>
      </c>
      <c r="T23" s="8">
        <v>21</v>
      </c>
      <c r="U23" s="8">
        <v>32</v>
      </c>
      <c r="V23" s="8">
        <v>3</v>
      </c>
      <c r="W23" s="8">
        <v>0.11</v>
      </c>
      <c r="X23" s="8">
        <v>2.98</v>
      </c>
      <c r="Y23" s="8">
        <v>2.6</v>
      </c>
      <c r="Z23" s="8">
        <v>-0.31</v>
      </c>
      <c r="AA23" s="8">
        <v>21</v>
      </c>
      <c r="AB23" s="8" t="s">
        <v>43</v>
      </c>
      <c r="AC23" s="8" t="s">
        <v>51</v>
      </c>
      <c r="AD23" s="8" t="s">
        <v>38</v>
      </c>
    </row>
    <row r="24" spans="1:106" s="7" customFormat="1" ht="14.25" thickBot="1">
      <c r="A24" s="32" t="s">
        <v>54</v>
      </c>
      <c r="B24" s="32" t="s">
        <v>345</v>
      </c>
      <c r="C24" s="32" t="s">
        <v>346</v>
      </c>
      <c r="D24" s="32" t="s">
        <v>61</v>
      </c>
      <c r="E24" s="32">
        <v>61789013</v>
      </c>
      <c r="F24" s="32" t="s">
        <v>34</v>
      </c>
      <c r="G24" s="32" t="s">
        <v>41</v>
      </c>
      <c r="H24" s="32">
        <v>250</v>
      </c>
      <c r="I24" s="32">
        <v>48.4</v>
      </c>
      <c r="J24" s="32" t="s">
        <v>845</v>
      </c>
      <c r="K24" s="32" t="s">
        <v>362</v>
      </c>
      <c r="L24" s="32">
        <v>9</v>
      </c>
      <c r="M24" s="24">
        <v>0</v>
      </c>
      <c r="N24" s="9">
        <v>6.4430000000000001E-2</v>
      </c>
      <c r="O24" s="8">
        <v>2052</v>
      </c>
      <c r="P24" s="8">
        <v>190</v>
      </c>
      <c r="Q24" s="8">
        <v>571</v>
      </c>
      <c r="R24" s="8">
        <v>100</v>
      </c>
      <c r="S24" s="8">
        <v>671</v>
      </c>
      <c r="T24" s="8">
        <v>2</v>
      </c>
      <c r="U24" s="8">
        <v>2</v>
      </c>
      <c r="V24" s="8">
        <v>3</v>
      </c>
      <c r="W24" s="33">
        <f>P24/O24</f>
        <v>9.2592592592592587E-2</v>
      </c>
      <c r="X24" s="33">
        <f t="shared" si="0"/>
        <v>1.9</v>
      </c>
      <c r="Y24" s="33">
        <f t="shared" si="1"/>
        <v>0.8509687034277198</v>
      </c>
      <c r="Z24" s="8">
        <v>0.81799999999999995</v>
      </c>
      <c r="AA24" s="20">
        <v>26</v>
      </c>
      <c r="AB24" s="8" t="s">
        <v>64</v>
      </c>
      <c r="AC24" s="8" t="s">
        <v>51</v>
      </c>
      <c r="AD24" s="8" t="s">
        <v>38</v>
      </c>
    </row>
    <row r="25" spans="1:106" s="6" customFormat="1" ht="14.25" thickBot="1">
      <c r="A25" s="32" t="s">
        <v>83</v>
      </c>
      <c r="B25" s="32" t="s">
        <v>348</v>
      </c>
      <c r="C25" s="32" t="s">
        <v>349</v>
      </c>
      <c r="D25" s="32" t="s">
        <v>93</v>
      </c>
      <c r="E25" s="32">
        <v>40282526</v>
      </c>
      <c r="F25" s="32" t="s">
        <v>41</v>
      </c>
      <c r="G25" s="32" t="s">
        <v>34</v>
      </c>
      <c r="H25" s="32">
        <v>108</v>
      </c>
      <c r="I25" s="32">
        <v>37.04</v>
      </c>
      <c r="J25" s="32" t="s">
        <v>846</v>
      </c>
      <c r="K25" s="32" t="s">
        <v>363</v>
      </c>
      <c r="L25" s="32">
        <v>5</v>
      </c>
      <c r="M25" s="24">
        <v>0</v>
      </c>
      <c r="N25" s="9">
        <v>5.0169999999999998E-3</v>
      </c>
      <c r="O25" s="8">
        <v>750</v>
      </c>
      <c r="P25" s="8">
        <v>80</v>
      </c>
      <c r="Q25" s="8">
        <v>532</v>
      </c>
      <c r="R25" s="8">
        <v>49</v>
      </c>
      <c r="S25" s="8">
        <v>288</v>
      </c>
      <c r="T25" s="8">
        <v>8</v>
      </c>
      <c r="U25" s="8">
        <v>34</v>
      </c>
      <c r="V25" s="8">
        <v>1</v>
      </c>
      <c r="W25" s="33">
        <f>P25/O25</f>
        <v>0.10666666666666667</v>
      </c>
      <c r="X25" s="33">
        <f t="shared" si="0"/>
        <v>1.6326530612244898</v>
      </c>
      <c r="Y25" s="33">
        <f t="shared" si="1"/>
        <v>1.8472222222222223</v>
      </c>
      <c r="Z25" s="8">
        <v>0.69099999999999995</v>
      </c>
      <c r="AA25" s="20">
        <v>101</v>
      </c>
      <c r="AB25" s="8" t="s">
        <v>64</v>
      </c>
      <c r="AC25" s="8" t="s">
        <v>51</v>
      </c>
      <c r="AD25" s="8" t="s">
        <v>45</v>
      </c>
    </row>
    <row r="26" spans="1:106" s="6" customFormat="1" ht="14.25" thickBot="1">
      <c r="A26" s="10" t="s">
        <v>84</v>
      </c>
      <c r="B26" s="22" t="s">
        <v>92</v>
      </c>
      <c r="C26" s="22" t="s">
        <v>94</v>
      </c>
      <c r="D26" s="22" t="s">
        <v>93</v>
      </c>
      <c r="E26" s="22">
        <v>42160149</v>
      </c>
      <c r="F26" s="22" t="s">
        <v>54</v>
      </c>
      <c r="G26" s="22" t="s">
        <v>41</v>
      </c>
      <c r="H26" s="10">
        <v>9</v>
      </c>
      <c r="I26" s="10">
        <v>44.4</v>
      </c>
      <c r="J26" s="22" t="s">
        <v>96</v>
      </c>
      <c r="K26" s="46" t="s">
        <v>95</v>
      </c>
      <c r="L26" s="11">
        <v>0</v>
      </c>
      <c r="M26" s="22">
        <v>0</v>
      </c>
      <c r="N26" s="39">
        <v>0</v>
      </c>
      <c r="O26" s="39">
        <v>3372</v>
      </c>
      <c r="P26" s="22">
        <v>282</v>
      </c>
      <c r="Q26" s="10">
        <v>845</v>
      </c>
      <c r="R26" s="22">
        <v>182</v>
      </c>
      <c r="S26" s="22">
        <v>844</v>
      </c>
      <c r="T26" s="22">
        <v>10</v>
      </c>
      <c r="U26" s="22">
        <v>12</v>
      </c>
      <c r="V26" s="22">
        <v>8</v>
      </c>
      <c r="W26" s="40">
        <v>8.3629893238434158E-2</v>
      </c>
      <c r="X26" s="25">
        <v>1.5494505494505495</v>
      </c>
      <c r="Y26" s="25">
        <v>1.0011848341232228</v>
      </c>
      <c r="Z26" s="22">
        <v>5.7709999999999999</v>
      </c>
      <c r="AA26" s="22">
        <v>29</v>
      </c>
      <c r="AB26" s="10" t="s">
        <v>64</v>
      </c>
      <c r="AC26" s="10" t="s">
        <v>44</v>
      </c>
      <c r="AD26" s="10" t="s">
        <v>38</v>
      </c>
    </row>
    <row r="27" spans="1:106" s="6" customFormat="1" ht="14.25" thickBot="1">
      <c r="A27" s="18" t="s">
        <v>84</v>
      </c>
      <c r="B27" s="13" t="s">
        <v>89</v>
      </c>
      <c r="C27" s="13" t="s">
        <v>90</v>
      </c>
      <c r="D27" s="13" t="s">
        <v>91</v>
      </c>
      <c r="E27" s="13">
        <v>243471328</v>
      </c>
      <c r="F27" s="13" t="s">
        <v>54</v>
      </c>
      <c r="G27" s="13" t="s">
        <v>41</v>
      </c>
      <c r="H27" s="18">
        <v>29</v>
      </c>
      <c r="I27" s="13">
        <v>37.93</v>
      </c>
      <c r="J27" s="13" t="s">
        <v>272</v>
      </c>
      <c r="K27" s="13" t="s">
        <v>97</v>
      </c>
      <c r="L27" s="5">
        <v>10</v>
      </c>
      <c r="M27" s="13">
        <v>4.5909999999999999E-2</v>
      </c>
      <c r="N27" s="14">
        <v>4.1200000000000001E-2</v>
      </c>
      <c r="O27" s="14">
        <v>2142</v>
      </c>
      <c r="P27" s="13">
        <v>252</v>
      </c>
      <c r="Q27" s="18">
        <v>1312</v>
      </c>
      <c r="R27" s="13">
        <v>96</v>
      </c>
      <c r="S27" s="13">
        <v>703</v>
      </c>
      <c r="T27" s="13">
        <v>19</v>
      </c>
      <c r="U27" s="13">
        <v>36</v>
      </c>
      <c r="V27" s="13">
        <v>21</v>
      </c>
      <c r="W27" s="18">
        <v>0.12</v>
      </c>
      <c r="X27" s="17">
        <f t="shared" si="0"/>
        <v>2.625</v>
      </c>
      <c r="Y27" s="17">
        <f t="shared" si="1"/>
        <v>1.8662873399715505</v>
      </c>
      <c r="Z27" s="13">
        <v>1.175</v>
      </c>
      <c r="AA27" s="18">
        <v>75</v>
      </c>
      <c r="AB27" s="8" t="s">
        <v>64</v>
      </c>
      <c r="AC27" s="8" t="s">
        <v>70</v>
      </c>
      <c r="AD27" s="18" t="s">
        <v>45</v>
      </c>
    </row>
    <row r="28" spans="1:106" s="6" customFormat="1" ht="14.25" thickBot="1"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 t="s">
        <v>370</v>
      </c>
      <c r="AS28" s="2" t="s">
        <v>371</v>
      </c>
      <c r="AT28" s="2" t="b">
        <v>0</v>
      </c>
      <c r="AU28" s="2">
        <v>77</v>
      </c>
      <c r="AV28" s="2">
        <v>1</v>
      </c>
      <c r="AW28" s="37" t="s">
        <v>372</v>
      </c>
      <c r="AX28" s="2">
        <v>1026</v>
      </c>
      <c r="AY28" s="2" t="s">
        <v>373</v>
      </c>
      <c r="AZ28" s="2"/>
      <c r="BA28" s="2" t="s">
        <v>374</v>
      </c>
      <c r="BB28" s="2" t="s">
        <v>375</v>
      </c>
      <c r="BD28" s="2">
        <v>-1</v>
      </c>
      <c r="BE28" s="2">
        <v>4.3717119999999996</v>
      </c>
      <c r="BF28" s="2">
        <v>23.1</v>
      </c>
      <c r="BH28" s="2">
        <v>8</v>
      </c>
      <c r="BI28" s="2" t="s">
        <v>376</v>
      </c>
      <c r="BJ28" s="2" t="s">
        <v>377</v>
      </c>
      <c r="BK28" s="2" t="s">
        <v>378</v>
      </c>
      <c r="BL28" s="2"/>
      <c r="BM28" s="2" t="s">
        <v>319</v>
      </c>
      <c r="BN28" s="2" t="s">
        <v>320</v>
      </c>
      <c r="BO28" s="2" t="s">
        <v>379</v>
      </c>
      <c r="BP28" s="2">
        <v>64135</v>
      </c>
      <c r="BQ28" s="2" t="s">
        <v>380</v>
      </c>
      <c r="BR28" s="37" t="s">
        <v>381</v>
      </c>
      <c r="BS28" s="2" t="s">
        <v>382</v>
      </c>
      <c r="BT28" s="2" t="s">
        <v>383</v>
      </c>
      <c r="BU28" s="2">
        <v>0.66800000000000004</v>
      </c>
      <c r="BV28" s="2">
        <v>11.38</v>
      </c>
      <c r="BW28" s="2">
        <v>1</v>
      </c>
      <c r="BX28" s="2">
        <v>59.48</v>
      </c>
      <c r="BY28" s="2">
        <v>0.5</v>
      </c>
      <c r="BZ28" s="2" t="s">
        <v>384</v>
      </c>
      <c r="CA28" s="2">
        <v>4.5620000000000003</v>
      </c>
      <c r="CB28" s="2">
        <v>1</v>
      </c>
      <c r="CC28" s="2" t="s">
        <v>385</v>
      </c>
      <c r="CD28" s="2" t="s">
        <v>311</v>
      </c>
      <c r="CE28" s="2">
        <v>-3.4569999999999999</v>
      </c>
      <c r="CF28" s="2">
        <v>1.6020000000000001</v>
      </c>
      <c r="CG28" s="2">
        <v>99</v>
      </c>
      <c r="CH28" s="2">
        <v>0.5</v>
      </c>
      <c r="CI28" s="2">
        <v>0</v>
      </c>
      <c r="CJ28" s="2">
        <v>2</v>
      </c>
      <c r="CK28" s="2" t="s">
        <v>386</v>
      </c>
      <c r="CL28" s="2" t="s">
        <v>317</v>
      </c>
      <c r="CM28" s="2" t="s">
        <v>387</v>
      </c>
      <c r="CN28" s="2">
        <v>5</v>
      </c>
      <c r="CO28" s="2" t="s">
        <v>388</v>
      </c>
      <c r="CP28" s="2">
        <v>7</v>
      </c>
      <c r="CQ28" s="2">
        <v>1</v>
      </c>
      <c r="CR28" s="2">
        <v>14.29</v>
      </c>
      <c r="CS28" s="2" t="s">
        <v>389</v>
      </c>
      <c r="CT28" s="2">
        <v>-1</v>
      </c>
      <c r="CU28" s="2">
        <v>-1</v>
      </c>
      <c r="CV28" s="2">
        <v>2.0200000000000001E-3</v>
      </c>
      <c r="CW28" s="2">
        <v>63</v>
      </c>
      <c r="CX28" s="2">
        <v>0</v>
      </c>
      <c r="CY28" s="2">
        <v>0.39667646779527199</v>
      </c>
      <c r="CZ28" s="2">
        <v>1</v>
      </c>
      <c r="DA28" s="2">
        <v>3.22</v>
      </c>
      <c r="DB28" s="2">
        <v>28.27</v>
      </c>
    </row>
    <row r="29" spans="1:106" s="6" customFormat="1" ht="14.25" thickBot="1">
      <c r="A29" s="8" t="s">
        <v>98</v>
      </c>
      <c r="L29" s="3"/>
      <c r="M29" s="19"/>
      <c r="N29" s="23"/>
      <c r="O29" s="23"/>
      <c r="P29" s="19"/>
      <c r="R29" s="19"/>
      <c r="S29" s="19"/>
      <c r="T29" s="19"/>
      <c r="U29" s="19"/>
      <c r="V29" s="19"/>
      <c r="Y29" s="19"/>
      <c r="Z29" s="19"/>
      <c r="AA29" s="19"/>
      <c r="AB29" s="19"/>
      <c r="AC29" s="19"/>
      <c r="AD29" s="19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 t="s">
        <v>392</v>
      </c>
      <c r="AS29" s="2" t="s">
        <v>367</v>
      </c>
      <c r="AT29" s="2" t="b">
        <v>0</v>
      </c>
      <c r="AU29" s="2">
        <v>292</v>
      </c>
      <c r="AV29" s="2">
        <v>2</v>
      </c>
      <c r="AW29" s="37" t="s">
        <v>393</v>
      </c>
      <c r="AX29" s="2">
        <v>551</v>
      </c>
      <c r="AY29" s="2" t="s">
        <v>394</v>
      </c>
      <c r="AZ29" s="2"/>
      <c r="BA29" s="2" t="s">
        <v>395</v>
      </c>
      <c r="BB29" s="2" t="s">
        <v>396</v>
      </c>
      <c r="BD29" s="2">
        <v>413.1</v>
      </c>
      <c r="BE29" s="2">
        <v>4.280138</v>
      </c>
      <c r="BF29" s="2">
        <v>22.4</v>
      </c>
      <c r="BH29" s="2">
        <v>12</v>
      </c>
      <c r="BI29" s="37" t="s">
        <v>397</v>
      </c>
      <c r="BJ29" s="37" t="s">
        <v>398</v>
      </c>
      <c r="BK29" s="2" t="s">
        <v>399</v>
      </c>
      <c r="BL29" s="2" t="s">
        <v>400</v>
      </c>
      <c r="BM29" s="2" t="s">
        <v>401</v>
      </c>
      <c r="BN29" s="2" t="s">
        <v>402</v>
      </c>
      <c r="BO29" s="2" t="s">
        <v>403</v>
      </c>
      <c r="BP29" s="2">
        <v>6556</v>
      </c>
      <c r="BQ29" s="2" t="s">
        <v>404</v>
      </c>
      <c r="BR29" s="37" t="s">
        <v>405</v>
      </c>
      <c r="BS29" s="2" t="s">
        <v>406</v>
      </c>
      <c r="BT29" s="2"/>
      <c r="BU29" s="2">
        <v>-0.314</v>
      </c>
      <c r="BV29" s="2">
        <v>10.34</v>
      </c>
      <c r="BW29" s="2">
        <v>1</v>
      </c>
      <c r="BX29" s="2">
        <v>60</v>
      </c>
      <c r="BY29" s="2">
        <v>0.5</v>
      </c>
      <c r="BZ29" s="2" t="s">
        <v>407</v>
      </c>
      <c r="CA29" s="2">
        <v>1.7050000000000001</v>
      </c>
      <c r="CB29" s="2">
        <v>1</v>
      </c>
      <c r="CC29" s="2" t="s">
        <v>408</v>
      </c>
      <c r="CD29" s="2" t="s">
        <v>311</v>
      </c>
      <c r="CE29" s="2">
        <v>-0.497</v>
      </c>
      <c r="CF29" s="2">
        <v>-0.107</v>
      </c>
      <c r="CG29" s="2">
        <v>99</v>
      </c>
      <c r="CH29" s="2">
        <v>0.5</v>
      </c>
      <c r="CI29" s="2">
        <v>0</v>
      </c>
      <c r="CJ29" s="2">
        <v>2</v>
      </c>
      <c r="CK29" s="2" t="s">
        <v>409</v>
      </c>
      <c r="CL29" s="2" t="s">
        <v>347</v>
      </c>
      <c r="CM29" s="2" t="s">
        <v>410</v>
      </c>
      <c r="CN29" s="2">
        <v>10</v>
      </c>
      <c r="CO29" s="2"/>
      <c r="CP29" s="2">
        <v>0</v>
      </c>
      <c r="CQ29" s="2">
        <v>0</v>
      </c>
      <c r="CR29" s="2">
        <v>0</v>
      </c>
      <c r="CS29" s="2" t="s">
        <v>411</v>
      </c>
      <c r="CT29" s="2">
        <v>0.30099999999999999</v>
      </c>
      <c r="CU29" s="2">
        <v>-1</v>
      </c>
      <c r="CV29" s="2">
        <v>4.0499999999999998E-3</v>
      </c>
      <c r="CW29" s="2">
        <v>97</v>
      </c>
      <c r="CX29" s="2">
        <v>0</v>
      </c>
      <c r="CY29" s="2">
        <v>5.1352250194943397E-2</v>
      </c>
      <c r="CZ29" s="2">
        <v>1</v>
      </c>
      <c r="DA29" s="2">
        <v>2.08</v>
      </c>
      <c r="DB29" s="2">
        <v>32.67</v>
      </c>
    </row>
    <row r="30" spans="1:106" s="6" customFormat="1" ht="27.75" thickBot="1">
      <c r="A30" s="8" t="s">
        <v>1</v>
      </c>
      <c r="B30" s="8" t="s">
        <v>2</v>
      </c>
      <c r="C30" s="8" t="s">
        <v>3</v>
      </c>
      <c r="D30" s="8" t="s">
        <v>4</v>
      </c>
      <c r="E30" s="8" t="s">
        <v>5</v>
      </c>
      <c r="F30" s="8" t="s">
        <v>6</v>
      </c>
      <c r="G30" s="8" t="s">
        <v>7</v>
      </c>
      <c r="H30" s="8" t="s">
        <v>8</v>
      </c>
      <c r="I30" s="8" t="s">
        <v>9</v>
      </c>
      <c r="J30" s="8" t="s">
        <v>10</v>
      </c>
      <c r="K30" s="8" t="s">
        <v>11</v>
      </c>
      <c r="L30" s="9" t="s">
        <v>12</v>
      </c>
      <c r="M30" s="8" t="s">
        <v>13</v>
      </c>
      <c r="N30" s="8" t="s">
        <v>14</v>
      </c>
      <c r="O30" s="8" t="s">
        <v>15</v>
      </c>
      <c r="P30" s="8" t="s">
        <v>16</v>
      </c>
      <c r="Q30" s="8" t="s">
        <v>17</v>
      </c>
      <c r="R30" s="8" t="s">
        <v>18</v>
      </c>
      <c r="S30" s="8" t="s">
        <v>19</v>
      </c>
      <c r="T30" s="8" t="s">
        <v>20</v>
      </c>
      <c r="U30" s="8" t="s">
        <v>99</v>
      </c>
      <c r="V30" s="8" t="s">
        <v>22</v>
      </c>
      <c r="W30" s="8" t="s">
        <v>23</v>
      </c>
      <c r="X30" s="8" t="s">
        <v>24</v>
      </c>
      <c r="Y30" s="8" t="s">
        <v>25</v>
      </c>
      <c r="Z30" s="8" t="s">
        <v>26</v>
      </c>
      <c r="AA30" s="8" t="s">
        <v>27</v>
      </c>
      <c r="AB30" s="8" t="s">
        <v>28</v>
      </c>
      <c r="AC30" s="8" t="s">
        <v>29</v>
      </c>
      <c r="AD30" s="8" t="s">
        <v>30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 t="s">
        <v>370</v>
      </c>
      <c r="AS30" s="2" t="s">
        <v>54</v>
      </c>
      <c r="AT30" s="2" t="b">
        <v>0</v>
      </c>
      <c r="AU30" s="2">
        <v>506</v>
      </c>
      <c r="AV30" s="2">
        <v>1</v>
      </c>
      <c r="AW30" s="37" t="s">
        <v>414</v>
      </c>
      <c r="AX30" s="2">
        <v>1155</v>
      </c>
      <c r="AY30" s="2" t="s">
        <v>415</v>
      </c>
      <c r="AZ30" s="2"/>
      <c r="BA30" s="2" t="s">
        <v>374</v>
      </c>
      <c r="BB30" s="2" t="s">
        <v>416</v>
      </c>
      <c r="BD30" s="2">
        <v>556.1</v>
      </c>
      <c r="BE30" s="2">
        <v>2.4780199999999999</v>
      </c>
      <c r="BF30" s="2">
        <v>14.25</v>
      </c>
      <c r="BH30" s="2">
        <v>8</v>
      </c>
      <c r="BI30" s="2" t="s">
        <v>417</v>
      </c>
      <c r="BJ30" s="2" t="s">
        <v>418</v>
      </c>
      <c r="BK30" s="2" t="s">
        <v>419</v>
      </c>
      <c r="BL30" s="2"/>
      <c r="BM30" s="37" t="s">
        <v>420</v>
      </c>
      <c r="BN30" s="37" t="s">
        <v>421</v>
      </c>
      <c r="BO30" s="37" t="s">
        <v>422</v>
      </c>
      <c r="BP30" s="2">
        <v>3716</v>
      </c>
      <c r="BQ30" s="2" t="s">
        <v>423</v>
      </c>
      <c r="BR30" s="37" t="s">
        <v>424</v>
      </c>
      <c r="BS30" s="2" t="s">
        <v>425</v>
      </c>
      <c r="BT30" s="2"/>
      <c r="BU30" s="2">
        <v>-1.0269999999999999</v>
      </c>
      <c r="BV30" s="2">
        <v>12.6</v>
      </c>
      <c r="BW30" s="2">
        <v>1</v>
      </c>
      <c r="BX30" s="2">
        <v>59.78</v>
      </c>
      <c r="BY30" s="2">
        <v>0.5</v>
      </c>
      <c r="BZ30" s="2" t="s">
        <v>426</v>
      </c>
      <c r="CA30" s="2">
        <v>0.72</v>
      </c>
      <c r="CB30" s="2">
        <v>1</v>
      </c>
      <c r="CC30" s="2" t="s">
        <v>427</v>
      </c>
      <c r="CD30" s="2" t="s">
        <v>311</v>
      </c>
      <c r="CE30" s="2">
        <v>-0.63800000000000001</v>
      </c>
      <c r="CF30" s="2">
        <v>-0.36199999999999999</v>
      </c>
      <c r="CG30" s="2">
        <v>99</v>
      </c>
      <c r="CH30" s="2">
        <v>0.5</v>
      </c>
      <c r="CI30" s="2">
        <v>0</v>
      </c>
      <c r="CJ30" s="2">
        <v>2</v>
      </c>
      <c r="CK30" s="2"/>
      <c r="CL30" s="2" t="s">
        <v>312</v>
      </c>
      <c r="CM30" s="37" t="s">
        <v>428</v>
      </c>
      <c r="CN30" s="2">
        <v>124</v>
      </c>
      <c r="CO30" s="37" t="s">
        <v>429</v>
      </c>
      <c r="CP30" s="2">
        <v>207</v>
      </c>
      <c r="CQ30" s="2">
        <v>58</v>
      </c>
      <c r="CR30" s="2">
        <v>28.02</v>
      </c>
      <c r="CS30" s="2" t="s">
        <v>430</v>
      </c>
      <c r="CT30" s="2">
        <v>-1</v>
      </c>
      <c r="CU30" s="2">
        <v>-1</v>
      </c>
      <c r="CV30" s="2">
        <v>-1</v>
      </c>
      <c r="CW30" s="2">
        <v>25</v>
      </c>
      <c r="CX30" s="2">
        <v>0</v>
      </c>
      <c r="CY30" s="2">
        <v>0.67822338335755605</v>
      </c>
      <c r="CZ30" s="2">
        <v>0.60869565217391297</v>
      </c>
      <c r="DA30" s="2">
        <v>1</v>
      </c>
      <c r="DB30" s="2">
        <v>10.1</v>
      </c>
    </row>
    <row r="31" spans="1:106" s="6" customFormat="1" ht="14.25" thickBot="1">
      <c r="A31" s="32" t="s">
        <v>369</v>
      </c>
      <c r="B31" s="32" t="s">
        <v>100</v>
      </c>
      <c r="C31" s="32" t="s">
        <v>101</v>
      </c>
      <c r="D31" s="32" t="s">
        <v>48</v>
      </c>
      <c r="E31" s="32">
        <v>163174589</v>
      </c>
      <c r="F31" s="32" t="s">
        <v>41</v>
      </c>
      <c r="G31" s="32" t="s">
        <v>34</v>
      </c>
      <c r="H31" s="32">
        <v>116</v>
      </c>
      <c r="I31" s="32">
        <v>50.86</v>
      </c>
      <c r="J31" s="32" t="s">
        <v>102</v>
      </c>
      <c r="K31" s="32" t="s">
        <v>814</v>
      </c>
      <c r="L31" s="32">
        <v>6</v>
      </c>
      <c r="M31" s="32">
        <v>0.13769999999999999</v>
      </c>
      <c r="N31" s="5">
        <v>8.2379999999999995E-2</v>
      </c>
      <c r="O31" s="13">
        <v>3078</v>
      </c>
      <c r="P31" s="18">
        <v>382</v>
      </c>
      <c r="Q31" s="18">
        <v>2240</v>
      </c>
      <c r="R31" s="18">
        <v>131</v>
      </c>
      <c r="S31" s="18">
        <v>702</v>
      </c>
      <c r="T31" s="18">
        <v>43</v>
      </c>
      <c r="U31" s="18">
        <v>320</v>
      </c>
      <c r="V31" s="18">
        <v>33</v>
      </c>
      <c r="W31" s="18">
        <v>0.12</v>
      </c>
      <c r="X31" s="18">
        <v>2.92</v>
      </c>
      <c r="Y31" s="18">
        <v>3.19</v>
      </c>
      <c r="Z31" s="32">
        <v>-0.17100000000000001</v>
      </c>
      <c r="AA31" s="32">
        <v>101</v>
      </c>
      <c r="AB31" s="18" t="s">
        <v>64</v>
      </c>
      <c r="AC31" s="18" t="s">
        <v>70</v>
      </c>
      <c r="AD31" s="18" t="s">
        <v>103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 t="s">
        <v>432</v>
      </c>
      <c r="AS31" s="2" t="s">
        <v>433</v>
      </c>
      <c r="AT31" s="2" t="b">
        <v>0</v>
      </c>
      <c r="AU31" s="2">
        <v>451</v>
      </c>
      <c r="AV31" s="2">
        <v>1</v>
      </c>
      <c r="AW31" s="37" t="s">
        <v>434</v>
      </c>
      <c r="AX31" s="2">
        <v>625</v>
      </c>
      <c r="AY31" s="2" t="s">
        <v>435</v>
      </c>
      <c r="AZ31" s="2"/>
      <c r="BA31" s="2" t="s">
        <v>436</v>
      </c>
      <c r="BB31" s="2" t="s">
        <v>437</v>
      </c>
      <c r="BD31" s="2">
        <v>570.20000000000005</v>
      </c>
      <c r="BE31" s="2">
        <v>3.908893</v>
      </c>
      <c r="BF31" s="2">
        <v>19.88</v>
      </c>
      <c r="BH31" s="2">
        <v>8</v>
      </c>
      <c r="BI31" s="2" t="s">
        <v>438</v>
      </c>
      <c r="BJ31" s="2" t="s">
        <v>439</v>
      </c>
      <c r="BK31" s="2" t="s">
        <v>440</v>
      </c>
      <c r="BL31" s="2"/>
      <c r="BM31" s="37" t="s">
        <v>441</v>
      </c>
      <c r="BN31" s="2" t="s">
        <v>442</v>
      </c>
      <c r="BO31" s="37" t="s">
        <v>443</v>
      </c>
      <c r="BP31" s="2">
        <v>5777</v>
      </c>
      <c r="BQ31" s="37" t="s">
        <v>444</v>
      </c>
      <c r="BR31" s="37" t="s">
        <v>445</v>
      </c>
      <c r="BS31" s="2" t="s">
        <v>446</v>
      </c>
      <c r="BT31" s="2"/>
      <c r="BU31" s="2">
        <v>-0.52</v>
      </c>
      <c r="BV31" s="2">
        <v>8.77</v>
      </c>
      <c r="BW31" s="2">
        <v>1</v>
      </c>
      <c r="BX31" s="2">
        <v>59.79</v>
      </c>
      <c r="BY31" s="2">
        <v>0.5</v>
      </c>
      <c r="BZ31" s="2" t="s">
        <v>447</v>
      </c>
      <c r="CA31" s="2">
        <v>2.6640000000000001</v>
      </c>
      <c r="CB31" s="2">
        <v>1</v>
      </c>
      <c r="CC31" s="2" t="s">
        <v>448</v>
      </c>
      <c r="CD31" s="2" t="s">
        <v>311</v>
      </c>
      <c r="CE31" s="2">
        <v>1.0369999999999999</v>
      </c>
      <c r="CF31" s="2">
        <v>1.2350000000000001</v>
      </c>
      <c r="CG31" s="2">
        <v>99</v>
      </c>
      <c r="CH31" s="2">
        <v>0.5</v>
      </c>
      <c r="CI31" s="2">
        <v>0</v>
      </c>
      <c r="CJ31" s="2">
        <v>2</v>
      </c>
      <c r="CK31" s="2" t="s">
        <v>449</v>
      </c>
      <c r="CL31" s="2" t="s">
        <v>347</v>
      </c>
      <c r="CM31" s="37" t="s">
        <v>450</v>
      </c>
      <c r="CN31" s="2">
        <v>33</v>
      </c>
      <c r="CO31" s="37" t="s">
        <v>451</v>
      </c>
      <c r="CP31" s="2">
        <v>89</v>
      </c>
      <c r="CQ31" s="2">
        <v>37</v>
      </c>
      <c r="CR31" s="2">
        <v>41.57</v>
      </c>
      <c r="CS31" s="2" t="s">
        <v>452</v>
      </c>
      <c r="CT31" s="2">
        <v>-1</v>
      </c>
      <c r="CU31" s="2">
        <v>-1</v>
      </c>
      <c r="CV31" s="2">
        <v>-1</v>
      </c>
      <c r="CW31" s="2">
        <v>91</v>
      </c>
      <c r="CX31" s="2">
        <v>0</v>
      </c>
      <c r="CY31" s="2">
        <v>0.111469477653692</v>
      </c>
      <c r="CZ31" s="2">
        <v>1</v>
      </c>
      <c r="DA31" s="2">
        <v>0.83</v>
      </c>
      <c r="DB31" s="2">
        <v>13.33</v>
      </c>
    </row>
    <row r="32" spans="1:106" s="6" customFormat="1" ht="14.25" thickBot="1">
      <c r="A32" s="32" t="s">
        <v>31</v>
      </c>
      <c r="B32" s="32" t="s">
        <v>390</v>
      </c>
      <c r="C32" s="32" t="s">
        <v>391</v>
      </c>
      <c r="D32" s="32" t="s">
        <v>48</v>
      </c>
      <c r="E32" s="32">
        <v>219254672</v>
      </c>
      <c r="F32" s="32" t="s">
        <v>35</v>
      </c>
      <c r="G32" s="32" t="s">
        <v>54</v>
      </c>
      <c r="H32" s="32">
        <v>91</v>
      </c>
      <c r="I32" s="32">
        <v>52.75</v>
      </c>
      <c r="J32" s="32" t="s">
        <v>803</v>
      </c>
      <c r="K32" s="32" t="s">
        <v>815</v>
      </c>
      <c r="L32" s="32">
        <v>10</v>
      </c>
      <c r="M32" s="32">
        <v>4.5909999999999999E-2</v>
      </c>
      <c r="N32" s="12">
        <v>8.6599999999999996E-2</v>
      </c>
      <c r="O32" s="32">
        <v>1653</v>
      </c>
      <c r="P32" s="12">
        <v>242</v>
      </c>
      <c r="Q32" s="12">
        <v>1074</v>
      </c>
      <c r="R32" s="12">
        <v>106</v>
      </c>
      <c r="S32" s="12">
        <v>681</v>
      </c>
      <c r="T32" s="12">
        <v>24</v>
      </c>
      <c r="U32" s="12">
        <v>39</v>
      </c>
      <c r="V32" s="12">
        <v>14</v>
      </c>
      <c r="W32" s="15">
        <f>P32/O32</f>
        <v>0.14640048396854205</v>
      </c>
      <c r="X32" s="15">
        <f>P32/R32</f>
        <v>2.2830188679245285</v>
      </c>
      <c r="Y32" s="15">
        <f>Q32/S32</f>
        <v>1.5770925110132159</v>
      </c>
      <c r="Z32" s="32">
        <v>4.5739999999999998</v>
      </c>
      <c r="AA32" s="32">
        <v>98</v>
      </c>
      <c r="AB32" s="18" t="s">
        <v>64</v>
      </c>
      <c r="AC32" s="18" t="s">
        <v>70</v>
      </c>
      <c r="AD32" s="18" t="s">
        <v>103</v>
      </c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 t="s">
        <v>432</v>
      </c>
      <c r="AS32" s="2" t="s">
        <v>41</v>
      </c>
      <c r="AT32" s="2" t="b">
        <v>0</v>
      </c>
      <c r="AU32" s="2">
        <v>156</v>
      </c>
      <c r="AV32" s="2">
        <v>2</v>
      </c>
      <c r="AW32" s="37" t="s">
        <v>453</v>
      </c>
      <c r="AX32" s="2">
        <v>787</v>
      </c>
      <c r="AY32" s="2" t="s">
        <v>454</v>
      </c>
      <c r="AZ32" s="2"/>
      <c r="BA32" s="2" t="s">
        <v>455</v>
      </c>
      <c r="BB32" s="2" t="s">
        <v>456</v>
      </c>
      <c r="BD32" s="2">
        <v>878.7</v>
      </c>
      <c r="BE32" s="2">
        <v>0.960059</v>
      </c>
      <c r="BF32" s="2">
        <v>8.9169999999999998</v>
      </c>
      <c r="BH32" s="2">
        <v>5</v>
      </c>
      <c r="BI32" s="2" t="s">
        <v>457</v>
      </c>
      <c r="BJ32" s="2" t="s">
        <v>458</v>
      </c>
      <c r="BK32" s="2" t="s">
        <v>459</v>
      </c>
      <c r="BL32" s="2" t="s">
        <v>460</v>
      </c>
      <c r="BM32" s="2" t="s">
        <v>461</v>
      </c>
      <c r="BN32" s="2" t="s">
        <v>320</v>
      </c>
      <c r="BO32" s="2" t="s">
        <v>462</v>
      </c>
      <c r="BP32" s="2">
        <v>7096</v>
      </c>
      <c r="BQ32" s="2" t="s">
        <v>340</v>
      </c>
      <c r="BR32" s="37" t="s">
        <v>463</v>
      </c>
      <c r="BS32" s="2" t="s">
        <v>464</v>
      </c>
      <c r="BT32" s="2"/>
      <c r="BU32" s="2">
        <v>1.464</v>
      </c>
      <c r="BV32" s="2">
        <v>11.37</v>
      </c>
      <c r="BW32" s="2">
        <v>1</v>
      </c>
      <c r="BX32" s="2">
        <v>58.66</v>
      </c>
      <c r="BY32" s="2">
        <v>0.5</v>
      </c>
      <c r="BZ32" s="2" t="s">
        <v>465</v>
      </c>
      <c r="CA32" s="2">
        <v>7.69</v>
      </c>
      <c r="CB32" s="2">
        <v>1</v>
      </c>
      <c r="CC32" s="2" t="s">
        <v>466</v>
      </c>
      <c r="CD32" s="2" t="s">
        <v>311</v>
      </c>
      <c r="CE32" s="2">
        <v>-0.98799999999999999</v>
      </c>
      <c r="CF32" s="2">
        <v>-0.41099999999999998</v>
      </c>
      <c r="CG32" s="2">
        <v>99</v>
      </c>
      <c r="CH32" s="2">
        <v>0.5</v>
      </c>
      <c r="CI32" s="2">
        <v>0</v>
      </c>
      <c r="CJ32" s="2">
        <v>2</v>
      </c>
      <c r="CK32" s="2"/>
      <c r="CL32" s="2" t="s">
        <v>347</v>
      </c>
      <c r="CM32" s="2" t="s">
        <v>467</v>
      </c>
      <c r="CN32" s="2">
        <v>2</v>
      </c>
      <c r="CO32" s="2" t="s">
        <v>468</v>
      </c>
      <c r="CP32" s="2">
        <v>2</v>
      </c>
      <c r="CQ32" s="2">
        <v>2</v>
      </c>
      <c r="CR32" s="2">
        <v>100</v>
      </c>
      <c r="CS32" s="2" t="s">
        <v>469</v>
      </c>
      <c r="CT32" s="2">
        <v>-1</v>
      </c>
      <c r="CU32" s="2">
        <v>-1</v>
      </c>
      <c r="CV32" s="2">
        <v>-1</v>
      </c>
      <c r="CW32" s="2">
        <v>29</v>
      </c>
      <c r="CX32" s="2">
        <v>0</v>
      </c>
      <c r="CY32" s="2">
        <v>0.37652962417079999</v>
      </c>
      <c r="CZ32" s="2">
        <v>0.99655172413793103</v>
      </c>
      <c r="DA32" s="2">
        <v>2.21</v>
      </c>
      <c r="DB32" s="2">
        <v>27.11</v>
      </c>
    </row>
    <row r="33" spans="1:106" s="6" customFormat="1" ht="14.25" thickBot="1">
      <c r="A33" s="32" t="s">
        <v>104</v>
      </c>
      <c r="B33" s="32" t="s">
        <v>412</v>
      </c>
      <c r="C33" s="32" t="s">
        <v>413</v>
      </c>
      <c r="D33" s="32" t="s">
        <v>91</v>
      </c>
      <c r="E33" s="32">
        <v>65321324</v>
      </c>
      <c r="F33" s="32" t="s">
        <v>41</v>
      </c>
      <c r="G33" s="32" t="s">
        <v>34</v>
      </c>
      <c r="H33" s="32">
        <v>111</v>
      </c>
      <c r="I33" s="32">
        <v>58.56</v>
      </c>
      <c r="J33" s="32" t="s">
        <v>804</v>
      </c>
      <c r="K33" s="32" t="s">
        <v>816</v>
      </c>
      <c r="L33" s="32">
        <v>7</v>
      </c>
      <c r="M33" s="32">
        <v>9.1829999999999995E-2</v>
      </c>
      <c r="N33" s="32">
        <v>6.3979999999999995E-2</v>
      </c>
      <c r="O33" s="32">
        <v>3465</v>
      </c>
      <c r="P33" s="32">
        <v>221</v>
      </c>
      <c r="Q33" s="32">
        <v>909</v>
      </c>
      <c r="R33" s="32">
        <v>155</v>
      </c>
      <c r="S33" s="32">
        <v>668</v>
      </c>
      <c r="T33" s="32">
        <v>6</v>
      </c>
      <c r="U33" s="32">
        <v>179</v>
      </c>
      <c r="V33" s="32">
        <v>3</v>
      </c>
      <c r="W33" s="15">
        <f>P33/O33</f>
        <v>6.3780663780663785E-2</v>
      </c>
      <c r="X33" s="15">
        <f>P33/R33</f>
        <v>1.4258064516129032</v>
      </c>
      <c r="Y33" s="15">
        <f>Q33/S33</f>
        <v>1.3607784431137724</v>
      </c>
      <c r="Z33" s="32">
        <v>0.48399999999999999</v>
      </c>
      <c r="AA33" s="32">
        <v>180</v>
      </c>
      <c r="AB33" s="18" t="s">
        <v>64</v>
      </c>
      <c r="AC33" s="8" t="s">
        <v>44</v>
      </c>
      <c r="AD33" s="18" t="s">
        <v>103</v>
      </c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 t="s">
        <v>84</v>
      </c>
      <c r="AS33" s="2" t="s">
        <v>473</v>
      </c>
      <c r="AT33" s="2" t="b">
        <v>0</v>
      </c>
      <c r="AU33" s="2">
        <v>88</v>
      </c>
      <c r="AV33" s="2">
        <v>1</v>
      </c>
      <c r="AW33" s="2" t="s">
        <v>474</v>
      </c>
      <c r="AX33" s="2">
        <v>135</v>
      </c>
      <c r="AY33" s="2" t="s">
        <v>475</v>
      </c>
      <c r="AZ33" s="2"/>
      <c r="BA33" s="2" t="s">
        <v>476</v>
      </c>
      <c r="BB33" s="2" t="s">
        <v>477</v>
      </c>
      <c r="BD33" s="2">
        <v>862.9</v>
      </c>
      <c r="BE33" s="2">
        <v>3.4835020000000001</v>
      </c>
      <c r="BF33" s="2">
        <v>17.82</v>
      </c>
      <c r="BH33" s="2">
        <v>6</v>
      </c>
      <c r="BI33" s="2" t="s">
        <v>478</v>
      </c>
      <c r="BJ33" s="37" t="s">
        <v>479</v>
      </c>
      <c r="BK33" s="2" t="s">
        <v>480</v>
      </c>
      <c r="BL33" s="2"/>
      <c r="BM33" s="37" t="s">
        <v>481</v>
      </c>
      <c r="BN33" s="37" t="s">
        <v>482</v>
      </c>
      <c r="BO33" s="37" t="s">
        <v>483</v>
      </c>
      <c r="BP33" s="2">
        <v>3567</v>
      </c>
      <c r="BQ33" s="37" t="s">
        <v>484</v>
      </c>
      <c r="BR33" s="37" t="s">
        <v>485</v>
      </c>
      <c r="BS33" s="2" t="s">
        <v>486</v>
      </c>
      <c r="BT33" s="2"/>
      <c r="BU33" s="2">
        <v>0.22700000000000001</v>
      </c>
      <c r="BV33" s="2">
        <v>8.58</v>
      </c>
      <c r="BW33" s="2">
        <v>1</v>
      </c>
      <c r="BX33" s="2">
        <v>58.75</v>
      </c>
      <c r="BY33" s="2">
        <v>0.5</v>
      </c>
      <c r="BZ33" s="2" t="s">
        <v>487</v>
      </c>
      <c r="CA33" s="2">
        <v>1.359</v>
      </c>
      <c r="CB33" s="2">
        <v>1</v>
      </c>
      <c r="CC33" s="2" t="s">
        <v>488</v>
      </c>
      <c r="CD33" s="2" t="s">
        <v>311</v>
      </c>
      <c r="CE33" s="2">
        <v>-0.57899999999999996</v>
      </c>
      <c r="CF33" s="2">
        <v>0.46899999999999997</v>
      </c>
      <c r="CG33" s="2">
        <v>99</v>
      </c>
      <c r="CH33" s="2">
        <v>0.5</v>
      </c>
      <c r="CI33" s="2">
        <v>0</v>
      </c>
      <c r="CJ33" s="2">
        <v>2</v>
      </c>
      <c r="CK33" s="2"/>
      <c r="CL33" s="2" t="s">
        <v>347</v>
      </c>
      <c r="CM33" s="2"/>
      <c r="CN33" s="2">
        <v>0</v>
      </c>
      <c r="CO33" s="2" t="s">
        <v>489</v>
      </c>
      <c r="CP33" s="2">
        <v>2</v>
      </c>
      <c r="CQ33" s="2">
        <v>0</v>
      </c>
      <c r="CR33" s="2">
        <v>0</v>
      </c>
      <c r="CS33" s="2" t="s">
        <v>490</v>
      </c>
      <c r="CT33" s="2">
        <v>-1</v>
      </c>
      <c r="CU33" s="2">
        <v>-1</v>
      </c>
      <c r="CV33" s="2">
        <v>-1</v>
      </c>
      <c r="CW33" s="2"/>
      <c r="CX33" s="2"/>
      <c r="CY33" s="2"/>
      <c r="CZ33" s="2"/>
      <c r="DA33" s="2">
        <v>1.67</v>
      </c>
      <c r="DB33" s="2">
        <v>24.69</v>
      </c>
    </row>
    <row r="34" spans="1:106" s="6" customFormat="1" ht="14.25" thickBot="1">
      <c r="A34" s="32" t="s">
        <v>104</v>
      </c>
      <c r="B34" s="32" t="s">
        <v>105</v>
      </c>
      <c r="C34" s="32" t="s">
        <v>431</v>
      </c>
      <c r="D34" s="32" t="s">
        <v>67</v>
      </c>
      <c r="E34" s="32">
        <v>7067226</v>
      </c>
      <c r="F34" s="32" t="s">
        <v>41</v>
      </c>
      <c r="G34" s="32" t="s">
        <v>34</v>
      </c>
      <c r="H34" s="32">
        <v>112</v>
      </c>
      <c r="I34" s="32">
        <v>37.5</v>
      </c>
      <c r="J34" s="32" t="s">
        <v>106</v>
      </c>
      <c r="K34" s="32" t="s">
        <v>107</v>
      </c>
      <c r="L34" s="32">
        <v>9</v>
      </c>
      <c r="M34" s="32">
        <v>4.5909999999999999E-2</v>
      </c>
      <c r="N34" s="9">
        <v>8.3210000000000006E-2</v>
      </c>
      <c r="O34" s="12">
        <v>1875</v>
      </c>
      <c r="P34" s="8">
        <v>127</v>
      </c>
      <c r="Q34" s="8">
        <v>580</v>
      </c>
      <c r="R34" s="8">
        <v>85</v>
      </c>
      <c r="S34" s="8">
        <v>729</v>
      </c>
      <c r="T34" s="8">
        <v>1</v>
      </c>
      <c r="U34" s="8">
        <v>1</v>
      </c>
      <c r="V34" s="8">
        <v>0</v>
      </c>
      <c r="W34" s="8">
        <v>7.0000000000000007E-2</v>
      </c>
      <c r="X34" s="8">
        <v>1.49</v>
      </c>
      <c r="Y34" s="8">
        <v>0.8</v>
      </c>
      <c r="Z34" s="32">
        <v>2.641</v>
      </c>
      <c r="AA34" s="32">
        <v>21</v>
      </c>
      <c r="AB34" s="8" t="s">
        <v>64</v>
      </c>
      <c r="AC34" s="8" t="s">
        <v>70</v>
      </c>
      <c r="AD34" s="8" t="s">
        <v>103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 t="s">
        <v>370</v>
      </c>
      <c r="AS34" s="2" t="s">
        <v>492</v>
      </c>
      <c r="AT34" s="2" t="b">
        <v>0</v>
      </c>
      <c r="AU34" s="2">
        <v>4277</v>
      </c>
      <c r="AV34" s="2">
        <v>2</v>
      </c>
      <c r="AW34" s="37" t="s">
        <v>493</v>
      </c>
      <c r="AX34" s="2">
        <v>4685</v>
      </c>
      <c r="AY34" s="2" t="s">
        <v>494</v>
      </c>
      <c r="AZ34" s="2"/>
      <c r="BA34" s="2" t="s">
        <v>495</v>
      </c>
      <c r="BB34" s="2" t="s">
        <v>496</v>
      </c>
      <c r="BD34" s="2">
        <v>6405.4</v>
      </c>
      <c r="BE34" s="2">
        <v>2.126188</v>
      </c>
      <c r="BF34" s="2">
        <v>13.07</v>
      </c>
      <c r="BH34" s="2">
        <v>7</v>
      </c>
      <c r="BI34" s="2"/>
      <c r="BJ34" s="2"/>
      <c r="BK34" s="2" t="s">
        <v>497</v>
      </c>
      <c r="BL34" s="2" t="s">
        <v>498</v>
      </c>
      <c r="BM34" s="2"/>
      <c r="BN34" s="2"/>
      <c r="BO34" s="2"/>
      <c r="BP34" s="2">
        <v>5339</v>
      </c>
      <c r="BQ34" s="37" t="s">
        <v>499</v>
      </c>
      <c r="BR34" s="37" t="s">
        <v>500</v>
      </c>
      <c r="BS34" s="2" t="s">
        <v>501</v>
      </c>
      <c r="BT34" s="2" t="s">
        <v>502</v>
      </c>
      <c r="BU34" s="2">
        <v>-1.6020000000000001</v>
      </c>
      <c r="BV34" s="2">
        <v>12.36</v>
      </c>
      <c r="BW34" s="2">
        <v>1</v>
      </c>
      <c r="BX34" s="2">
        <v>59.82</v>
      </c>
      <c r="BY34" s="2">
        <v>0.5</v>
      </c>
      <c r="BZ34" s="2" t="s">
        <v>503</v>
      </c>
      <c r="CA34" s="2">
        <v>0</v>
      </c>
      <c r="CB34" s="2">
        <v>1</v>
      </c>
      <c r="CC34" s="2" t="s">
        <v>504</v>
      </c>
      <c r="CD34" s="2" t="s">
        <v>311</v>
      </c>
      <c r="CE34" s="2">
        <v>-0.27500000000000002</v>
      </c>
      <c r="CF34" s="2">
        <v>5.0000000000000001E-3</v>
      </c>
      <c r="CG34" s="2">
        <v>99</v>
      </c>
      <c r="CH34" s="2">
        <v>0.5</v>
      </c>
      <c r="CI34" s="2">
        <v>0</v>
      </c>
      <c r="CJ34" s="2">
        <v>2</v>
      </c>
      <c r="CK34" s="2"/>
      <c r="CL34" s="2" t="s">
        <v>312</v>
      </c>
      <c r="CM34" s="37" t="s">
        <v>505</v>
      </c>
      <c r="CN34" s="2">
        <v>75</v>
      </c>
      <c r="CO34" s="2" t="s">
        <v>506</v>
      </c>
      <c r="CP34" s="2">
        <v>22</v>
      </c>
      <c r="CQ34" s="2">
        <v>6</v>
      </c>
      <c r="CR34" s="2">
        <v>27.27</v>
      </c>
      <c r="CS34" s="2" t="s">
        <v>507</v>
      </c>
      <c r="CT34" s="2">
        <v>-1</v>
      </c>
      <c r="CU34" s="2">
        <v>-1</v>
      </c>
      <c r="CV34" s="2">
        <v>-1</v>
      </c>
      <c r="CW34" s="2">
        <v>100</v>
      </c>
      <c r="CX34" s="2">
        <v>0</v>
      </c>
      <c r="CY34" s="2">
        <v>0</v>
      </c>
      <c r="CZ34" s="2">
        <v>0.96511627906976705</v>
      </c>
      <c r="DA34" s="2">
        <v>1.43</v>
      </c>
      <c r="DB34" s="2">
        <v>36.36</v>
      </c>
    </row>
    <row r="35" spans="1:106" s="6" customFormat="1" ht="14.25" thickBot="1">
      <c r="A35" s="32" t="s">
        <v>108</v>
      </c>
      <c r="B35" s="32" t="s">
        <v>109</v>
      </c>
      <c r="C35" s="32" t="s">
        <v>110</v>
      </c>
      <c r="D35" s="32" t="s">
        <v>111</v>
      </c>
      <c r="E35" s="32">
        <v>38799986</v>
      </c>
      <c r="F35" s="32" t="s">
        <v>34</v>
      </c>
      <c r="G35" s="32" t="s">
        <v>54</v>
      </c>
      <c r="H35" s="32">
        <v>61</v>
      </c>
      <c r="I35" s="32">
        <v>50.82</v>
      </c>
      <c r="J35" s="32" t="s">
        <v>112</v>
      </c>
      <c r="K35" s="32" t="s">
        <v>817</v>
      </c>
      <c r="L35" s="32">
        <v>1</v>
      </c>
      <c r="M35" s="32">
        <v>0</v>
      </c>
      <c r="N35" s="9">
        <v>0</v>
      </c>
      <c r="O35" s="12">
        <v>2361</v>
      </c>
      <c r="P35" s="8">
        <v>247</v>
      </c>
      <c r="Q35" s="8">
        <v>1296</v>
      </c>
      <c r="R35" s="8">
        <v>109</v>
      </c>
      <c r="S35" s="8">
        <v>458</v>
      </c>
      <c r="T35" s="8">
        <v>34</v>
      </c>
      <c r="U35" s="8">
        <v>245</v>
      </c>
      <c r="V35" s="8">
        <v>0</v>
      </c>
      <c r="W35" s="8">
        <v>0.1</v>
      </c>
      <c r="X35" s="8">
        <v>2.27</v>
      </c>
      <c r="Y35" s="8">
        <v>2.83</v>
      </c>
      <c r="Z35" s="32">
        <v>2.9860000000000002</v>
      </c>
      <c r="AA35" s="32">
        <v>109</v>
      </c>
      <c r="AB35" s="8" t="s">
        <v>64</v>
      </c>
      <c r="AC35" s="8" t="s">
        <v>51</v>
      </c>
      <c r="AD35" s="8" t="s">
        <v>103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 t="s">
        <v>35</v>
      </c>
      <c r="AS35" s="2" t="s">
        <v>508</v>
      </c>
      <c r="AT35" s="2" t="b">
        <v>0</v>
      </c>
      <c r="AU35" s="2">
        <v>3000</v>
      </c>
      <c r="AV35" s="2">
        <v>1</v>
      </c>
      <c r="AW35" s="37" t="s">
        <v>493</v>
      </c>
      <c r="AX35" s="2">
        <v>4685</v>
      </c>
      <c r="AY35" s="2" t="s">
        <v>494</v>
      </c>
      <c r="AZ35" s="2"/>
      <c r="BA35" s="2" t="s">
        <v>509</v>
      </c>
      <c r="BB35" s="2" t="s">
        <v>510</v>
      </c>
      <c r="BD35" s="2">
        <v>3831.4</v>
      </c>
      <c r="BE35" s="2">
        <v>1.244767</v>
      </c>
      <c r="BF35" s="2">
        <v>10.050000000000001</v>
      </c>
      <c r="BH35" s="2">
        <v>7</v>
      </c>
      <c r="BI35" s="2"/>
      <c r="BJ35" s="2"/>
      <c r="BK35" s="2" t="s">
        <v>497</v>
      </c>
      <c r="BL35" s="2" t="s">
        <v>498</v>
      </c>
      <c r="BM35" s="2"/>
      <c r="BN35" s="2"/>
      <c r="BO35" s="2"/>
      <c r="BP35" s="2">
        <v>5339</v>
      </c>
      <c r="BQ35" s="37" t="s">
        <v>499</v>
      </c>
      <c r="BR35" s="37" t="s">
        <v>500</v>
      </c>
      <c r="BS35" s="2" t="s">
        <v>501</v>
      </c>
      <c r="BT35" s="2" t="s">
        <v>502</v>
      </c>
      <c r="BU35" s="2">
        <v>3.6999999999999998E-2</v>
      </c>
      <c r="BV35" s="2">
        <v>19.399999999999999</v>
      </c>
      <c r="BW35" s="2">
        <v>1</v>
      </c>
      <c r="BX35" s="2">
        <v>59.91</v>
      </c>
      <c r="BY35" s="2">
        <v>0.5</v>
      </c>
      <c r="BZ35" s="2" t="s">
        <v>511</v>
      </c>
      <c r="CA35" s="2">
        <v>1.659</v>
      </c>
      <c r="CB35" s="2">
        <v>1</v>
      </c>
      <c r="CC35" s="2" t="s">
        <v>512</v>
      </c>
      <c r="CD35" s="2" t="s">
        <v>311</v>
      </c>
      <c r="CE35" s="2">
        <v>1.9139999999999999</v>
      </c>
      <c r="CF35" s="2">
        <v>1.546</v>
      </c>
      <c r="CG35" s="2">
        <v>99</v>
      </c>
      <c r="CH35" s="2">
        <v>0.5</v>
      </c>
      <c r="CI35" s="2">
        <v>0</v>
      </c>
      <c r="CJ35" s="2">
        <v>2</v>
      </c>
      <c r="CK35" s="2" t="s">
        <v>449</v>
      </c>
      <c r="CL35" s="2" t="s">
        <v>312</v>
      </c>
      <c r="CM35" s="37" t="s">
        <v>505</v>
      </c>
      <c r="CN35" s="2">
        <v>75</v>
      </c>
      <c r="CO35" s="2" t="s">
        <v>506</v>
      </c>
      <c r="CP35" s="2">
        <v>22</v>
      </c>
      <c r="CQ35" s="2">
        <v>6</v>
      </c>
      <c r="CR35" s="2">
        <v>27.27</v>
      </c>
      <c r="CS35" s="2" t="s">
        <v>507</v>
      </c>
      <c r="CT35" s="2">
        <v>-1</v>
      </c>
      <c r="CU35" s="2">
        <v>-1</v>
      </c>
      <c r="CV35" s="2">
        <v>-1</v>
      </c>
      <c r="CW35" s="2">
        <v>95</v>
      </c>
      <c r="CX35" s="2">
        <v>0</v>
      </c>
      <c r="CY35" s="2">
        <v>6.6753985398838797E-2</v>
      </c>
      <c r="CZ35" s="2">
        <v>1</v>
      </c>
      <c r="DA35" s="2">
        <v>1.43</v>
      </c>
      <c r="DB35" s="2">
        <v>36.36</v>
      </c>
    </row>
    <row r="36" spans="1:106" s="6" customFormat="1" ht="14.25" thickBot="1">
      <c r="A36" s="32" t="s">
        <v>31</v>
      </c>
      <c r="B36" s="32" t="s">
        <v>471</v>
      </c>
      <c r="C36" s="32" t="s">
        <v>472</v>
      </c>
      <c r="D36" s="32" t="s">
        <v>139</v>
      </c>
      <c r="E36" s="32">
        <v>131877751</v>
      </c>
      <c r="F36" s="32" t="s">
        <v>470</v>
      </c>
      <c r="G36" s="32"/>
      <c r="H36" s="32">
        <v>150</v>
      </c>
      <c r="I36" s="32">
        <v>42.65</v>
      </c>
      <c r="J36" s="32" t="s">
        <v>805</v>
      </c>
      <c r="K36" s="32" t="s">
        <v>818</v>
      </c>
      <c r="L36" s="32">
        <v>1</v>
      </c>
      <c r="M36" s="32">
        <v>0</v>
      </c>
      <c r="N36" s="5">
        <v>0</v>
      </c>
      <c r="O36" s="32">
        <v>405</v>
      </c>
      <c r="P36" s="18">
        <v>50</v>
      </c>
      <c r="Q36" s="18">
        <v>145</v>
      </c>
      <c r="R36" s="18">
        <v>18</v>
      </c>
      <c r="S36" s="18">
        <v>288</v>
      </c>
      <c r="T36" s="18">
        <v>2</v>
      </c>
      <c r="U36" s="18">
        <v>2</v>
      </c>
      <c r="V36" s="18">
        <v>3</v>
      </c>
      <c r="W36" s="15">
        <f>P36/O36</f>
        <v>0.12345679012345678</v>
      </c>
      <c r="X36" s="15">
        <f>P36/R36</f>
        <v>2.7777777777777777</v>
      </c>
      <c r="Y36" s="15">
        <f>Q36/S36</f>
        <v>0.50347222222222221</v>
      </c>
      <c r="Z36" s="32">
        <v>2.8039999999999998</v>
      </c>
      <c r="AA36" s="32">
        <v>1000</v>
      </c>
      <c r="AB36" s="32" t="s">
        <v>37</v>
      </c>
      <c r="AC36" s="32" t="s">
        <v>37</v>
      </c>
      <c r="AD36" s="32" t="s">
        <v>103</v>
      </c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 t="s">
        <v>370</v>
      </c>
      <c r="AS36" s="2" t="s">
        <v>492</v>
      </c>
      <c r="AT36" s="2" t="b">
        <v>0</v>
      </c>
      <c r="AU36" s="2">
        <v>1023</v>
      </c>
      <c r="AV36" s="2">
        <v>2</v>
      </c>
      <c r="AW36" s="37" t="s">
        <v>515</v>
      </c>
      <c r="AX36" s="2">
        <v>1867</v>
      </c>
      <c r="AY36" s="2" t="s">
        <v>516</v>
      </c>
      <c r="AZ36" s="2"/>
      <c r="BA36" s="2" t="s">
        <v>517</v>
      </c>
      <c r="BB36" s="2" t="s">
        <v>518</v>
      </c>
      <c r="BD36" s="2">
        <v>-1</v>
      </c>
      <c r="BE36" s="2">
        <v>2.9548320000000001</v>
      </c>
      <c r="BF36" s="2">
        <v>15.85</v>
      </c>
      <c r="BH36" s="2">
        <v>6</v>
      </c>
      <c r="BI36" s="2"/>
      <c r="BJ36" s="2"/>
      <c r="BK36" s="2" t="s">
        <v>519</v>
      </c>
      <c r="BL36" s="2"/>
      <c r="BM36" s="2"/>
      <c r="BN36" s="2"/>
      <c r="BO36" s="2"/>
      <c r="BP36" s="2">
        <v>84166</v>
      </c>
      <c r="BQ36" s="2" t="s">
        <v>340</v>
      </c>
      <c r="BR36" s="2"/>
      <c r="BS36" s="2" t="s">
        <v>520</v>
      </c>
      <c r="BT36" s="2"/>
      <c r="BU36" s="2">
        <v>-0.57299999999999995</v>
      </c>
      <c r="BV36" s="2">
        <v>12.64</v>
      </c>
      <c r="BW36" s="2">
        <v>1</v>
      </c>
      <c r="BX36" s="2">
        <v>60</v>
      </c>
      <c r="BY36" s="2">
        <v>0.5</v>
      </c>
      <c r="BZ36" s="2" t="s">
        <v>521</v>
      </c>
      <c r="CA36" s="2">
        <v>0</v>
      </c>
      <c r="CB36" s="2">
        <v>1</v>
      </c>
      <c r="CC36" s="2" t="s">
        <v>522</v>
      </c>
      <c r="CD36" s="2" t="s">
        <v>311</v>
      </c>
      <c r="CE36" s="2">
        <v>0.248</v>
      </c>
      <c r="CF36" s="2">
        <v>1.4219999999999999</v>
      </c>
      <c r="CG36" s="2">
        <v>67</v>
      </c>
      <c r="CH36" s="2">
        <v>0.5</v>
      </c>
      <c r="CI36" s="2">
        <v>0</v>
      </c>
      <c r="CJ36" s="2">
        <v>2</v>
      </c>
      <c r="CK36" s="2" t="s">
        <v>523</v>
      </c>
      <c r="CL36" s="2" t="s">
        <v>312</v>
      </c>
      <c r="CM36" s="37" t="s">
        <v>524</v>
      </c>
      <c r="CN36" s="2">
        <v>43</v>
      </c>
      <c r="CO36" s="2"/>
      <c r="CP36" s="2">
        <v>0</v>
      </c>
      <c r="CQ36" s="2">
        <v>0</v>
      </c>
      <c r="CR36" s="2">
        <v>0</v>
      </c>
      <c r="CS36" s="2" t="s">
        <v>525</v>
      </c>
      <c r="CT36" s="2">
        <v>-1</v>
      </c>
      <c r="CU36" s="2">
        <v>-1</v>
      </c>
      <c r="CV36" s="2">
        <v>-1</v>
      </c>
      <c r="CW36" s="2">
        <v>31</v>
      </c>
      <c r="CX36" s="2">
        <v>25</v>
      </c>
      <c r="CY36" s="2">
        <v>0.46157462778268998</v>
      </c>
      <c r="CZ36" s="2">
        <v>0.97297297297297303</v>
      </c>
      <c r="DA36" s="2">
        <v>1.47</v>
      </c>
      <c r="DB36" s="2">
        <v>20.71</v>
      </c>
    </row>
    <row r="37" spans="1:106" s="6" customFormat="1" ht="14.25" thickBot="1">
      <c r="A37" s="32" t="s">
        <v>491</v>
      </c>
      <c r="B37" s="32" t="s">
        <v>136</v>
      </c>
      <c r="C37" s="32" t="s">
        <v>274</v>
      </c>
      <c r="D37" s="32" t="s">
        <v>80</v>
      </c>
      <c r="E37" s="32">
        <v>144991570</v>
      </c>
      <c r="F37" s="32" t="s">
        <v>54</v>
      </c>
      <c r="G37" s="32" t="s">
        <v>35</v>
      </c>
      <c r="H37" s="32">
        <v>131</v>
      </c>
      <c r="I37" s="32">
        <v>50.38</v>
      </c>
      <c r="J37" s="32" t="s">
        <v>806</v>
      </c>
      <c r="K37" s="32" t="s">
        <v>819</v>
      </c>
      <c r="L37" s="32">
        <v>3</v>
      </c>
      <c r="M37" s="32">
        <v>0</v>
      </c>
      <c r="N37" s="9">
        <v>8.2050000000000005E-4</v>
      </c>
      <c r="O37" s="12">
        <v>14055</v>
      </c>
      <c r="P37" s="8">
        <v>2476</v>
      </c>
      <c r="Q37" s="8">
        <v>14298</v>
      </c>
      <c r="R37" s="8">
        <v>1433</v>
      </c>
      <c r="S37" s="8">
        <v>10537</v>
      </c>
      <c r="T37" s="8">
        <v>48</v>
      </c>
      <c r="U37" s="8">
        <v>73</v>
      </c>
      <c r="V37" s="8">
        <v>45</v>
      </c>
      <c r="W37" s="8">
        <v>0.18</v>
      </c>
      <c r="X37" s="8">
        <v>1.73</v>
      </c>
      <c r="Y37" s="8">
        <v>1.36</v>
      </c>
      <c r="Z37" s="32">
        <v>4.1870000000000003</v>
      </c>
      <c r="AA37" s="32">
        <v>43</v>
      </c>
      <c r="AB37" s="8" t="s">
        <v>64</v>
      </c>
      <c r="AC37" s="8" t="s">
        <v>70</v>
      </c>
      <c r="AD37" s="8" t="s">
        <v>103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 t="s">
        <v>433</v>
      </c>
      <c r="AS37" s="2" t="s">
        <v>432</v>
      </c>
      <c r="AT37" s="2" t="b">
        <v>0</v>
      </c>
      <c r="AU37" s="2">
        <v>470</v>
      </c>
      <c r="AV37" s="2">
        <v>1</v>
      </c>
      <c r="AW37" s="37" t="s">
        <v>529</v>
      </c>
      <c r="AX37" s="2">
        <v>807</v>
      </c>
      <c r="AY37" s="2" t="s">
        <v>530</v>
      </c>
      <c r="AZ37" s="2"/>
      <c r="BA37" s="2" t="s">
        <v>531</v>
      </c>
      <c r="BB37" s="2" t="s">
        <v>532</v>
      </c>
      <c r="BD37" s="2">
        <v>235.5</v>
      </c>
      <c r="BE37" s="2">
        <v>-0.90251700000000001</v>
      </c>
      <c r="BF37" s="2">
        <v>0.433</v>
      </c>
      <c r="BH37" s="2">
        <v>11</v>
      </c>
      <c r="BI37" s="2" t="s">
        <v>533</v>
      </c>
      <c r="BJ37" s="2" t="s">
        <v>534</v>
      </c>
      <c r="BK37" s="2" t="s">
        <v>535</v>
      </c>
      <c r="BL37" s="2" t="s">
        <v>536</v>
      </c>
      <c r="BM37" s="37" t="s">
        <v>537</v>
      </c>
      <c r="BN37" s="37" t="s">
        <v>538</v>
      </c>
      <c r="BO37" s="37" t="s">
        <v>539</v>
      </c>
      <c r="BP37" s="2">
        <v>8398</v>
      </c>
      <c r="BQ37" s="37" t="s">
        <v>540</v>
      </c>
      <c r="BR37" s="37" t="s">
        <v>541</v>
      </c>
      <c r="BS37" s="2" t="s">
        <v>542</v>
      </c>
      <c r="BT37" s="2" t="s">
        <v>543</v>
      </c>
      <c r="BU37" s="2">
        <v>0.82699999999999996</v>
      </c>
      <c r="BV37" s="2">
        <v>12.47</v>
      </c>
      <c r="BW37" s="2">
        <v>1</v>
      </c>
      <c r="BX37" s="2">
        <v>59.72</v>
      </c>
      <c r="BY37" s="2">
        <v>0.5</v>
      </c>
      <c r="BZ37" s="2" t="s">
        <v>544</v>
      </c>
      <c r="CA37" s="2">
        <v>1.9079999999999999</v>
      </c>
      <c r="CB37" s="2">
        <v>1</v>
      </c>
      <c r="CC37" s="2" t="s">
        <v>545</v>
      </c>
      <c r="CD37" s="2" t="s">
        <v>311</v>
      </c>
      <c r="CE37" s="2">
        <v>0.96799999999999997</v>
      </c>
      <c r="CF37" s="2">
        <v>1.2330000000000001</v>
      </c>
      <c r="CG37" s="2">
        <v>99</v>
      </c>
      <c r="CH37" s="2">
        <v>0.5</v>
      </c>
      <c r="CI37" s="2">
        <v>0</v>
      </c>
      <c r="CJ37" s="2">
        <v>2</v>
      </c>
      <c r="CK37" s="2"/>
      <c r="CL37" s="2" t="s">
        <v>324</v>
      </c>
      <c r="CM37" s="37" t="s">
        <v>546</v>
      </c>
      <c r="CN37" s="2">
        <v>49</v>
      </c>
      <c r="CO37" s="2" t="s">
        <v>547</v>
      </c>
      <c r="CP37" s="2">
        <v>23</v>
      </c>
      <c r="CQ37" s="2">
        <v>5</v>
      </c>
      <c r="CR37" s="2">
        <v>21.74</v>
      </c>
      <c r="CS37" s="2" t="s">
        <v>548</v>
      </c>
      <c r="CT37" s="2">
        <v>0.20100000000000001</v>
      </c>
      <c r="CU37" s="2">
        <v>-1</v>
      </c>
      <c r="CV37" s="2">
        <v>-1</v>
      </c>
      <c r="CW37" s="2">
        <v>43</v>
      </c>
      <c r="CX37" s="2">
        <v>3</v>
      </c>
      <c r="CY37" s="2">
        <v>0.707326640429364</v>
      </c>
      <c r="CZ37" s="2">
        <v>0.97014925373134298</v>
      </c>
      <c r="DA37" s="2">
        <v>2.86</v>
      </c>
      <c r="DB37" s="2">
        <v>33.04</v>
      </c>
    </row>
    <row r="38" spans="1:106" s="6" customFormat="1" ht="14.25" thickBot="1">
      <c r="A38" s="32" t="s">
        <v>491</v>
      </c>
      <c r="B38" s="32" t="s">
        <v>136</v>
      </c>
      <c r="C38" s="32" t="s">
        <v>274</v>
      </c>
      <c r="D38" s="32" t="s">
        <v>80</v>
      </c>
      <c r="E38" s="32">
        <v>144995402</v>
      </c>
      <c r="F38" s="32" t="s">
        <v>35</v>
      </c>
      <c r="G38" s="32" t="s">
        <v>34</v>
      </c>
      <c r="H38" s="32">
        <v>34</v>
      </c>
      <c r="I38" s="32">
        <v>67.650000000000006</v>
      </c>
      <c r="J38" s="32" t="s">
        <v>807</v>
      </c>
      <c r="K38" s="32" t="s">
        <v>820</v>
      </c>
      <c r="L38" s="32">
        <v>0</v>
      </c>
      <c r="M38" s="32">
        <v>0</v>
      </c>
      <c r="N38" s="9">
        <v>0</v>
      </c>
      <c r="O38" s="12">
        <v>14055</v>
      </c>
      <c r="P38" s="8">
        <v>2476</v>
      </c>
      <c r="Q38" s="8">
        <v>14298</v>
      </c>
      <c r="R38" s="8">
        <v>1433</v>
      </c>
      <c r="S38" s="8">
        <v>10537</v>
      </c>
      <c r="T38" s="8">
        <v>48</v>
      </c>
      <c r="U38" s="8">
        <v>73</v>
      </c>
      <c r="V38" s="8">
        <v>45</v>
      </c>
      <c r="W38" s="8">
        <v>0.18</v>
      </c>
      <c r="X38" s="8">
        <v>1.73</v>
      </c>
      <c r="Y38" s="8">
        <v>1.36</v>
      </c>
      <c r="Z38" s="32">
        <v>2.2890000000000001</v>
      </c>
      <c r="AA38" s="32">
        <v>58</v>
      </c>
      <c r="AB38" s="8" t="s">
        <v>64</v>
      </c>
      <c r="AC38" s="8" t="s">
        <v>44</v>
      </c>
      <c r="AD38" s="8" t="s">
        <v>103</v>
      </c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 t="s">
        <v>552</v>
      </c>
      <c r="AS38" s="2" t="s">
        <v>54</v>
      </c>
      <c r="AT38" s="2" t="b">
        <v>0</v>
      </c>
      <c r="AU38" s="2">
        <v>300</v>
      </c>
      <c r="AV38" s="2">
        <v>2</v>
      </c>
      <c r="AW38" s="37" t="s">
        <v>553</v>
      </c>
      <c r="AX38" s="2">
        <v>883</v>
      </c>
      <c r="AY38" s="2" t="s">
        <v>554</v>
      </c>
      <c r="AZ38" s="2"/>
      <c r="BA38" s="2" t="s">
        <v>531</v>
      </c>
      <c r="BB38" s="2" t="s">
        <v>555</v>
      </c>
      <c r="BD38" s="2">
        <v>474.4</v>
      </c>
      <c r="BE38" s="2">
        <v>3.8143579999999999</v>
      </c>
      <c r="BF38" s="2">
        <v>19.37</v>
      </c>
      <c r="BH38" s="2">
        <v>10</v>
      </c>
      <c r="BI38" s="2"/>
      <c r="BJ38" s="2"/>
      <c r="BK38" s="2" t="s">
        <v>556</v>
      </c>
      <c r="BL38" s="2" t="s">
        <v>557</v>
      </c>
      <c r="BM38" s="2"/>
      <c r="BN38" s="2"/>
      <c r="BO38" s="2"/>
      <c r="BP38" s="2">
        <v>57217</v>
      </c>
      <c r="BQ38" s="37" t="s">
        <v>558</v>
      </c>
      <c r="BR38" s="37" t="s">
        <v>559</v>
      </c>
      <c r="BS38" s="2"/>
      <c r="BT38" s="2" t="s">
        <v>560</v>
      </c>
      <c r="BU38" s="2">
        <v>0.55000000000000004</v>
      </c>
      <c r="BV38" s="2">
        <v>9.94</v>
      </c>
      <c r="BW38" s="2">
        <v>1</v>
      </c>
      <c r="BX38" s="2">
        <v>60</v>
      </c>
      <c r="BY38" s="2">
        <v>0.5</v>
      </c>
      <c r="BZ38" s="2" t="s">
        <v>561</v>
      </c>
      <c r="CA38" s="2">
        <v>0</v>
      </c>
      <c r="CB38" s="2">
        <v>1</v>
      </c>
      <c r="CC38" s="2" t="s">
        <v>562</v>
      </c>
      <c r="CD38" s="2" t="s">
        <v>311</v>
      </c>
      <c r="CE38" s="2">
        <v>1.0169999999999999</v>
      </c>
      <c r="CF38" s="2">
        <v>-1.3169999999999999</v>
      </c>
      <c r="CG38" s="2">
        <v>99</v>
      </c>
      <c r="CH38" s="2">
        <v>0.5</v>
      </c>
      <c r="CI38" s="2">
        <v>0</v>
      </c>
      <c r="CJ38" s="2">
        <v>2</v>
      </c>
      <c r="CK38" s="2"/>
      <c r="CL38" s="2" t="s">
        <v>312</v>
      </c>
      <c r="CM38" s="2" t="s">
        <v>563</v>
      </c>
      <c r="CN38" s="2">
        <v>11</v>
      </c>
      <c r="CO38" s="2" t="s">
        <v>564</v>
      </c>
      <c r="CP38" s="2">
        <v>1</v>
      </c>
      <c r="CQ38" s="2">
        <v>0</v>
      </c>
      <c r="CR38" s="2">
        <v>0</v>
      </c>
      <c r="CS38" s="2" t="s">
        <v>565</v>
      </c>
      <c r="CT38" s="2">
        <v>-1</v>
      </c>
      <c r="CU38" s="2">
        <v>-1</v>
      </c>
      <c r="CV38" s="2">
        <v>2.0200000000000001E-3</v>
      </c>
      <c r="CW38" s="2" t="s">
        <v>326</v>
      </c>
      <c r="CX38" s="2"/>
      <c r="CY38" s="2"/>
      <c r="CZ38" s="2"/>
      <c r="DA38" s="2">
        <v>2.67</v>
      </c>
      <c r="DB38" s="2">
        <v>37.25</v>
      </c>
    </row>
    <row r="39" spans="1:106" s="6" customFormat="1" ht="14.25" thickBot="1">
      <c r="A39" s="32" t="s">
        <v>491</v>
      </c>
      <c r="B39" s="32" t="s">
        <v>513</v>
      </c>
      <c r="C39" s="32" t="s">
        <v>514</v>
      </c>
      <c r="D39" s="32" t="s">
        <v>53</v>
      </c>
      <c r="E39" s="32">
        <v>57075932</v>
      </c>
      <c r="F39" s="32" t="s">
        <v>41</v>
      </c>
      <c r="G39" s="32" t="s">
        <v>34</v>
      </c>
      <c r="H39" s="32">
        <v>9</v>
      </c>
      <c r="I39" s="32">
        <v>66.67</v>
      </c>
      <c r="J39" s="32" t="s">
        <v>808</v>
      </c>
      <c r="K39" s="32" t="s">
        <v>821</v>
      </c>
      <c r="L39" s="32">
        <v>2</v>
      </c>
      <c r="M39" s="32">
        <v>0</v>
      </c>
      <c r="N39" s="5">
        <v>9.5419999999999999E-4</v>
      </c>
      <c r="O39" s="32">
        <v>5601</v>
      </c>
      <c r="P39" s="18">
        <v>568</v>
      </c>
      <c r="Q39" s="18">
        <v>2475</v>
      </c>
      <c r="R39" s="18">
        <v>290</v>
      </c>
      <c r="S39" s="18">
        <v>1919</v>
      </c>
      <c r="T39" s="18">
        <v>28</v>
      </c>
      <c r="U39" s="18">
        <v>40</v>
      </c>
      <c r="V39" s="18">
        <v>23</v>
      </c>
      <c r="W39" s="15">
        <f>P39/O39</f>
        <v>0.10141046241742546</v>
      </c>
      <c r="X39" s="15">
        <f t="shared" ref="X39:Y41" si="3">P39/R39</f>
        <v>1.9586206896551723</v>
      </c>
      <c r="Y39" s="15">
        <f t="shared" si="3"/>
        <v>1.289734236581553</v>
      </c>
      <c r="Z39" s="32">
        <v>-0.749</v>
      </c>
      <c r="AA39" s="32">
        <v>43</v>
      </c>
      <c r="AB39" s="32" t="s">
        <v>43</v>
      </c>
      <c r="AC39" s="32" t="s">
        <v>51</v>
      </c>
      <c r="AD39" s="8" t="s">
        <v>103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 t="s">
        <v>54</v>
      </c>
      <c r="AS39" s="2" t="s">
        <v>84</v>
      </c>
      <c r="AT39" s="2" t="b">
        <v>0</v>
      </c>
      <c r="AU39" s="2">
        <v>293</v>
      </c>
      <c r="AV39" s="2">
        <v>2</v>
      </c>
      <c r="AW39" s="37" t="s">
        <v>566</v>
      </c>
      <c r="AX39" s="2">
        <v>483</v>
      </c>
      <c r="AY39" s="2" t="s">
        <v>567</v>
      </c>
      <c r="AZ39" s="2"/>
      <c r="BA39" s="2" t="s">
        <v>531</v>
      </c>
      <c r="BB39" s="2" t="s">
        <v>568</v>
      </c>
      <c r="BD39" s="2">
        <v>1352.8</v>
      </c>
      <c r="BE39" s="2">
        <v>3.6201409999999998</v>
      </c>
      <c r="BF39" s="2">
        <v>18.420000000000002</v>
      </c>
      <c r="BH39" s="2">
        <v>8</v>
      </c>
      <c r="BI39" s="2" t="s">
        <v>569</v>
      </c>
      <c r="BJ39" s="2" t="s">
        <v>570</v>
      </c>
      <c r="BK39" s="2" t="s">
        <v>571</v>
      </c>
      <c r="BL39" s="2"/>
      <c r="BM39" s="2" t="s">
        <v>572</v>
      </c>
      <c r="BN39" s="2" t="s">
        <v>573</v>
      </c>
      <c r="BO39" s="2" t="s">
        <v>574</v>
      </c>
      <c r="BP39" s="2">
        <v>11221</v>
      </c>
      <c r="BQ39" s="2" t="s">
        <v>315</v>
      </c>
      <c r="BR39" s="37" t="s">
        <v>575</v>
      </c>
      <c r="BS39" s="2" t="s">
        <v>576</v>
      </c>
      <c r="BT39" s="2"/>
      <c r="BU39" s="2">
        <v>1.415</v>
      </c>
      <c r="BV39" s="2">
        <v>12.28</v>
      </c>
      <c r="BW39" s="2">
        <v>1</v>
      </c>
      <c r="BX39" s="2">
        <v>60</v>
      </c>
      <c r="BY39" s="2">
        <v>0.5</v>
      </c>
      <c r="BZ39" s="2" t="s">
        <v>577</v>
      </c>
      <c r="CA39" s="2">
        <v>0</v>
      </c>
      <c r="CB39" s="2">
        <v>1</v>
      </c>
      <c r="CC39" s="2" t="s">
        <v>578</v>
      </c>
      <c r="CD39" s="2" t="s">
        <v>311</v>
      </c>
      <c r="CE39" s="2">
        <v>4.9000000000000002E-2</v>
      </c>
      <c r="CF39" s="2">
        <v>-0.63400000000000001</v>
      </c>
      <c r="CG39" s="2">
        <v>99</v>
      </c>
      <c r="CH39" s="2">
        <v>0.5</v>
      </c>
      <c r="CI39" s="2">
        <v>0</v>
      </c>
      <c r="CJ39" s="2">
        <v>2</v>
      </c>
      <c r="CK39" s="2"/>
      <c r="CL39" s="2" t="s">
        <v>312</v>
      </c>
      <c r="CM39" s="37" t="s">
        <v>579</v>
      </c>
      <c r="CN39" s="2">
        <v>38</v>
      </c>
      <c r="CO39" s="2" t="s">
        <v>580</v>
      </c>
      <c r="CP39" s="2">
        <v>7</v>
      </c>
      <c r="CQ39" s="2">
        <v>1</v>
      </c>
      <c r="CR39" s="2">
        <v>14.29</v>
      </c>
      <c r="CS39" s="2" t="s">
        <v>581</v>
      </c>
      <c r="CT39" s="2">
        <v>-1</v>
      </c>
      <c r="CU39" s="2">
        <v>-1</v>
      </c>
      <c r="CV39" s="2">
        <v>-1</v>
      </c>
      <c r="CW39" s="2">
        <v>77</v>
      </c>
      <c r="CX39" s="2">
        <v>0</v>
      </c>
      <c r="CY39" s="2">
        <v>0.28406662958761703</v>
      </c>
      <c r="CZ39" s="2">
        <v>0.967741935483871</v>
      </c>
      <c r="DA39" s="2">
        <v>1.04</v>
      </c>
      <c r="DB39" s="2">
        <v>17.25</v>
      </c>
    </row>
    <row r="40" spans="1:106" s="6" customFormat="1" ht="14.25" thickBot="1">
      <c r="A40" s="32" t="s">
        <v>526</v>
      </c>
      <c r="B40" s="32" t="s">
        <v>527</v>
      </c>
      <c r="C40" s="32" t="s">
        <v>528</v>
      </c>
      <c r="D40" s="32" t="s">
        <v>114</v>
      </c>
      <c r="E40" s="32">
        <v>38522397</v>
      </c>
      <c r="F40" s="32" t="s">
        <v>35</v>
      </c>
      <c r="G40" s="32" t="s">
        <v>54</v>
      </c>
      <c r="H40" s="32">
        <v>82</v>
      </c>
      <c r="I40" s="32">
        <v>49.38</v>
      </c>
      <c r="J40" s="32" t="s">
        <v>809</v>
      </c>
      <c r="K40" s="32" t="s">
        <v>822</v>
      </c>
      <c r="L40" s="32">
        <v>10</v>
      </c>
      <c r="M40" s="32">
        <v>0</v>
      </c>
      <c r="N40" s="5">
        <v>5.3990000000000003E-2</v>
      </c>
      <c r="O40" s="32">
        <v>2421</v>
      </c>
      <c r="P40" s="18">
        <v>317</v>
      </c>
      <c r="Q40" s="18">
        <v>1610</v>
      </c>
      <c r="R40" s="18">
        <v>105</v>
      </c>
      <c r="S40" s="18">
        <v>437</v>
      </c>
      <c r="T40" s="18">
        <v>26</v>
      </c>
      <c r="U40" s="18">
        <v>42</v>
      </c>
      <c r="V40" s="18">
        <v>17</v>
      </c>
      <c r="W40" s="15">
        <f>P40/O40</f>
        <v>0.13093762907889303</v>
      </c>
      <c r="X40" s="15">
        <f t="shared" si="3"/>
        <v>3.019047619047619</v>
      </c>
      <c r="Y40" s="15">
        <f t="shared" si="3"/>
        <v>3.6842105263157894</v>
      </c>
      <c r="Z40" s="32">
        <v>0.222</v>
      </c>
      <c r="AA40" s="32">
        <v>21</v>
      </c>
      <c r="AB40" s="32" t="s">
        <v>43</v>
      </c>
      <c r="AC40" s="32" t="s">
        <v>51</v>
      </c>
      <c r="AD40" s="8" t="s">
        <v>103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 t="s">
        <v>370</v>
      </c>
      <c r="AS40" s="2" t="s">
        <v>582</v>
      </c>
      <c r="AT40" s="2" t="b">
        <v>0</v>
      </c>
      <c r="AU40" s="2">
        <v>698</v>
      </c>
      <c r="AV40" s="2">
        <v>2</v>
      </c>
      <c r="AW40" s="37" t="s">
        <v>583</v>
      </c>
      <c r="AX40" s="2">
        <v>947</v>
      </c>
      <c r="AY40" s="2" t="s">
        <v>584</v>
      </c>
      <c r="AZ40" s="2"/>
      <c r="BA40" s="2" t="s">
        <v>531</v>
      </c>
      <c r="BB40" s="2" t="s">
        <v>585</v>
      </c>
      <c r="BD40" s="2">
        <v>799.8</v>
      </c>
      <c r="BE40" s="2">
        <v>4.4723379999999997</v>
      </c>
      <c r="BF40" s="2">
        <v>23.9</v>
      </c>
      <c r="BH40" s="2">
        <v>8</v>
      </c>
      <c r="BI40" s="2" t="s">
        <v>586</v>
      </c>
      <c r="BJ40" s="2" t="s">
        <v>587</v>
      </c>
      <c r="BK40" s="2" t="s">
        <v>588</v>
      </c>
      <c r="BL40" s="2"/>
      <c r="BM40" s="2" t="s">
        <v>589</v>
      </c>
      <c r="BN40" s="2" t="s">
        <v>590</v>
      </c>
      <c r="BO40" s="2" t="s">
        <v>591</v>
      </c>
      <c r="BP40" s="2">
        <v>3707</v>
      </c>
      <c r="BQ40" s="37" t="s">
        <v>592</v>
      </c>
      <c r="BR40" s="37" t="s">
        <v>593</v>
      </c>
      <c r="BS40" s="2" t="s">
        <v>594</v>
      </c>
      <c r="BT40" s="2"/>
      <c r="BU40" s="2">
        <v>-1.4430000000000001</v>
      </c>
      <c r="BV40" s="2">
        <v>11.1</v>
      </c>
      <c r="BW40" s="2">
        <v>1</v>
      </c>
      <c r="BX40" s="2">
        <v>58.94</v>
      </c>
      <c r="BY40" s="2">
        <v>0.5</v>
      </c>
      <c r="BZ40" s="2" t="s">
        <v>595</v>
      </c>
      <c r="CA40" s="2">
        <v>0.86399999999999999</v>
      </c>
      <c r="CB40" s="2">
        <v>1</v>
      </c>
      <c r="CC40" s="2" t="s">
        <v>596</v>
      </c>
      <c r="CD40" s="2" t="s">
        <v>311</v>
      </c>
      <c r="CE40" s="2">
        <v>0.375</v>
      </c>
      <c r="CF40" s="2">
        <v>0.40200000000000002</v>
      </c>
      <c r="CG40" s="2">
        <v>99</v>
      </c>
      <c r="CH40" s="2">
        <v>0.5</v>
      </c>
      <c r="CI40" s="2">
        <v>0</v>
      </c>
      <c r="CJ40" s="2">
        <v>2</v>
      </c>
      <c r="CK40" s="2"/>
      <c r="CL40" s="2" t="s">
        <v>312</v>
      </c>
      <c r="CM40" s="37" t="s">
        <v>597</v>
      </c>
      <c r="CN40" s="2">
        <v>82</v>
      </c>
      <c r="CO40" s="2" t="s">
        <v>598</v>
      </c>
      <c r="CP40" s="2">
        <v>2</v>
      </c>
      <c r="CQ40" s="2">
        <v>0</v>
      </c>
      <c r="CR40" s="2">
        <v>0</v>
      </c>
      <c r="CS40" s="2" t="s">
        <v>599</v>
      </c>
      <c r="CT40" s="2">
        <v>-1</v>
      </c>
      <c r="CU40" s="2">
        <v>-1</v>
      </c>
      <c r="CV40" s="2">
        <v>-1</v>
      </c>
      <c r="CW40" s="2">
        <v>100</v>
      </c>
      <c r="CX40" s="2">
        <v>0</v>
      </c>
      <c r="CY40" s="2">
        <v>0</v>
      </c>
      <c r="CZ40" s="2">
        <v>1</v>
      </c>
      <c r="DA40" s="2">
        <v>1.41</v>
      </c>
      <c r="DB40" s="2">
        <v>21.82</v>
      </c>
    </row>
    <row r="41" spans="1:106" s="6" customFormat="1" ht="14.25" thickBot="1">
      <c r="A41" s="32" t="s">
        <v>549</v>
      </c>
      <c r="B41" s="32" t="s">
        <v>550</v>
      </c>
      <c r="C41" s="32" t="s">
        <v>551</v>
      </c>
      <c r="D41" s="32" t="s">
        <v>48</v>
      </c>
      <c r="E41" s="32">
        <v>47221551</v>
      </c>
      <c r="F41" s="32" t="s">
        <v>34</v>
      </c>
      <c r="G41" s="32" t="s">
        <v>41</v>
      </c>
      <c r="H41" s="32">
        <v>35</v>
      </c>
      <c r="I41" s="32">
        <v>42.86</v>
      </c>
      <c r="J41" s="32" t="s">
        <v>810</v>
      </c>
      <c r="K41" s="32" t="s">
        <v>823</v>
      </c>
      <c r="L41" s="32">
        <v>3</v>
      </c>
      <c r="M41" s="32">
        <v>0</v>
      </c>
      <c r="N41" s="5">
        <v>3.3170000000000001E-3</v>
      </c>
      <c r="O41" s="32">
        <v>2649</v>
      </c>
      <c r="P41" s="18">
        <v>389</v>
      </c>
      <c r="Q41" s="18">
        <v>2173</v>
      </c>
      <c r="R41" s="18">
        <v>160</v>
      </c>
      <c r="S41" s="18">
        <v>901</v>
      </c>
      <c r="T41" s="18">
        <v>23</v>
      </c>
      <c r="U41" s="18">
        <v>29</v>
      </c>
      <c r="V41" s="18">
        <v>15</v>
      </c>
      <c r="W41" s="15">
        <f>P41/O41</f>
        <v>0.1468478671196678</v>
      </c>
      <c r="X41" s="15">
        <f t="shared" si="3"/>
        <v>2.4312499999999999</v>
      </c>
      <c r="Y41" s="15">
        <f t="shared" si="3"/>
        <v>2.4117647058823528</v>
      </c>
      <c r="Z41" s="32">
        <v>3.04</v>
      </c>
      <c r="AA41" s="32">
        <v>194</v>
      </c>
      <c r="AB41" s="32" t="s">
        <v>64</v>
      </c>
      <c r="AC41" s="32" t="s">
        <v>70</v>
      </c>
      <c r="AD41" s="8" t="s">
        <v>103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 t="s">
        <v>34</v>
      </c>
      <c r="AS41" s="2" t="s">
        <v>157</v>
      </c>
      <c r="AT41" s="2" t="b">
        <v>0</v>
      </c>
      <c r="AU41" s="2">
        <v>565</v>
      </c>
      <c r="AV41" s="2">
        <v>2</v>
      </c>
      <c r="AW41" s="37" t="s">
        <v>600</v>
      </c>
      <c r="AX41" s="2">
        <v>586</v>
      </c>
      <c r="AY41" s="2"/>
      <c r="AZ41" s="2"/>
      <c r="BA41" s="2"/>
      <c r="BB41" s="2"/>
      <c r="BD41" s="2">
        <v>7277.8</v>
      </c>
      <c r="BE41" s="2">
        <v>2.2756189999999998</v>
      </c>
      <c r="BF41" s="2">
        <v>13.57</v>
      </c>
      <c r="BH41" s="2">
        <v>6</v>
      </c>
      <c r="BI41" s="2" t="s">
        <v>601</v>
      </c>
      <c r="BJ41" s="2" t="s">
        <v>602</v>
      </c>
      <c r="BK41" s="2"/>
      <c r="BL41" s="2"/>
      <c r="BM41" s="2"/>
      <c r="BN41" s="2"/>
      <c r="BO41" s="2"/>
      <c r="BP41" s="2">
        <v>80034</v>
      </c>
      <c r="BQ41" s="2" t="s">
        <v>603</v>
      </c>
      <c r="BR41" s="2"/>
      <c r="BS41" s="2" t="s">
        <v>604</v>
      </c>
      <c r="BT41" s="2"/>
      <c r="BU41" s="2">
        <v>1.8819999999999999</v>
      </c>
      <c r="BV41" s="2">
        <v>14.03</v>
      </c>
      <c r="BW41" s="2">
        <v>1</v>
      </c>
      <c r="BX41" s="2">
        <v>60</v>
      </c>
      <c r="BY41" s="2">
        <v>0.5</v>
      </c>
      <c r="BZ41" s="2" t="s">
        <v>605</v>
      </c>
      <c r="CA41" s="2">
        <v>0.59099999999999997</v>
      </c>
      <c r="CB41" s="2">
        <v>1</v>
      </c>
      <c r="CC41" s="2" t="s">
        <v>606</v>
      </c>
      <c r="CD41" s="2" t="s">
        <v>311</v>
      </c>
      <c r="CE41" s="2">
        <v>-0.81799999999999995</v>
      </c>
      <c r="CF41" s="2">
        <v>-0.63900000000000001</v>
      </c>
      <c r="CG41" s="2">
        <v>99</v>
      </c>
      <c r="CH41" s="2">
        <v>0.5</v>
      </c>
      <c r="CI41" s="2">
        <v>0</v>
      </c>
      <c r="CJ41" s="2">
        <v>2</v>
      </c>
      <c r="CK41" s="2"/>
      <c r="CL41" s="2" t="s">
        <v>324</v>
      </c>
      <c r="CM41" s="37" t="s">
        <v>607</v>
      </c>
      <c r="CN41" s="2">
        <v>40</v>
      </c>
      <c r="CO41" s="2"/>
      <c r="CP41" s="2">
        <v>0</v>
      </c>
      <c r="CQ41" s="2">
        <v>0</v>
      </c>
      <c r="CR41" s="2">
        <v>0</v>
      </c>
      <c r="CS41" s="2" t="s">
        <v>608</v>
      </c>
      <c r="CT41" s="2">
        <v>-1</v>
      </c>
      <c r="CU41" s="2">
        <v>-1</v>
      </c>
      <c r="CV41" s="2">
        <v>-1</v>
      </c>
      <c r="CW41" s="2">
        <v>73</v>
      </c>
      <c r="CX41" s="2">
        <v>0</v>
      </c>
      <c r="CY41" s="2">
        <v>0.28670342199063098</v>
      </c>
      <c r="CZ41" s="2">
        <v>0.88</v>
      </c>
      <c r="DA41" s="2">
        <v>1.5</v>
      </c>
      <c r="DB41" s="2">
        <v>15.36</v>
      </c>
    </row>
    <row r="42" spans="1:106" s="6" customFormat="1" ht="14.25" thickBot="1">
      <c r="A42" s="32" t="s">
        <v>34</v>
      </c>
      <c r="B42" s="32" t="s">
        <v>127</v>
      </c>
      <c r="C42" s="32" t="s">
        <v>128</v>
      </c>
      <c r="D42" s="32" t="s">
        <v>91</v>
      </c>
      <c r="E42" s="32">
        <v>221879742</v>
      </c>
      <c r="F42" s="32" t="s">
        <v>54</v>
      </c>
      <c r="G42" s="32" t="s">
        <v>34</v>
      </c>
      <c r="H42" s="32">
        <v>17</v>
      </c>
      <c r="I42" s="32">
        <v>41.18</v>
      </c>
      <c r="J42" s="32" t="s">
        <v>129</v>
      </c>
      <c r="K42" s="32" t="s">
        <v>824</v>
      </c>
      <c r="L42" s="32">
        <v>2</v>
      </c>
      <c r="M42" s="32">
        <v>4.5909999999999999E-2</v>
      </c>
      <c r="N42" s="9">
        <v>4.9299999999999997E-2</v>
      </c>
      <c r="O42" s="12">
        <v>1449</v>
      </c>
      <c r="P42" s="8">
        <v>147</v>
      </c>
      <c r="Q42" s="8">
        <v>474</v>
      </c>
      <c r="R42" s="8">
        <v>87</v>
      </c>
      <c r="S42" s="8">
        <v>468</v>
      </c>
      <c r="T42" s="8">
        <v>3</v>
      </c>
      <c r="U42" s="8">
        <v>3</v>
      </c>
      <c r="V42" s="8">
        <v>2</v>
      </c>
      <c r="W42" s="8">
        <v>0.1</v>
      </c>
      <c r="X42" s="8">
        <v>1.69</v>
      </c>
      <c r="Y42" s="8">
        <v>1.01</v>
      </c>
      <c r="Z42" s="32">
        <v>5.7160000000000002</v>
      </c>
      <c r="AA42" s="32">
        <v>205</v>
      </c>
      <c r="AB42" s="8" t="s">
        <v>43</v>
      </c>
      <c r="AC42" s="8" t="s">
        <v>44</v>
      </c>
      <c r="AD42" s="8" t="s">
        <v>103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 t="s">
        <v>41</v>
      </c>
      <c r="AS42" s="2" t="s">
        <v>370</v>
      </c>
      <c r="AT42" s="2" t="b">
        <v>0</v>
      </c>
      <c r="AU42" s="2">
        <v>53</v>
      </c>
      <c r="AV42" s="2">
        <v>1</v>
      </c>
      <c r="AW42" s="37" t="s">
        <v>609</v>
      </c>
      <c r="AX42" s="2">
        <v>304</v>
      </c>
      <c r="AY42" s="2" t="s">
        <v>610</v>
      </c>
      <c r="AZ42" s="2"/>
      <c r="BA42" s="2" t="s">
        <v>611</v>
      </c>
      <c r="BB42" s="2" t="s">
        <v>612</v>
      </c>
      <c r="BD42" s="2">
        <v>272.39999999999998</v>
      </c>
      <c r="BE42" s="2">
        <v>4.6572769999999997</v>
      </c>
      <c r="BF42" s="2">
        <v>25.6</v>
      </c>
      <c r="BH42" s="2">
        <v>8</v>
      </c>
      <c r="BI42" s="2" t="s">
        <v>613</v>
      </c>
      <c r="BJ42" s="2" t="s">
        <v>614</v>
      </c>
      <c r="BK42" s="2" t="s">
        <v>615</v>
      </c>
      <c r="BL42" s="2"/>
      <c r="BM42" s="2"/>
      <c r="BN42" s="2"/>
      <c r="BO42" s="2"/>
      <c r="BP42" s="2">
        <v>6678</v>
      </c>
      <c r="BQ42" s="37" t="s">
        <v>616</v>
      </c>
      <c r="BR42" s="37" t="s">
        <v>617</v>
      </c>
      <c r="BS42" s="2" t="s">
        <v>618</v>
      </c>
      <c r="BT42" s="2"/>
      <c r="BU42" s="2">
        <v>0.97499999999999998</v>
      </c>
      <c r="BV42" s="2">
        <v>12.35</v>
      </c>
      <c r="BW42" s="2">
        <v>1</v>
      </c>
      <c r="BX42" s="2">
        <v>60</v>
      </c>
      <c r="BY42" s="2">
        <v>0.5</v>
      </c>
      <c r="BZ42" s="2" t="s">
        <v>619</v>
      </c>
      <c r="CA42" s="2">
        <v>4.1829999999999998</v>
      </c>
      <c r="CB42" s="2">
        <v>1</v>
      </c>
      <c r="CC42" s="2" t="s">
        <v>620</v>
      </c>
      <c r="CD42" s="2" t="s">
        <v>311</v>
      </c>
      <c r="CE42" s="2">
        <v>-0.83099999999999996</v>
      </c>
      <c r="CF42" s="2">
        <v>0.66100000000000003</v>
      </c>
      <c r="CG42" s="2">
        <v>99</v>
      </c>
      <c r="CH42" s="2">
        <v>0.5</v>
      </c>
      <c r="CI42" s="2">
        <v>0</v>
      </c>
      <c r="CJ42" s="2">
        <v>2</v>
      </c>
      <c r="CK42" s="2"/>
      <c r="CL42" s="2" t="s">
        <v>621</v>
      </c>
      <c r="CM42" s="37" t="s">
        <v>622</v>
      </c>
      <c r="CN42" s="2">
        <v>127</v>
      </c>
      <c r="CO42" s="2" t="s">
        <v>623</v>
      </c>
      <c r="CP42" s="2">
        <v>21</v>
      </c>
      <c r="CQ42" s="2">
        <v>12</v>
      </c>
      <c r="CR42" s="2">
        <v>57.14</v>
      </c>
      <c r="CS42" s="2" t="s">
        <v>624</v>
      </c>
      <c r="CT42" s="2">
        <v>0.1</v>
      </c>
      <c r="CU42" s="2">
        <v>-1</v>
      </c>
      <c r="CV42" s="2">
        <v>-1</v>
      </c>
      <c r="CW42" s="2">
        <v>96</v>
      </c>
      <c r="CX42" s="2">
        <v>0</v>
      </c>
      <c r="CY42" s="2">
        <v>5.6061133772455599E-2</v>
      </c>
      <c r="CZ42" s="2">
        <v>1</v>
      </c>
      <c r="DA42" s="2">
        <v>2.08</v>
      </c>
      <c r="DB42" s="2">
        <v>27.41</v>
      </c>
    </row>
    <row r="43" spans="1:106" s="6" customFormat="1" ht="14.25" thickBot="1">
      <c r="A43" s="32" t="s">
        <v>34</v>
      </c>
      <c r="B43" s="32" t="s">
        <v>133</v>
      </c>
      <c r="C43" s="32" t="s">
        <v>134</v>
      </c>
      <c r="D43" s="32" t="s">
        <v>91</v>
      </c>
      <c r="E43" s="32">
        <v>226835021</v>
      </c>
      <c r="F43" s="32" t="s">
        <v>54</v>
      </c>
      <c r="G43" s="32" t="s">
        <v>35</v>
      </c>
      <c r="H43" s="32">
        <v>104</v>
      </c>
      <c r="I43" s="32">
        <v>56.86</v>
      </c>
      <c r="J43" s="32" t="s">
        <v>135</v>
      </c>
      <c r="K43" s="32" t="s">
        <v>825</v>
      </c>
      <c r="L43" s="32">
        <v>0</v>
      </c>
      <c r="M43" s="32">
        <v>0</v>
      </c>
      <c r="N43" s="9">
        <v>8.2680000000000004E-4</v>
      </c>
      <c r="O43" s="12">
        <v>2841</v>
      </c>
      <c r="P43" s="8">
        <v>346</v>
      </c>
      <c r="Q43" s="8">
        <v>1340</v>
      </c>
      <c r="R43" s="8">
        <v>190</v>
      </c>
      <c r="S43" s="8">
        <v>737</v>
      </c>
      <c r="T43" s="8">
        <v>3</v>
      </c>
      <c r="U43" s="8">
        <v>3</v>
      </c>
      <c r="V43" s="8">
        <v>0</v>
      </c>
      <c r="W43" s="8">
        <v>0.12</v>
      </c>
      <c r="X43" s="8">
        <v>1.82</v>
      </c>
      <c r="Y43" s="8">
        <v>1.82</v>
      </c>
      <c r="Z43" s="32">
        <v>3.202</v>
      </c>
      <c r="AA43" s="32">
        <v>29</v>
      </c>
      <c r="AB43" s="8" t="s">
        <v>43</v>
      </c>
      <c r="AC43" s="8" t="s">
        <v>70</v>
      </c>
      <c r="AD43" s="8" t="s">
        <v>103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 t="s">
        <v>367</v>
      </c>
      <c r="AS43" s="2" t="s">
        <v>370</v>
      </c>
      <c r="AT43" s="2" t="b">
        <v>0</v>
      </c>
      <c r="AU43" s="2">
        <v>1283</v>
      </c>
      <c r="AV43" s="2">
        <v>2</v>
      </c>
      <c r="AW43" s="37" t="s">
        <v>625</v>
      </c>
      <c r="AX43" s="2">
        <v>1343</v>
      </c>
      <c r="AY43" s="2" t="s">
        <v>626</v>
      </c>
      <c r="AZ43" s="2"/>
      <c r="BA43" s="2" t="s">
        <v>627</v>
      </c>
      <c r="BB43" s="2" t="s">
        <v>628</v>
      </c>
      <c r="BD43" s="2">
        <v>3448.1</v>
      </c>
      <c r="BE43" s="2">
        <v>2.0016509999999998</v>
      </c>
      <c r="BF43" s="2">
        <v>12.65</v>
      </c>
      <c r="BH43" s="2">
        <v>8</v>
      </c>
      <c r="BI43" s="2" t="s">
        <v>629</v>
      </c>
      <c r="BJ43" s="37" t="s">
        <v>630</v>
      </c>
      <c r="BK43" s="2" t="s">
        <v>631</v>
      </c>
      <c r="BL43" s="2" t="s">
        <v>632</v>
      </c>
      <c r="BM43" s="2" t="s">
        <v>633</v>
      </c>
      <c r="BN43" s="2" t="s">
        <v>634</v>
      </c>
      <c r="BO43" s="2" t="s">
        <v>635</v>
      </c>
      <c r="BP43" s="2">
        <v>2065</v>
      </c>
      <c r="BQ43" s="37" t="s">
        <v>636</v>
      </c>
      <c r="BR43" s="37" t="s">
        <v>637</v>
      </c>
      <c r="BS43" s="2" t="s">
        <v>638</v>
      </c>
      <c r="BT43" s="2" t="s">
        <v>502</v>
      </c>
      <c r="BU43" s="2">
        <v>-1.0049999999999999</v>
      </c>
      <c r="BV43" s="2">
        <v>9.1</v>
      </c>
      <c r="BW43" s="2">
        <v>1</v>
      </c>
      <c r="BX43" s="2">
        <v>59.36</v>
      </c>
      <c r="BY43" s="2">
        <v>0.5</v>
      </c>
      <c r="BZ43" s="2" t="s">
        <v>639</v>
      </c>
      <c r="CA43" s="2">
        <v>0</v>
      </c>
      <c r="CB43" s="2">
        <v>1</v>
      </c>
      <c r="CC43" s="2" t="s">
        <v>640</v>
      </c>
      <c r="CD43" s="2" t="s">
        <v>311</v>
      </c>
      <c r="CE43" s="2">
        <v>1.351</v>
      </c>
      <c r="CF43" s="2">
        <v>1.151</v>
      </c>
      <c r="CG43" s="2">
        <v>99</v>
      </c>
      <c r="CH43" s="2">
        <v>0.5</v>
      </c>
      <c r="CI43" s="2">
        <v>0</v>
      </c>
      <c r="CJ43" s="2">
        <v>2</v>
      </c>
      <c r="CK43" s="2"/>
      <c r="CL43" s="2" t="s">
        <v>324</v>
      </c>
      <c r="CM43" s="37" t="s">
        <v>641</v>
      </c>
      <c r="CN43" s="2">
        <v>89</v>
      </c>
      <c r="CO43" s="37" t="s">
        <v>642</v>
      </c>
      <c r="CP43" s="2">
        <v>62</v>
      </c>
      <c r="CQ43" s="2">
        <v>22</v>
      </c>
      <c r="CR43" s="2">
        <v>35.479999999999997</v>
      </c>
      <c r="CS43" s="2" t="s">
        <v>643</v>
      </c>
      <c r="CT43" s="2">
        <v>-1</v>
      </c>
      <c r="CU43" s="2">
        <v>-1</v>
      </c>
      <c r="CV43" s="2">
        <v>-1</v>
      </c>
      <c r="CW43" s="2">
        <v>79</v>
      </c>
      <c r="CX43" s="2">
        <v>0</v>
      </c>
      <c r="CY43" s="2">
        <v>0.24857536763593799</v>
      </c>
      <c r="CZ43" s="2">
        <v>0.51851851851851805</v>
      </c>
      <c r="DA43" s="2">
        <v>3.25</v>
      </c>
      <c r="DB43" s="2">
        <v>22.59</v>
      </c>
    </row>
    <row r="44" spans="1:106" s="6" customFormat="1" ht="14.25" thickBot="1">
      <c r="A44" s="32" t="s">
        <v>34</v>
      </c>
      <c r="B44" s="32" t="s">
        <v>119</v>
      </c>
      <c r="C44" s="32" t="s">
        <v>120</v>
      </c>
      <c r="D44" s="32" t="s">
        <v>48</v>
      </c>
      <c r="E44" s="32">
        <v>166536199</v>
      </c>
      <c r="F44" s="32" t="s">
        <v>54</v>
      </c>
      <c r="G44" s="32" t="s">
        <v>34</v>
      </c>
      <c r="H44" s="32">
        <v>155</v>
      </c>
      <c r="I44" s="32">
        <v>48.39</v>
      </c>
      <c r="J44" s="32" t="s">
        <v>121</v>
      </c>
      <c r="K44" s="32" t="s">
        <v>122</v>
      </c>
      <c r="L44" s="32">
        <v>5</v>
      </c>
      <c r="M44" s="32">
        <v>0</v>
      </c>
      <c r="N44" s="9">
        <v>1.1480000000000001E-2</v>
      </c>
      <c r="O44" s="12">
        <v>1758</v>
      </c>
      <c r="P44" s="8">
        <v>156</v>
      </c>
      <c r="Q44" s="8">
        <v>513</v>
      </c>
      <c r="R44" s="8">
        <v>84</v>
      </c>
      <c r="S44" s="8">
        <v>480</v>
      </c>
      <c r="T44" s="8">
        <v>4</v>
      </c>
      <c r="U44" s="8">
        <v>5</v>
      </c>
      <c r="V44" s="8">
        <v>0</v>
      </c>
      <c r="W44" s="8">
        <v>0.09</v>
      </c>
      <c r="X44" s="8">
        <v>1.86</v>
      </c>
      <c r="Y44" s="8">
        <v>1.07</v>
      </c>
      <c r="Z44" s="32">
        <v>4.444</v>
      </c>
      <c r="AA44" s="32">
        <v>107</v>
      </c>
      <c r="AB44" s="32" t="s">
        <v>64</v>
      </c>
      <c r="AC44" s="32" t="s">
        <v>51</v>
      </c>
      <c r="AD44" s="8" t="s">
        <v>103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 t="s">
        <v>508</v>
      </c>
      <c r="AS44" s="2" t="s">
        <v>646</v>
      </c>
      <c r="AT44" s="2" t="b">
        <v>0</v>
      </c>
      <c r="AU44" s="2">
        <v>2231</v>
      </c>
      <c r="AV44" s="2">
        <v>0</v>
      </c>
      <c r="AW44" s="37" t="s">
        <v>647</v>
      </c>
      <c r="AX44" s="2">
        <v>2846</v>
      </c>
      <c r="AY44" s="2" t="s">
        <v>648</v>
      </c>
      <c r="AZ44" s="2"/>
      <c r="BA44" s="2" t="s">
        <v>649</v>
      </c>
      <c r="BB44" s="2" t="s">
        <v>650</v>
      </c>
      <c r="BD44" s="2">
        <v>559</v>
      </c>
      <c r="BE44" s="2">
        <v>3.8454769999999998</v>
      </c>
      <c r="BF44" s="2">
        <v>19.53</v>
      </c>
      <c r="BH44" s="2">
        <v>8</v>
      </c>
      <c r="BI44" s="2" t="s">
        <v>651</v>
      </c>
      <c r="BJ44" s="2" t="s">
        <v>652</v>
      </c>
      <c r="BK44" s="2" t="s">
        <v>653</v>
      </c>
      <c r="BL44" s="2" t="s">
        <v>654</v>
      </c>
      <c r="BM44" s="2"/>
      <c r="BN44" s="2"/>
      <c r="BO44" s="2"/>
      <c r="BP44" s="2">
        <v>1954</v>
      </c>
      <c r="BQ44" s="37" t="s">
        <v>655</v>
      </c>
      <c r="BR44" s="37" t="s">
        <v>656</v>
      </c>
      <c r="BS44" s="2"/>
      <c r="BT44" s="2" t="s">
        <v>330</v>
      </c>
      <c r="BU44" s="2">
        <v>0.75900000000000001</v>
      </c>
      <c r="BV44" s="2">
        <v>8.1</v>
      </c>
      <c r="BW44" s="2">
        <v>1</v>
      </c>
      <c r="BX44" s="2">
        <v>58.08</v>
      </c>
      <c r="BY44" s="2">
        <v>0.5</v>
      </c>
      <c r="BZ44" s="2" t="s">
        <v>657</v>
      </c>
      <c r="CA44" s="2">
        <v>3.004</v>
      </c>
      <c r="CB44" s="2">
        <v>1</v>
      </c>
      <c r="CC44" s="2" t="s">
        <v>658</v>
      </c>
      <c r="CD44" s="2" t="s">
        <v>311</v>
      </c>
      <c r="CE44" s="2">
        <v>-0.99099999999999999</v>
      </c>
      <c r="CF44" s="2">
        <v>1.518</v>
      </c>
      <c r="CG44" s="2">
        <v>99</v>
      </c>
      <c r="CH44" s="2">
        <v>0.5</v>
      </c>
      <c r="CI44" s="2">
        <v>0</v>
      </c>
      <c r="CJ44" s="2">
        <v>2</v>
      </c>
      <c r="CK44" s="2"/>
      <c r="CL44" s="2" t="s">
        <v>321</v>
      </c>
      <c r="CM44" s="37" t="s">
        <v>659</v>
      </c>
      <c r="CN44" s="2">
        <v>36</v>
      </c>
      <c r="CO44" s="37" t="s">
        <v>660</v>
      </c>
      <c r="CP44" s="2">
        <v>52</v>
      </c>
      <c r="CQ44" s="2">
        <v>24</v>
      </c>
      <c r="CR44" s="2">
        <v>46.15</v>
      </c>
      <c r="CS44" s="2" t="s">
        <v>661</v>
      </c>
      <c r="CT44" s="2">
        <v>-1</v>
      </c>
      <c r="CU44" s="2">
        <v>-1</v>
      </c>
      <c r="CV44" s="2">
        <v>-1</v>
      </c>
      <c r="CW44" s="2"/>
      <c r="CX44" s="2"/>
      <c r="CY44" s="2"/>
      <c r="CZ44" s="2"/>
      <c r="DA44" s="2">
        <v>1.41</v>
      </c>
      <c r="DB44" s="2">
        <v>21.11</v>
      </c>
    </row>
    <row r="45" spans="1:106" s="6" customFormat="1" ht="14.25" thickBot="1">
      <c r="A45" s="32" t="s">
        <v>34</v>
      </c>
      <c r="B45" s="32" t="s">
        <v>137</v>
      </c>
      <c r="C45" s="32" t="s">
        <v>138</v>
      </c>
      <c r="D45" s="32" t="s">
        <v>139</v>
      </c>
      <c r="E45" s="32">
        <v>151052741</v>
      </c>
      <c r="F45" s="32" t="s">
        <v>54</v>
      </c>
      <c r="G45" s="32" t="s">
        <v>35</v>
      </c>
      <c r="H45" s="32">
        <v>84</v>
      </c>
      <c r="I45" s="32">
        <v>54.76</v>
      </c>
      <c r="J45" s="32" t="s">
        <v>140</v>
      </c>
      <c r="K45" s="32" t="s">
        <v>826</v>
      </c>
      <c r="L45" s="32">
        <v>7</v>
      </c>
      <c r="M45" s="32">
        <v>4.5909999999999999E-2</v>
      </c>
      <c r="N45" s="9">
        <v>3.9030000000000002E-2</v>
      </c>
      <c r="O45" s="12">
        <v>912</v>
      </c>
      <c r="P45" s="8">
        <v>91</v>
      </c>
      <c r="Q45" s="8">
        <v>488</v>
      </c>
      <c r="R45" s="8">
        <v>50</v>
      </c>
      <c r="S45" s="8">
        <v>408</v>
      </c>
      <c r="T45" s="8">
        <v>3</v>
      </c>
      <c r="U45" s="8">
        <v>3</v>
      </c>
      <c r="V45" s="8">
        <v>0</v>
      </c>
      <c r="W45" s="8">
        <v>0.1</v>
      </c>
      <c r="X45" s="8">
        <v>1.82</v>
      </c>
      <c r="Y45" s="8">
        <v>1.2</v>
      </c>
      <c r="Z45" s="32">
        <v>5.1950000000000003</v>
      </c>
      <c r="AA45" s="32">
        <v>125</v>
      </c>
      <c r="AB45" s="8" t="s">
        <v>64</v>
      </c>
      <c r="AC45" s="8" t="s">
        <v>70</v>
      </c>
      <c r="AD45" s="8" t="s">
        <v>103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 t="s">
        <v>492</v>
      </c>
      <c r="AS45" s="2" t="s">
        <v>367</v>
      </c>
      <c r="AT45" s="2" t="b">
        <v>0</v>
      </c>
      <c r="AU45" s="2">
        <v>367</v>
      </c>
      <c r="AV45" s="2">
        <v>2</v>
      </c>
      <c r="AW45" s="37" t="s">
        <v>664</v>
      </c>
      <c r="AX45" s="2">
        <v>389</v>
      </c>
      <c r="AY45" s="2" t="s">
        <v>665</v>
      </c>
      <c r="AZ45" s="2"/>
      <c r="BA45" s="2" t="s">
        <v>649</v>
      </c>
      <c r="BB45" s="2" t="s">
        <v>666</v>
      </c>
      <c r="BD45" s="2">
        <v>1670.4</v>
      </c>
      <c r="BE45" s="2">
        <v>0.72079000000000004</v>
      </c>
      <c r="BF45" s="2">
        <v>7.8360000000000003</v>
      </c>
      <c r="BH45" s="2">
        <v>8</v>
      </c>
      <c r="BI45" s="2" t="s">
        <v>667</v>
      </c>
      <c r="BJ45" s="2" t="s">
        <v>668</v>
      </c>
      <c r="BK45" s="2" t="s">
        <v>669</v>
      </c>
      <c r="BL45" s="2"/>
      <c r="BM45" s="2" t="s">
        <v>670</v>
      </c>
      <c r="BN45" s="2" t="s">
        <v>314</v>
      </c>
      <c r="BO45" s="2" t="s">
        <v>671</v>
      </c>
      <c r="BP45" s="2">
        <v>6754</v>
      </c>
      <c r="BQ45" s="37" t="s">
        <v>672</v>
      </c>
      <c r="BR45" s="37" t="s">
        <v>673</v>
      </c>
      <c r="BS45" s="2" t="s">
        <v>674</v>
      </c>
      <c r="BT45" s="2"/>
      <c r="BU45" s="2">
        <v>1.0609999999999999</v>
      </c>
      <c r="BV45" s="2">
        <v>11.3</v>
      </c>
      <c r="BW45" s="2">
        <v>1</v>
      </c>
      <c r="BX45" s="2">
        <v>59.12</v>
      </c>
      <c r="BY45" s="2">
        <v>0.5</v>
      </c>
      <c r="BZ45" s="2" t="s">
        <v>675</v>
      </c>
      <c r="CA45" s="2">
        <v>0</v>
      </c>
      <c r="CB45" s="2">
        <v>1</v>
      </c>
      <c r="CC45" s="2" t="s">
        <v>676</v>
      </c>
      <c r="CD45" s="2" t="s">
        <v>311</v>
      </c>
      <c r="CE45" s="2">
        <v>-0.29799999999999999</v>
      </c>
      <c r="CF45" s="2">
        <v>-0.751</v>
      </c>
      <c r="CG45" s="2">
        <v>99</v>
      </c>
      <c r="CH45" s="2">
        <v>0.5</v>
      </c>
      <c r="CI45" s="2">
        <v>0</v>
      </c>
      <c r="CJ45" s="2">
        <v>2</v>
      </c>
      <c r="CK45" s="2"/>
      <c r="CL45" s="2" t="s">
        <v>347</v>
      </c>
      <c r="CM45" s="2"/>
      <c r="CN45" s="2">
        <v>0</v>
      </c>
      <c r="CO45" s="2" t="s">
        <v>677</v>
      </c>
      <c r="CP45" s="2">
        <v>3</v>
      </c>
      <c r="CQ45" s="2">
        <v>0</v>
      </c>
      <c r="CR45" s="2">
        <v>0</v>
      </c>
      <c r="CS45" s="2" t="s">
        <v>678</v>
      </c>
      <c r="CT45" s="2">
        <v>0.20100000000000001</v>
      </c>
      <c r="CU45" s="2">
        <v>-1</v>
      </c>
      <c r="CV45" s="2">
        <v>-1</v>
      </c>
      <c r="CW45" s="2">
        <v>45</v>
      </c>
      <c r="CX45" s="2">
        <v>18</v>
      </c>
      <c r="CY45" s="2">
        <v>0.50954646947500803</v>
      </c>
      <c r="CZ45" s="2">
        <v>0.186440677966101</v>
      </c>
      <c r="DA45" s="2">
        <v>1.63</v>
      </c>
      <c r="DB45" s="2">
        <v>26.56</v>
      </c>
    </row>
    <row r="46" spans="1:106" s="6" customFormat="1" ht="14.25" thickBot="1">
      <c r="A46" s="32" t="s">
        <v>34</v>
      </c>
      <c r="B46" s="32" t="s">
        <v>130</v>
      </c>
      <c r="C46" s="32" t="s">
        <v>131</v>
      </c>
      <c r="D46" s="32" t="s">
        <v>67</v>
      </c>
      <c r="E46" s="32">
        <v>56495658</v>
      </c>
      <c r="F46" s="32" t="s">
        <v>54</v>
      </c>
      <c r="G46" s="32" t="s">
        <v>41</v>
      </c>
      <c r="H46" s="32">
        <v>65</v>
      </c>
      <c r="I46" s="32">
        <v>41.54</v>
      </c>
      <c r="J46" s="32" t="s">
        <v>132</v>
      </c>
      <c r="K46" s="32" t="s">
        <v>827</v>
      </c>
      <c r="L46" s="32">
        <v>8</v>
      </c>
      <c r="M46" s="32">
        <v>0</v>
      </c>
      <c r="N46" s="9">
        <v>0</v>
      </c>
      <c r="O46" s="12">
        <v>4029</v>
      </c>
      <c r="P46" s="8">
        <v>390</v>
      </c>
      <c r="Q46" s="8">
        <v>1790</v>
      </c>
      <c r="R46" s="8">
        <v>182</v>
      </c>
      <c r="S46" s="8">
        <v>746</v>
      </c>
      <c r="T46" s="8">
        <v>33</v>
      </c>
      <c r="U46" s="8">
        <v>57</v>
      </c>
      <c r="V46" s="8">
        <v>21</v>
      </c>
      <c r="W46" s="8">
        <v>0.1</v>
      </c>
      <c r="X46" s="8">
        <v>2.14</v>
      </c>
      <c r="Y46" s="8">
        <v>2.4</v>
      </c>
      <c r="Z46" s="32">
        <v>3.6659999999999999</v>
      </c>
      <c r="AA46" s="32">
        <v>103</v>
      </c>
      <c r="AB46" s="8" t="s">
        <v>64</v>
      </c>
      <c r="AC46" s="8" t="s">
        <v>51</v>
      </c>
      <c r="AD46" s="8" t="s">
        <v>103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 t="b">
        <v>0</v>
      </c>
      <c r="AU46" s="2">
        <v>-1</v>
      </c>
      <c r="AV46" s="2">
        <v>-1</v>
      </c>
      <c r="AW46" s="2"/>
      <c r="AX46" s="2">
        <v>0</v>
      </c>
      <c r="AY46" s="2"/>
      <c r="AZ46" s="2"/>
      <c r="BA46" s="2"/>
      <c r="BB46" s="2"/>
      <c r="BD46" s="2">
        <v>341.3</v>
      </c>
      <c r="BE46" s="2">
        <v>2.9949530000000002</v>
      </c>
      <c r="BF46" s="2">
        <v>15.99</v>
      </c>
      <c r="BH46" s="2">
        <v>7</v>
      </c>
      <c r="BI46" s="2" t="s">
        <v>680</v>
      </c>
      <c r="BJ46" s="2" t="s">
        <v>681</v>
      </c>
      <c r="BK46" s="2" t="s">
        <v>682</v>
      </c>
      <c r="BL46" s="2" t="s">
        <v>683</v>
      </c>
      <c r="BM46" s="2" t="s">
        <v>684</v>
      </c>
      <c r="BN46" s="2" t="s">
        <v>685</v>
      </c>
      <c r="BO46" s="2" t="s">
        <v>686</v>
      </c>
      <c r="BP46" s="2">
        <v>613</v>
      </c>
      <c r="BQ46" s="37" t="s">
        <v>687</v>
      </c>
      <c r="BR46" s="37" t="s">
        <v>688</v>
      </c>
      <c r="BS46" s="2" t="s">
        <v>689</v>
      </c>
      <c r="BT46" s="2" t="s">
        <v>335</v>
      </c>
      <c r="BU46" s="2">
        <v>-0.60699999999999998</v>
      </c>
      <c r="BV46" s="2">
        <v>10.89</v>
      </c>
      <c r="BW46" s="2">
        <v>1</v>
      </c>
      <c r="BX46" s="2">
        <v>59.33</v>
      </c>
      <c r="BY46" s="2">
        <v>0.5</v>
      </c>
      <c r="BZ46" s="2" t="s">
        <v>690</v>
      </c>
      <c r="CA46" s="2">
        <v>2.4860000000000002</v>
      </c>
      <c r="CB46" s="2">
        <v>1</v>
      </c>
      <c r="CC46" s="2" t="s">
        <v>691</v>
      </c>
      <c r="CD46" s="2" t="s">
        <v>311</v>
      </c>
      <c r="CE46" s="2">
        <v>0.38800000000000001</v>
      </c>
      <c r="CF46" s="2">
        <v>-0.35799999999999998</v>
      </c>
      <c r="CG46" s="2">
        <v>99</v>
      </c>
      <c r="CH46" s="2">
        <v>0.5</v>
      </c>
      <c r="CI46" s="2">
        <v>0</v>
      </c>
      <c r="CJ46" s="2">
        <v>2</v>
      </c>
      <c r="CK46" s="2"/>
      <c r="CL46" s="2" t="s">
        <v>312</v>
      </c>
      <c r="CM46" s="37" t="s">
        <v>692</v>
      </c>
      <c r="CN46" s="2">
        <v>68</v>
      </c>
      <c r="CO46" s="37" t="s">
        <v>693</v>
      </c>
      <c r="CP46" s="2">
        <v>313</v>
      </c>
      <c r="CQ46" s="2">
        <v>73</v>
      </c>
      <c r="CR46" s="2">
        <v>23.32</v>
      </c>
      <c r="CS46" s="2" t="s">
        <v>694</v>
      </c>
      <c r="CT46" s="2">
        <v>-1</v>
      </c>
      <c r="CU46" s="2">
        <v>-1</v>
      </c>
      <c r="CV46" s="2">
        <v>-1</v>
      </c>
      <c r="CW46" s="2"/>
      <c r="CX46" s="2"/>
      <c r="CY46" s="2"/>
      <c r="CZ46" s="2"/>
      <c r="DA46" s="2">
        <v>1.04</v>
      </c>
      <c r="DB46" s="2">
        <v>18.34</v>
      </c>
    </row>
    <row r="47" spans="1:106" s="6" customFormat="1" ht="14.25" thickBot="1">
      <c r="A47" s="32" t="s">
        <v>34</v>
      </c>
      <c r="B47" s="32" t="s">
        <v>644</v>
      </c>
      <c r="C47" s="32" t="s">
        <v>645</v>
      </c>
      <c r="D47" s="32" t="s">
        <v>169</v>
      </c>
      <c r="E47" s="32">
        <v>42873734</v>
      </c>
      <c r="F47" s="32" t="s">
        <v>470</v>
      </c>
      <c r="G47" s="32"/>
      <c r="H47" s="32">
        <v>51</v>
      </c>
      <c r="I47" s="32">
        <v>39.58</v>
      </c>
      <c r="J47" s="32" t="s">
        <v>811</v>
      </c>
      <c r="K47" s="32" t="s">
        <v>828</v>
      </c>
      <c r="L47" s="32">
        <v>0</v>
      </c>
      <c r="M47" s="32">
        <v>0</v>
      </c>
      <c r="N47" s="5">
        <v>1.6819999999999999E-3</v>
      </c>
      <c r="O47" s="32">
        <v>8538</v>
      </c>
      <c r="P47" s="18">
        <v>854</v>
      </c>
      <c r="Q47" s="18">
        <v>3515</v>
      </c>
      <c r="R47" s="18">
        <v>481</v>
      </c>
      <c r="S47" s="18">
        <v>2311</v>
      </c>
      <c r="T47" s="18">
        <v>24</v>
      </c>
      <c r="U47" s="18">
        <v>40</v>
      </c>
      <c r="V47" s="18">
        <v>7</v>
      </c>
      <c r="W47" s="15">
        <f>P47/O47</f>
        <v>0.10002342468962286</v>
      </c>
      <c r="X47" s="15">
        <f>P47/R47</f>
        <v>1.7754677754677755</v>
      </c>
      <c r="Y47" s="15">
        <f>Q47/S47</f>
        <v>1.5209865858935525</v>
      </c>
      <c r="Z47" s="32">
        <v>4.181</v>
      </c>
      <c r="AA47" s="32">
        <v>1000</v>
      </c>
      <c r="AB47" s="32" t="s">
        <v>37</v>
      </c>
      <c r="AC47" s="32" t="s">
        <v>37</v>
      </c>
      <c r="AD47" s="8" t="s">
        <v>103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 t="s">
        <v>492</v>
      </c>
      <c r="AS47" s="2" t="s">
        <v>157</v>
      </c>
      <c r="AT47" s="2" t="b">
        <v>0</v>
      </c>
      <c r="AU47" s="2">
        <v>1160</v>
      </c>
      <c r="AV47" s="2">
        <v>1</v>
      </c>
      <c r="AW47" s="37" t="s">
        <v>695</v>
      </c>
      <c r="AX47" s="2">
        <v>2221</v>
      </c>
      <c r="AY47" s="2"/>
      <c r="AZ47" s="2"/>
      <c r="BA47" s="2"/>
      <c r="BB47" s="2"/>
      <c r="BD47" s="2">
        <v>830.7</v>
      </c>
      <c r="BE47" s="2">
        <v>4.5786360000000004</v>
      </c>
      <c r="BF47" s="2">
        <v>24.9</v>
      </c>
      <c r="BH47" s="2">
        <v>7</v>
      </c>
      <c r="BI47" s="2" t="s">
        <v>696</v>
      </c>
      <c r="BJ47" s="2" t="s">
        <v>697</v>
      </c>
      <c r="BK47" s="2" t="s">
        <v>698</v>
      </c>
      <c r="BL47" s="2"/>
      <c r="BM47" s="2"/>
      <c r="BN47" s="2"/>
      <c r="BO47" s="2"/>
      <c r="BP47" s="2">
        <v>23523</v>
      </c>
      <c r="BQ47" s="2" t="s">
        <v>699</v>
      </c>
      <c r="BR47" s="2" t="s">
        <v>700</v>
      </c>
      <c r="BS47" s="2" t="s">
        <v>701</v>
      </c>
      <c r="BT47" s="2"/>
      <c r="BU47" s="2">
        <v>-1.585</v>
      </c>
      <c r="BV47" s="2">
        <v>11.03</v>
      </c>
      <c r="BW47" s="2">
        <v>1</v>
      </c>
      <c r="BX47" s="2">
        <v>59.74</v>
      </c>
      <c r="BY47" s="2">
        <v>0.5</v>
      </c>
      <c r="BZ47" s="2" t="s">
        <v>702</v>
      </c>
      <c r="CA47" s="2">
        <v>0.81200000000000006</v>
      </c>
      <c r="CB47" s="2">
        <v>1</v>
      </c>
      <c r="CC47" s="2" t="s">
        <v>703</v>
      </c>
      <c r="CD47" s="2" t="s">
        <v>311</v>
      </c>
      <c r="CE47" s="2">
        <v>-0.52600000000000002</v>
      </c>
      <c r="CF47" s="2">
        <v>-0.35199999999999998</v>
      </c>
      <c r="CG47" s="2">
        <v>99</v>
      </c>
      <c r="CH47" s="2">
        <v>0.5</v>
      </c>
      <c r="CI47" s="2">
        <v>0</v>
      </c>
      <c r="CJ47" s="2">
        <v>2</v>
      </c>
      <c r="CK47" s="2"/>
      <c r="CL47" s="2" t="s">
        <v>312</v>
      </c>
      <c r="CM47" s="37" t="s">
        <v>704</v>
      </c>
      <c r="CN47" s="2">
        <v>81</v>
      </c>
      <c r="CO47" s="2" t="s">
        <v>705</v>
      </c>
      <c r="CP47" s="2">
        <v>21</v>
      </c>
      <c r="CQ47" s="2">
        <v>0</v>
      </c>
      <c r="CR47" s="2">
        <v>0</v>
      </c>
      <c r="CS47" s="2" t="s">
        <v>706</v>
      </c>
      <c r="CT47" s="2">
        <v>-1</v>
      </c>
      <c r="CU47" s="2">
        <v>-1</v>
      </c>
      <c r="CV47" s="2">
        <v>-1</v>
      </c>
      <c r="CW47" s="2">
        <v>100</v>
      </c>
      <c r="CX47" s="2">
        <v>0</v>
      </c>
      <c r="CY47" s="2">
        <v>0</v>
      </c>
      <c r="CZ47" s="2">
        <v>1</v>
      </c>
      <c r="DA47" s="2">
        <v>1.56</v>
      </c>
      <c r="DB47" s="2">
        <v>19.66</v>
      </c>
    </row>
    <row r="48" spans="1:106" s="6" customFormat="1" ht="14.25" thickBot="1">
      <c r="A48" s="32" t="s">
        <v>34</v>
      </c>
      <c r="B48" s="32" t="s">
        <v>662</v>
      </c>
      <c r="C48" s="32" t="s">
        <v>663</v>
      </c>
      <c r="D48" s="32" t="s">
        <v>200</v>
      </c>
      <c r="E48" s="32">
        <v>23017220</v>
      </c>
      <c r="F48" s="32" t="s">
        <v>34</v>
      </c>
      <c r="G48" s="32" t="s">
        <v>54</v>
      </c>
      <c r="H48" s="32">
        <v>92</v>
      </c>
      <c r="I48" s="32">
        <v>46.74</v>
      </c>
      <c r="J48" s="32" t="s">
        <v>812</v>
      </c>
      <c r="K48" s="32" t="s">
        <v>829</v>
      </c>
      <c r="L48" s="32">
        <v>10</v>
      </c>
      <c r="M48" s="32">
        <v>0</v>
      </c>
      <c r="N48" s="5">
        <v>1.6080000000000001E-2</v>
      </c>
      <c r="O48" s="32">
        <v>1167</v>
      </c>
      <c r="P48" s="18">
        <v>163</v>
      </c>
      <c r="Q48" s="18">
        <v>574</v>
      </c>
      <c r="R48" s="18">
        <v>83</v>
      </c>
      <c r="S48" s="18">
        <v>613</v>
      </c>
      <c r="T48" s="18">
        <v>14</v>
      </c>
      <c r="U48" s="18">
        <v>27</v>
      </c>
      <c r="V48" s="18">
        <v>0</v>
      </c>
      <c r="W48" s="15">
        <f>P48/O48</f>
        <v>0.13967437874892888</v>
      </c>
      <c r="X48" s="15">
        <f>P48/R48</f>
        <v>1.963855421686747</v>
      </c>
      <c r="Y48" s="15">
        <f>Q48/S48</f>
        <v>0.9363784665579119</v>
      </c>
      <c r="Z48" s="32">
        <v>1.133</v>
      </c>
      <c r="AA48" s="32">
        <v>76</v>
      </c>
      <c r="AB48" s="32" t="s">
        <v>43</v>
      </c>
      <c r="AC48" s="32" t="s">
        <v>51</v>
      </c>
      <c r="AD48" s="8" t="s">
        <v>103</v>
      </c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 t="s">
        <v>432</v>
      </c>
      <c r="AS48" s="2" t="s">
        <v>707</v>
      </c>
      <c r="AT48" s="2" t="b">
        <v>0</v>
      </c>
      <c r="AU48" s="2">
        <v>796</v>
      </c>
      <c r="AV48" s="2">
        <v>1</v>
      </c>
      <c r="AW48" s="37" t="s">
        <v>708</v>
      </c>
      <c r="AX48" s="2">
        <v>3686</v>
      </c>
      <c r="AY48" s="2" t="s">
        <v>709</v>
      </c>
      <c r="AZ48" s="2"/>
      <c r="BA48" s="2" t="s">
        <v>710</v>
      </c>
      <c r="BB48" s="2" t="s">
        <v>711</v>
      </c>
      <c r="BD48" s="2">
        <v>833.7</v>
      </c>
      <c r="BE48" s="2">
        <v>1.192358</v>
      </c>
      <c r="BF48" s="2">
        <v>9.8460000000000001</v>
      </c>
      <c r="BH48" s="2">
        <v>7</v>
      </c>
      <c r="BI48" s="2" t="s">
        <v>712</v>
      </c>
      <c r="BJ48" s="2" t="s">
        <v>713</v>
      </c>
      <c r="BK48" s="2" t="s">
        <v>714</v>
      </c>
      <c r="BL48" s="2" t="s">
        <v>715</v>
      </c>
      <c r="BM48" s="2" t="s">
        <v>716</v>
      </c>
      <c r="BN48" s="2" t="s">
        <v>717</v>
      </c>
      <c r="BO48" s="2" t="s">
        <v>718</v>
      </c>
      <c r="BP48" s="2">
        <v>1756</v>
      </c>
      <c r="BQ48" s="37" t="s">
        <v>719</v>
      </c>
      <c r="BR48" s="37" t="s">
        <v>720</v>
      </c>
      <c r="BS48" s="2" t="s">
        <v>721</v>
      </c>
      <c r="BT48" s="2" t="s">
        <v>722</v>
      </c>
      <c r="BU48" s="2">
        <v>-6.0999999999999999E-2</v>
      </c>
      <c r="BV48" s="2">
        <v>4.05</v>
      </c>
      <c r="BW48" s="2">
        <v>1</v>
      </c>
      <c r="BX48" s="2">
        <v>60</v>
      </c>
      <c r="BY48" s="2">
        <v>0.5</v>
      </c>
      <c r="BZ48" s="2" t="s">
        <v>723</v>
      </c>
      <c r="CA48" s="2">
        <v>4.4720000000000004</v>
      </c>
      <c r="CB48" s="2">
        <v>1</v>
      </c>
      <c r="CC48" s="2" t="s">
        <v>724</v>
      </c>
      <c r="CD48" s="2" t="s">
        <v>311</v>
      </c>
      <c r="CE48" s="2">
        <v>-6.0999999999999999E-2</v>
      </c>
      <c r="CF48" s="2">
        <v>0.184</v>
      </c>
      <c r="CG48" s="2">
        <v>89</v>
      </c>
      <c r="CH48" s="2">
        <v>0.5</v>
      </c>
      <c r="CI48" s="2">
        <v>0</v>
      </c>
      <c r="CJ48" s="2">
        <v>2</v>
      </c>
      <c r="CK48" s="2"/>
      <c r="CL48" s="2" t="s">
        <v>324</v>
      </c>
      <c r="CM48" s="37" t="s">
        <v>725</v>
      </c>
      <c r="CN48" s="2">
        <v>87</v>
      </c>
      <c r="CO48" s="37" t="s">
        <v>726</v>
      </c>
      <c r="CP48" s="2">
        <v>168</v>
      </c>
      <c r="CQ48" s="2">
        <v>41</v>
      </c>
      <c r="CR48" s="2">
        <v>24.4</v>
      </c>
      <c r="CS48" s="2" t="s">
        <v>727</v>
      </c>
      <c r="CT48" s="2">
        <v>0.1</v>
      </c>
      <c r="CU48" s="2">
        <v>-1</v>
      </c>
      <c r="CV48" s="2">
        <v>-1</v>
      </c>
      <c r="CW48" s="2">
        <v>19</v>
      </c>
      <c r="CX48" s="2">
        <v>6</v>
      </c>
      <c r="CY48" s="2">
        <v>0.51761099285091405</v>
      </c>
      <c r="CZ48" s="2">
        <v>1</v>
      </c>
      <c r="DA48" s="2">
        <v>1.99</v>
      </c>
      <c r="DB48" s="2">
        <v>19.079999999999998</v>
      </c>
    </row>
    <row r="49" spans="1:106" s="6" customFormat="1" ht="14.25" thickBot="1">
      <c r="A49" s="32" t="s">
        <v>34</v>
      </c>
      <c r="B49" s="32" t="s">
        <v>113</v>
      </c>
      <c r="C49" s="32" t="s">
        <v>679</v>
      </c>
      <c r="D49" s="32" t="s">
        <v>114</v>
      </c>
      <c r="E49" s="32">
        <v>23631703</v>
      </c>
      <c r="F49" s="32" t="s">
        <v>41</v>
      </c>
      <c r="G49" s="32" t="s">
        <v>35</v>
      </c>
      <c r="H49" s="32">
        <v>111</v>
      </c>
      <c r="I49" s="32">
        <v>45.95</v>
      </c>
      <c r="J49" s="36" t="s">
        <v>366</v>
      </c>
      <c r="K49" s="32" t="s">
        <v>366</v>
      </c>
      <c r="L49" s="32">
        <v>0</v>
      </c>
      <c r="M49" s="32">
        <v>0</v>
      </c>
      <c r="N49" s="9">
        <v>0</v>
      </c>
      <c r="O49" s="12">
        <v>3816</v>
      </c>
      <c r="P49" s="8">
        <v>403</v>
      </c>
      <c r="Q49" s="8">
        <v>1415</v>
      </c>
      <c r="R49" s="8">
        <v>236</v>
      </c>
      <c r="S49" s="8">
        <v>1375</v>
      </c>
      <c r="T49" s="8">
        <v>3</v>
      </c>
      <c r="U49" s="8">
        <v>4</v>
      </c>
      <c r="V49" s="8">
        <v>1</v>
      </c>
      <c r="W49" s="8">
        <v>0.11</v>
      </c>
      <c r="X49" s="8">
        <v>1.71</v>
      </c>
      <c r="Y49" s="8">
        <v>1.03</v>
      </c>
      <c r="Z49" s="32">
        <v>5.7030000000000003</v>
      </c>
      <c r="AA49" s="32">
        <v>0</v>
      </c>
      <c r="AB49" s="8" t="s">
        <v>37</v>
      </c>
      <c r="AC49" s="8" t="s">
        <v>37</v>
      </c>
      <c r="AD49" s="8" t="s">
        <v>103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 t="s">
        <v>433</v>
      </c>
      <c r="AS49" s="2" t="s">
        <v>370</v>
      </c>
      <c r="AT49" s="2" t="b">
        <v>0</v>
      </c>
      <c r="AU49" s="2">
        <v>353</v>
      </c>
      <c r="AV49" s="2">
        <v>2</v>
      </c>
      <c r="AW49" s="37" t="s">
        <v>729</v>
      </c>
      <c r="AX49" s="2">
        <v>876</v>
      </c>
      <c r="AY49" s="2" t="s">
        <v>730</v>
      </c>
      <c r="AZ49" s="2"/>
      <c r="BA49" s="2" t="s">
        <v>731</v>
      </c>
      <c r="BB49" s="2" t="s">
        <v>732</v>
      </c>
      <c r="BD49" s="2">
        <v>281.89999999999998</v>
      </c>
      <c r="BE49" s="2">
        <v>3.6736469999999999</v>
      </c>
      <c r="BF49" s="2">
        <v>18.670000000000002</v>
      </c>
      <c r="BH49" s="2">
        <v>8</v>
      </c>
      <c r="BI49" s="2" t="s">
        <v>733</v>
      </c>
      <c r="BJ49" s="2" t="s">
        <v>734</v>
      </c>
      <c r="BK49" s="2" t="s">
        <v>735</v>
      </c>
      <c r="BL49" s="2"/>
      <c r="BM49" s="37" t="s">
        <v>736</v>
      </c>
      <c r="BN49" s="2" t="s">
        <v>737</v>
      </c>
      <c r="BO49" s="37" t="s">
        <v>738</v>
      </c>
      <c r="BP49" s="2">
        <v>5169</v>
      </c>
      <c r="BQ49" s="2"/>
      <c r="BR49" s="2"/>
      <c r="BS49" s="2" t="s">
        <v>739</v>
      </c>
      <c r="BT49" s="2"/>
      <c r="BU49" s="2">
        <v>-0.47899999999999998</v>
      </c>
      <c r="BV49" s="2">
        <v>10.55</v>
      </c>
      <c r="BW49" s="2">
        <v>1</v>
      </c>
      <c r="BX49" s="2">
        <v>60</v>
      </c>
      <c r="BY49" s="2">
        <v>0.5</v>
      </c>
      <c r="BZ49" s="2" t="s">
        <v>740</v>
      </c>
      <c r="CA49" s="2">
        <v>0</v>
      </c>
      <c r="CB49" s="2">
        <v>1</v>
      </c>
      <c r="CC49" s="2" t="s">
        <v>741</v>
      </c>
      <c r="CD49" s="2" t="s">
        <v>311</v>
      </c>
      <c r="CE49" s="2">
        <v>0.77500000000000002</v>
      </c>
      <c r="CF49" s="2">
        <v>-1.8260000000000001</v>
      </c>
      <c r="CG49" s="2">
        <v>99</v>
      </c>
      <c r="CH49" s="2">
        <v>0.5</v>
      </c>
      <c r="CI49" s="2">
        <v>0</v>
      </c>
      <c r="CJ49" s="2">
        <v>2</v>
      </c>
      <c r="CK49" s="2"/>
      <c r="CL49" s="2" t="s">
        <v>324</v>
      </c>
      <c r="CM49" s="2" t="s">
        <v>742</v>
      </c>
      <c r="CN49" s="2">
        <v>6</v>
      </c>
      <c r="CO49" s="2"/>
      <c r="CP49" s="2">
        <v>0</v>
      </c>
      <c r="CQ49" s="2">
        <v>0</v>
      </c>
      <c r="CR49" s="2">
        <v>0</v>
      </c>
      <c r="CS49" s="2" t="s">
        <v>743</v>
      </c>
      <c r="CT49" s="2">
        <v>-1</v>
      </c>
      <c r="CU49" s="2">
        <v>-1</v>
      </c>
      <c r="CV49" s="2">
        <v>-1</v>
      </c>
      <c r="CW49" s="2">
        <v>97</v>
      </c>
      <c r="CX49" s="2">
        <v>0</v>
      </c>
      <c r="CY49" s="2">
        <v>5.1352250194943397E-2</v>
      </c>
      <c r="CZ49" s="2">
        <v>0.98918918918918897</v>
      </c>
      <c r="DA49" s="2">
        <v>3.04</v>
      </c>
      <c r="DB49" s="2">
        <v>27.78</v>
      </c>
    </row>
    <row r="50" spans="1:106" s="6" customFormat="1" ht="14.25" thickBot="1">
      <c r="A50" s="32" t="s">
        <v>34</v>
      </c>
      <c r="B50" s="32" t="s">
        <v>115</v>
      </c>
      <c r="C50" s="32" t="s">
        <v>116</v>
      </c>
      <c r="D50" s="32" t="s">
        <v>114</v>
      </c>
      <c r="E50" s="32">
        <v>24483619</v>
      </c>
      <c r="F50" s="32" t="s">
        <v>54</v>
      </c>
      <c r="G50" s="32" t="s">
        <v>41</v>
      </c>
      <c r="H50" s="32">
        <v>94</v>
      </c>
      <c r="I50" s="32">
        <v>51.06</v>
      </c>
      <c r="J50" s="32" t="s">
        <v>117</v>
      </c>
      <c r="K50" s="32" t="s">
        <v>118</v>
      </c>
      <c r="L50" s="32">
        <v>0</v>
      </c>
      <c r="M50" s="32">
        <v>0</v>
      </c>
      <c r="N50" s="9">
        <v>0</v>
      </c>
      <c r="O50" s="12">
        <v>6663</v>
      </c>
      <c r="P50" s="8">
        <v>703</v>
      </c>
      <c r="Q50" s="8">
        <v>2925</v>
      </c>
      <c r="R50" s="8">
        <v>357</v>
      </c>
      <c r="S50" s="8">
        <v>1888</v>
      </c>
      <c r="T50" s="8">
        <v>26</v>
      </c>
      <c r="U50" s="8">
        <v>36</v>
      </c>
      <c r="V50" s="8">
        <v>14</v>
      </c>
      <c r="W50" s="8">
        <v>0.11</v>
      </c>
      <c r="X50" s="8">
        <v>1.97</v>
      </c>
      <c r="Y50" s="8">
        <v>1.55</v>
      </c>
      <c r="Z50" s="32">
        <v>5.7670000000000003</v>
      </c>
      <c r="AA50" s="32">
        <v>29</v>
      </c>
      <c r="AB50" s="8" t="s">
        <v>64</v>
      </c>
      <c r="AC50" s="8" t="s">
        <v>70</v>
      </c>
      <c r="AD50" s="8" t="s">
        <v>103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 t="s">
        <v>367</v>
      </c>
      <c r="AS50" s="2" t="s">
        <v>370</v>
      </c>
      <c r="AT50" s="2" t="b">
        <v>0</v>
      </c>
      <c r="AU50" s="2">
        <v>56</v>
      </c>
      <c r="AV50" s="2">
        <v>2</v>
      </c>
      <c r="AW50" s="37" t="s">
        <v>744</v>
      </c>
      <c r="AX50" s="2">
        <v>381</v>
      </c>
      <c r="AY50" s="2" t="s">
        <v>745</v>
      </c>
      <c r="AZ50" s="2"/>
      <c r="BA50" s="2" t="s">
        <v>649</v>
      </c>
      <c r="BB50" s="2" t="s">
        <v>650</v>
      </c>
      <c r="BD50" s="2">
        <v>657.3</v>
      </c>
      <c r="BE50" s="2">
        <v>4.4393079999999996</v>
      </c>
      <c r="BF50" s="2">
        <v>23.6</v>
      </c>
      <c r="BH50" s="2">
        <v>8</v>
      </c>
      <c r="BI50" s="2" t="s">
        <v>746</v>
      </c>
      <c r="BJ50" s="37" t="s">
        <v>747</v>
      </c>
      <c r="BK50" s="2" t="s">
        <v>748</v>
      </c>
      <c r="BL50" s="2"/>
      <c r="BM50" s="2" t="s">
        <v>670</v>
      </c>
      <c r="BN50" s="2" t="s">
        <v>314</v>
      </c>
      <c r="BO50" s="2" t="s">
        <v>749</v>
      </c>
      <c r="BP50" s="2">
        <v>4986</v>
      </c>
      <c r="BQ50" s="2" t="s">
        <v>750</v>
      </c>
      <c r="BR50" s="37" t="s">
        <v>751</v>
      </c>
      <c r="BS50" s="2" t="s">
        <v>752</v>
      </c>
      <c r="BT50" s="2"/>
      <c r="BU50" s="2">
        <v>-1.7490000000000001</v>
      </c>
      <c r="BV50" s="2">
        <v>9.92</v>
      </c>
      <c r="BW50" s="2">
        <v>1</v>
      </c>
      <c r="BX50" s="2">
        <v>60</v>
      </c>
      <c r="BY50" s="2">
        <v>0.5</v>
      </c>
      <c r="BZ50" s="2" t="s">
        <v>753</v>
      </c>
      <c r="CA50" s="2">
        <v>4.2460000000000004</v>
      </c>
      <c r="CB50" s="2">
        <v>1</v>
      </c>
      <c r="CC50" s="2" t="s">
        <v>754</v>
      </c>
      <c r="CD50" s="2" t="s">
        <v>311</v>
      </c>
      <c r="CE50" s="2">
        <v>0.39600000000000002</v>
      </c>
      <c r="CF50" s="2">
        <v>1.196</v>
      </c>
      <c r="CG50" s="2">
        <v>99</v>
      </c>
      <c r="CH50" s="2">
        <v>0.5</v>
      </c>
      <c r="CI50" s="2">
        <v>0</v>
      </c>
      <c r="CJ50" s="2">
        <v>2</v>
      </c>
      <c r="CK50" s="2" t="s">
        <v>755</v>
      </c>
      <c r="CL50" s="2" t="s">
        <v>324</v>
      </c>
      <c r="CM50" s="2" t="s">
        <v>756</v>
      </c>
      <c r="CN50" s="2">
        <v>8</v>
      </c>
      <c r="CO50" s="2" t="s">
        <v>757</v>
      </c>
      <c r="CP50" s="2">
        <v>5</v>
      </c>
      <c r="CQ50" s="2">
        <v>1</v>
      </c>
      <c r="CR50" s="2">
        <v>20</v>
      </c>
      <c r="CS50" s="2" t="s">
        <v>758</v>
      </c>
      <c r="CT50" s="2">
        <v>-1</v>
      </c>
      <c r="CU50" s="2">
        <v>-1</v>
      </c>
      <c r="CV50" s="2">
        <v>-1</v>
      </c>
      <c r="CW50" s="2">
        <v>20</v>
      </c>
      <c r="CX50" s="2">
        <v>0</v>
      </c>
      <c r="CY50" s="2">
        <v>0.66097124687487097</v>
      </c>
      <c r="CZ50" s="2">
        <v>0.91592920353982299</v>
      </c>
      <c r="DA50" s="2">
        <v>1.79</v>
      </c>
      <c r="DB50" s="2">
        <v>21.87</v>
      </c>
    </row>
    <row r="51" spans="1:106" s="6" customFormat="1" ht="14.25" thickBot="1">
      <c r="A51" s="32" t="s">
        <v>34</v>
      </c>
      <c r="B51" s="32" t="s">
        <v>123</v>
      </c>
      <c r="C51" s="32" t="s">
        <v>124</v>
      </c>
      <c r="D51" s="32" t="s">
        <v>125</v>
      </c>
      <c r="E51" s="32">
        <v>32509630</v>
      </c>
      <c r="F51" s="32" t="s">
        <v>54</v>
      </c>
      <c r="G51" s="32" t="s">
        <v>35</v>
      </c>
      <c r="H51" s="32">
        <v>15</v>
      </c>
      <c r="I51" s="32">
        <v>33.33</v>
      </c>
      <c r="J51" s="32" t="s">
        <v>813</v>
      </c>
      <c r="K51" s="32" t="s">
        <v>126</v>
      </c>
      <c r="L51" s="32">
        <v>6</v>
      </c>
      <c r="M51" s="32">
        <v>0</v>
      </c>
      <c r="N51" s="9">
        <v>3.2930000000000001E-2</v>
      </c>
      <c r="O51" s="12">
        <v>11058</v>
      </c>
      <c r="P51" s="8">
        <v>994</v>
      </c>
      <c r="Q51" s="8">
        <v>1797</v>
      </c>
      <c r="R51" s="8">
        <v>361</v>
      </c>
      <c r="S51" s="8">
        <v>1323</v>
      </c>
      <c r="T51" s="8">
        <v>5</v>
      </c>
      <c r="U51" s="8">
        <v>7</v>
      </c>
      <c r="V51" s="8">
        <v>73</v>
      </c>
      <c r="W51" s="8">
        <v>0.09</v>
      </c>
      <c r="X51" s="8">
        <v>2.75</v>
      </c>
      <c r="Y51" s="8">
        <v>1.36</v>
      </c>
      <c r="Z51" s="32">
        <v>1.411</v>
      </c>
      <c r="AA51" s="32">
        <v>29</v>
      </c>
      <c r="AB51" s="8" t="s">
        <v>43</v>
      </c>
      <c r="AC51" s="8" t="s">
        <v>51</v>
      </c>
      <c r="AD51" s="8" t="s">
        <v>103</v>
      </c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 t="s">
        <v>433</v>
      </c>
      <c r="AS51" s="2" t="s">
        <v>707</v>
      </c>
      <c r="AT51" s="2" t="b">
        <v>0</v>
      </c>
      <c r="AU51" s="2">
        <v>1370</v>
      </c>
      <c r="AV51" s="2">
        <v>0</v>
      </c>
      <c r="AW51" s="37" t="s">
        <v>759</v>
      </c>
      <c r="AX51" s="2">
        <v>2864</v>
      </c>
      <c r="AY51" s="2"/>
      <c r="AZ51" s="2"/>
      <c r="BA51" s="2"/>
      <c r="BB51" s="2"/>
      <c r="BD51" s="2">
        <v>1075.8</v>
      </c>
      <c r="BE51" s="2">
        <v>0.974796</v>
      </c>
      <c r="BF51" s="2">
        <v>8.9789999999999992</v>
      </c>
      <c r="BH51" s="2">
        <v>7</v>
      </c>
      <c r="BI51" s="2" t="s">
        <v>651</v>
      </c>
      <c r="BJ51" s="2" t="s">
        <v>652</v>
      </c>
      <c r="BK51" s="2" t="s">
        <v>760</v>
      </c>
      <c r="BL51" s="2" t="s">
        <v>761</v>
      </c>
      <c r="BM51" s="2"/>
      <c r="BN51" s="2"/>
      <c r="BO51" s="2"/>
      <c r="BP51" s="2">
        <v>987</v>
      </c>
      <c r="BQ51" s="2"/>
      <c r="BR51" s="2"/>
      <c r="BS51" s="2" t="s">
        <v>762</v>
      </c>
      <c r="BT51" s="2" t="s">
        <v>316</v>
      </c>
      <c r="BU51" s="2">
        <v>0.81799999999999995</v>
      </c>
      <c r="BV51" s="2">
        <v>11.98</v>
      </c>
      <c r="BW51" s="2">
        <v>1</v>
      </c>
      <c r="BX51" s="2">
        <v>59.86</v>
      </c>
      <c r="BY51" s="2">
        <v>0.5</v>
      </c>
      <c r="BZ51" s="2" t="s">
        <v>763</v>
      </c>
      <c r="CA51" s="2">
        <v>0</v>
      </c>
      <c r="CB51" s="2">
        <v>1</v>
      </c>
      <c r="CC51" s="2" t="s">
        <v>764</v>
      </c>
      <c r="CD51" s="2" t="s">
        <v>311</v>
      </c>
      <c r="CE51" s="2">
        <v>0.86199999999999999</v>
      </c>
      <c r="CF51" s="2">
        <v>0.42099999999999999</v>
      </c>
      <c r="CG51" s="2">
        <v>99</v>
      </c>
      <c r="CH51" s="2">
        <v>0.5</v>
      </c>
      <c r="CI51" s="2">
        <v>0</v>
      </c>
      <c r="CJ51" s="2">
        <v>2</v>
      </c>
      <c r="CK51" s="2"/>
      <c r="CL51" s="2" t="s">
        <v>324</v>
      </c>
      <c r="CM51" s="37" t="s">
        <v>765</v>
      </c>
      <c r="CN51" s="2">
        <v>54</v>
      </c>
      <c r="CO51" s="2" t="s">
        <v>766</v>
      </c>
      <c r="CP51" s="2">
        <v>2</v>
      </c>
      <c r="CQ51" s="2">
        <v>0</v>
      </c>
      <c r="CR51" s="2">
        <v>0</v>
      </c>
      <c r="CS51" s="2" t="s">
        <v>767</v>
      </c>
      <c r="CT51" s="2">
        <v>-1</v>
      </c>
      <c r="CU51" s="2">
        <v>-1</v>
      </c>
      <c r="CV51" s="2">
        <v>-1</v>
      </c>
      <c r="CW51" s="2">
        <v>40</v>
      </c>
      <c r="CX51" s="2">
        <v>53</v>
      </c>
      <c r="CY51" s="2">
        <v>0.29680555488063498</v>
      </c>
      <c r="CZ51" s="2">
        <v>1</v>
      </c>
      <c r="DA51" s="2">
        <v>2.58</v>
      </c>
      <c r="DB51" s="2">
        <v>25.84</v>
      </c>
    </row>
    <row r="52" spans="1:106" s="6" customFormat="1" ht="14.25" thickBot="1">
      <c r="A52" s="32" t="s">
        <v>77</v>
      </c>
      <c r="B52" s="32" t="s">
        <v>141</v>
      </c>
      <c r="C52" s="32" t="s">
        <v>142</v>
      </c>
      <c r="D52" s="32" t="s">
        <v>33</v>
      </c>
      <c r="E52" s="32">
        <v>132004240</v>
      </c>
      <c r="F52" s="32" t="s">
        <v>35</v>
      </c>
      <c r="G52" s="32" t="s">
        <v>41</v>
      </c>
      <c r="H52" s="32">
        <v>93</v>
      </c>
      <c r="I52" s="32">
        <v>41.94</v>
      </c>
      <c r="J52" s="32" t="s">
        <v>143</v>
      </c>
      <c r="K52" s="32" t="s">
        <v>830</v>
      </c>
      <c r="L52" s="32">
        <v>2</v>
      </c>
      <c r="M52" s="32">
        <v>0</v>
      </c>
      <c r="N52" s="9">
        <v>1.627E-3</v>
      </c>
      <c r="O52" s="12">
        <v>2628</v>
      </c>
      <c r="P52" s="8">
        <v>297</v>
      </c>
      <c r="Q52" s="8">
        <v>1389</v>
      </c>
      <c r="R52" s="8">
        <v>104</v>
      </c>
      <c r="S52" s="8">
        <v>667</v>
      </c>
      <c r="T52" s="8">
        <v>24</v>
      </c>
      <c r="U52" s="8">
        <v>264</v>
      </c>
      <c r="V52" s="8">
        <v>146</v>
      </c>
      <c r="W52" s="8">
        <v>0.11</v>
      </c>
      <c r="X52" s="8">
        <v>2.86</v>
      </c>
      <c r="Y52" s="8">
        <v>2.08</v>
      </c>
      <c r="Z52" s="32">
        <v>2.3279999999999998</v>
      </c>
      <c r="AA52" s="32">
        <v>91</v>
      </c>
      <c r="AB52" s="8" t="s">
        <v>64</v>
      </c>
      <c r="AC52" s="8" t="s">
        <v>70</v>
      </c>
      <c r="AD52" s="8" t="s">
        <v>103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 t="s">
        <v>432</v>
      </c>
      <c r="AS52" s="2" t="s">
        <v>768</v>
      </c>
      <c r="AT52" s="2" t="b">
        <v>0</v>
      </c>
      <c r="AU52" s="2">
        <v>256</v>
      </c>
      <c r="AV52" s="2">
        <v>0</v>
      </c>
      <c r="AW52" s="37" t="s">
        <v>769</v>
      </c>
      <c r="AX52" s="2">
        <v>326</v>
      </c>
      <c r="AY52" s="2" t="s">
        <v>770</v>
      </c>
      <c r="AZ52" s="2"/>
      <c r="BA52" s="2" t="s">
        <v>374</v>
      </c>
      <c r="BB52" s="2" t="s">
        <v>771</v>
      </c>
      <c r="BD52" s="2">
        <v>392.9</v>
      </c>
      <c r="BE52" s="2">
        <v>-0.17762</v>
      </c>
      <c r="BF52" s="2">
        <v>3.1349999999999998</v>
      </c>
      <c r="BH52" s="2">
        <v>6</v>
      </c>
      <c r="BI52" s="2" t="s">
        <v>772</v>
      </c>
      <c r="BJ52" s="2" t="s">
        <v>773</v>
      </c>
      <c r="BK52" s="2" t="s">
        <v>774</v>
      </c>
      <c r="BL52" s="2"/>
      <c r="BM52" s="2"/>
      <c r="BN52" s="2"/>
      <c r="BO52" s="2"/>
      <c r="BP52" s="2">
        <v>64782</v>
      </c>
      <c r="BQ52" s="2"/>
      <c r="BR52" s="2"/>
      <c r="BS52" s="2" t="s">
        <v>775</v>
      </c>
      <c r="BT52" s="2"/>
      <c r="BU52" s="2">
        <v>0.52500000000000002</v>
      </c>
      <c r="BV52" s="2">
        <v>25.45</v>
      </c>
      <c r="BW52" s="2">
        <v>1</v>
      </c>
      <c r="BX52" s="2">
        <v>56.04</v>
      </c>
      <c r="BY52" s="2">
        <v>0.5</v>
      </c>
      <c r="BZ52" s="2" t="s">
        <v>776</v>
      </c>
      <c r="CA52" s="2">
        <v>2.399</v>
      </c>
      <c r="CB52" s="2">
        <v>1</v>
      </c>
      <c r="CC52" s="2" t="s">
        <v>777</v>
      </c>
      <c r="CD52" s="2" t="s">
        <v>311</v>
      </c>
      <c r="CE52" s="2">
        <v>0.52500000000000002</v>
      </c>
      <c r="CF52" s="2">
        <v>2.2050000000000001</v>
      </c>
      <c r="CG52" s="2">
        <v>99</v>
      </c>
      <c r="CH52" s="2">
        <v>0.5</v>
      </c>
      <c r="CI52" s="2">
        <v>0</v>
      </c>
      <c r="CJ52" s="2">
        <v>2</v>
      </c>
      <c r="CK52" s="2"/>
      <c r="CL52" s="2" t="s">
        <v>621</v>
      </c>
      <c r="CM52" s="2" t="s">
        <v>778</v>
      </c>
      <c r="CN52" s="2">
        <v>3</v>
      </c>
      <c r="CO52" s="2" t="s">
        <v>564</v>
      </c>
      <c r="CP52" s="2">
        <v>1</v>
      </c>
      <c r="CQ52" s="2">
        <v>0</v>
      </c>
      <c r="CR52" s="2">
        <v>0</v>
      </c>
      <c r="CS52" s="2" t="s">
        <v>779</v>
      </c>
      <c r="CT52" s="2">
        <v>-1</v>
      </c>
      <c r="CU52" s="2">
        <v>-1</v>
      </c>
      <c r="CV52" s="2">
        <v>-1</v>
      </c>
      <c r="CW52" s="2"/>
      <c r="CX52" s="2"/>
      <c r="CY52" s="2"/>
      <c r="CZ52" s="2"/>
      <c r="DA52" s="2">
        <v>2.12</v>
      </c>
      <c r="DB52" s="2">
        <v>36.81</v>
      </c>
    </row>
    <row r="53" spans="1:106" s="6" customFormat="1" ht="14.25" thickBot="1">
      <c r="A53" s="32" t="s">
        <v>77</v>
      </c>
      <c r="B53" s="32" t="s">
        <v>144</v>
      </c>
      <c r="C53" s="32" t="s">
        <v>145</v>
      </c>
      <c r="D53" s="32" t="s">
        <v>80</v>
      </c>
      <c r="E53" s="32">
        <v>54163431</v>
      </c>
      <c r="F53" s="32" t="s">
        <v>41</v>
      </c>
      <c r="G53" s="32" t="s">
        <v>54</v>
      </c>
      <c r="H53" s="32">
        <v>139</v>
      </c>
      <c r="I53" s="32">
        <v>55.4</v>
      </c>
      <c r="J53" s="32" t="s">
        <v>146</v>
      </c>
      <c r="K53" s="32" t="s">
        <v>831</v>
      </c>
      <c r="L53" s="32">
        <v>1</v>
      </c>
      <c r="M53" s="32">
        <v>0</v>
      </c>
      <c r="N53" s="9">
        <v>1.7160000000000001E-3</v>
      </c>
      <c r="O53" s="12">
        <v>1143</v>
      </c>
      <c r="P53" s="8">
        <v>139</v>
      </c>
      <c r="Q53" s="8">
        <v>430</v>
      </c>
      <c r="R53" s="8">
        <v>62</v>
      </c>
      <c r="S53" s="8">
        <v>545</v>
      </c>
      <c r="T53" s="8">
        <v>5</v>
      </c>
      <c r="U53" s="8">
        <v>41</v>
      </c>
      <c r="V53" s="8">
        <v>2</v>
      </c>
      <c r="W53" s="8">
        <v>0.12</v>
      </c>
      <c r="X53" s="8">
        <v>2.2400000000000002</v>
      </c>
      <c r="Y53" s="8">
        <v>0.79</v>
      </c>
      <c r="Z53" s="32">
        <v>3.47</v>
      </c>
      <c r="AA53" s="32">
        <v>103</v>
      </c>
      <c r="AB53" s="8" t="s">
        <v>64</v>
      </c>
      <c r="AC53" s="8" t="s">
        <v>70</v>
      </c>
      <c r="AD53" s="8" t="s">
        <v>103</v>
      </c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 t="s">
        <v>157</v>
      </c>
      <c r="AS53" s="2" t="s">
        <v>780</v>
      </c>
      <c r="AT53" s="2" t="b">
        <v>0</v>
      </c>
      <c r="AU53" s="2">
        <v>12</v>
      </c>
      <c r="AV53" s="2">
        <v>1</v>
      </c>
      <c r="AW53" s="37" t="s">
        <v>781</v>
      </c>
      <c r="AX53" s="2">
        <v>445</v>
      </c>
      <c r="AY53" s="2"/>
      <c r="AZ53" s="2"/>
      <c r="BA53" s="2"/>
      <c r="BB53" s="2"/>
      <c r="BD53" s="2">
        <v>112.5</v>
      </c>
      <c r="BE53" s="2">
        <v>0.69313599999999997</v>
      </c>
      <c r="BF53" s="2">
        <v>7.7009999999999996</v>
      </c>
      <c r="BH53" s="2">
        <v>6</v>
      </c>
      <c r="BI53" s="2" t="s">
        <v>782</v>
      </c>
      <c r="BJ53" s="2" t="s">
        <v>783</v>
      </c>
      <c r="BK53" s="2" t="s">
        <v>784</v>
      </c>
      <c r="BL53" s="2"/>
      <c r="BM53" s="2"/>
      <c r="BN53" s="2"/>
      <c r="BO53" s="2"/>
      <c r="BP53" s="2">
        <v>10561</v>
      </c>
      <c r="BQ53" s="2"/>
      <c r="BR53" s="2"/>
      <c r="BS53" s="2" t="s">
        <v>785</v>
      </c>
      <c r="BT53" s="2"/>
      <c r="BU53" s="2">
        <v>0.56399999999999995</v>
      </c>
      <c r="BV53" s="2">
        <v>13.99</v>
      </c>
      <c r="BW53" s="2">
        <v>1</v>
      </c>
      <c r="BX53" s="2">
        <v>60</v>
      </c>
      <c r="BY53" s="2">
        <v>0.5</v>
      </c>
      <c r="BZ53" s="2" t="s">
        <v>786</v>
      </c>
      <c r="CA53" s="2">
        <v>1.762</v>
      </c>
      <c r="CB53" s="2">
        <v>1</v>
      </c>
      <c r="CC53" s="2" t="s">
        <v>787</v>
      </c>
      <c r="CD53" s="2" t="s">
        <v>311</v>
      </c>
      <c r="CE53" s="2">
        <v>0.107</v>
      </c>
      <c r="CF53" s="2">
        <v>0.625</v>
      </c>
      <c r="CG53" s="2">
        <v>99</v>
      </c>
      <c r="CH53" s="2">
        <v>0.5</v>
      </c>
      <c r="CI53" s="2">
        <v>0</v>
      </c>
      <c r="CJ53" s="2">
        <v>2</v>
      </c>
      <c r="CK53" s="2"/>
      <c r="CL53" s="2" t="s">
        <v>728</v>
      </c>
      <c r="CM53" s="37" t="s">
        <v>788</v>
      </c>
      <c r="CN53" s="2">
        <v>27</v>
      </c>
      <c r="CO53" s="2" t="s">
        <v>789</v>
      </c>
      <c r="CP53" s="2">
        <v>2</v>
      </c>
      <c r="CQ53" s="2">
        <v>0</v>
      </c>
      <c r="CR53" s="2">
        <v>0</v>
      </c>
      <c r="CS53" s="2" t="s">
        <v>790</v>
      </c>
      <c r="CT53" s="2">
        <v>-1</v>
      </c>
      <c r="CU53" s="2">
        <v>-1</v>
      </c>
      <c r="CV53" s="2">
        <v>-1</v>
      </c>
      <c r="CW53" s="2">
        <v>66</v>
      </c>
      <c r="CX53" s="2">
        <v>13</v>
      </c>
      <c r="CY53" s="2">
        <v>0.35647441342462</v>
      </c>
      <c r="CZ53" s="2">
        <v>0.94505494505494503</v>
      </c>
      <c r="DA53" s="2">
        <v>2.88</v>
      </c>
      <c r="DB53" s="2">
        <v>34.46</v>
      </c>
    </row>
    <row r="54" spans="1:106" s="6" customFormat="1" ht="14.25" thickBot="1">
      <c r="A54" s="32" t="s">
        <v>157</v>
      </c>
      <c r="B54" s="32" t="s">
        <v>158</v>
      </c>
      <c r="C54" s="32" t="s">
        <v>159</v>
      </c>
      <c r="D54" s="32" t="s">
        <v>111</v>
      </c>
      <c r="E54" s="32">
        <v>151770622</v>
      </c>
      <c r="F54" s="32" t="s">
        <v>54</v>
      </c>
      <c r="G54" s="32" t="s">
        <v>35</v>
      </c>
      <c r="H54" s="32">
        <v>177</v>
      </c>
      <c r="I54" s="32">
        <v>48.02</v>
      </c>
      <c r="J54" s="32" t="s">
        <v>160</v>
      </c>
      <c r="K54" s="32" t="s">
        <v>832</v>
      </c>
      <c r="L54" s="32">
        <v>2</v>
      </c>
      <c r="M54" s="32">
        <v>0</v>
      </c>
      <c r="N54" s="9">
        <v>0</v>
      </c>
      <c r="O54" s="12">
        <v>8592</v>
      </c>
      <c r="P54" s="8">
        <v>920</v>
      </c>
      <c r="Q54" s="8">
        <v>3818</v>
      </c>
      <c r="R54" s="8">
        <v>388</v>
      </c>
      <c r="S54" s="8">
        <v>2247</v>
      </c>
      <c r="T54" s="8">
        <v>35</v>
      </c>
      <c r="U54" s="8">
        <v>43</v>
      </c>
      <c r="V54" s="8">
        <v>19</v>
      </c>
      <c r="W54" s="8">
        <v>0.11</v>
      </c>
      <c r="X54" s="8">
        <v>2.37</v>
      </c>
      <c r="Y54" s="8">
        <v>1.7</v>
      </c>
      <c r="Z54" s="32">
        <v>4.4530000000000003</v>
      </c>
      <c r="AA54" s="32">
        <v>10</v>
      </c>
      <c r="AB54" s="8" t="s">
        <v>43</v>
      </c>
      <c r="AC54" s="8" t="s">
        <v>51</v>
      </c>
      <c r="AD54" s="8" t="s">
        <v>103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 t="s">
        <v>707</v>
      </c>
      <c r="AS54" s="2" t="s">
        <v>432</v>
      </c>
      <c r="AT54" s="2" t="b">
        <v>0</v>
      </c>
      <c r="AU54" s="2">
        <v>246</v>
      </c>
      <c r="AV54" s="2">
        <v>1</v>
      </c>
      <c r="AW54" s="37" t="s">
        <v>791</v>
      </c>
      <c r="AX54" s="2">
        <v>446</v>
      </c>
      <c r="AY54" s="2"/>
      <c r="AZ54" s="2"/>
      <c r="BA54" s="2"/>
      <c r="BB54" s="2"/>
      <c r="BD54" s="2">
        <v>515.9</v>
      </c>
      <c r="BE54" s="2">
        <v>4.6984159999999999</v>
      </c>
      <c r="BF54" s="2">
        <v>26</v>
      </c>
      <c r="BH54" s="2">
        <v>15</v>
      </c>
      <c r="BI54" s="2" t="s">
        <v>792</v>
      </c>
      <c r="BJ54" s="2" t="s">
        <v>793</v>
      </c>
      <c r="BK54" s="2" t="s">
        <v>794</v>
      </c>
      <c r="BL54" s="2"/>
      <c r="BM54" s="2" t="s">
        <v>795</v>
      </c>
      <c r="BN54" s="2" t="s">
        <v>796</v>
      </c>
      <c r="BO54" s="2" t="s">
        <v>797</v>
      </c>
      <c r="BP54" s="2">
        <v>3646</v>
      </c>
      <c r="BQ54" s="2"/>
      <c r="BR54" s="2"/>
      <c r="BS54" s="2" t="s">
        <v>798</v>
      </c>
      <c r="BT54" s="2"/>
      <c r="BU54" s="2">
        <v>-0.74099999999999999</v>
      </c>
      <c r="BV54" s="2">
        <v>10.67</v>
      </c>
      <c r="BW54" s="2">
        <v>1</v>
      </c>
      <c r="BX54" s="2">
        <v>58.5</v>
      </c>
      <c r="BY54" s="2">
        <v>0.5</v>
      </c>
      <c r="BZ54" s="2" t="s">
        <v>799</v>
      </c>
      <c r="CA54" s="2">
        <v>3.2559999999999998</v>
      </c>
      <c r="CB54" s="2">
        <v>1</v>
      </c>
      <c r="CC54" s="2" t="s">
        <v>344</v>
      </c>
      <c r="CD54" s="2" t="s">
        <v>311</v>
      </c>
      <c r="CE54" s="2">
        <v>-0.02</v>
      </c>
      <c r="CF54" s="2">
        <v>1.3009999999999999</v>
      </c>
      <c r="CG54" s="2">
        <v>99</v>
      </c>
      <c r="CH54" s="2">
        <v>0.5</v>
      </c>
      <c r="CI54" s="2">
        <v>0</v>
      </c>
      <c r="CJ54" s="2">
        <v>2</v>
      </c>
      <c r="CK54" s="2"/>
      <c r="CL54" s="2" t="s">
        <v>312</v>
      </c>
      <c r="CM54" s="37" t="s">
        <v>622</v>
      </c>
      <c r="CN54" s="2">
        <v>127</v>
      </c>
      <c r="CO54" s="37" t="s">
        <v>800</v>
      </c>
      <c r="CP54" s="2">
        <v>58</v>
      </c>
      <c r="CQ54" s="2">
        <v>10</v>
      </c>
      <c r="CR54" s="2">
        <v>17.239999999999998</v>
      </c>
      <c r="CS54" s="2" t="s">
        <v>801</v>
      </c>
      <c r="CT54" s="2">
        <v>-1</v>
      </c>
      <c r="CU54" s="2">
        <v>-1</v>
      </c>
      <c r="CV54" s="2">
        <v>-1</v>
      </c>
      <c r="CW54" s="2">
        <v>99</v>
      </c>
      <c r="CX54" s="2">
        <v>1</v>
      </c>
      <c r="CY54" s="2">
        <v>1.8693771419169499E-2</v>
      </c>
      <c r="CZ54" s="2">
        <v>0.99710982658959502</v>
      </c>
      <c r="DA54" s="2">
        <v>0.82</v>
      </c>
      <c r="DB54" s="2">
        <v>6.73</v>
      </c>
    </row>
    <row r="55" spans="1:106" s="6" customFormat="1" ht="14.25" thickBot="1">
      <c r="A55" s="32" t="s">
        <v>54</v>
      </c>
      <c r="B55" s="32" t="s">
        <v>150</v>
      </c>
      <c r="C55" s="32" t="s">
        <v>151</v>
      </c>
      <c r="D55" s="32" t="s">
        <v>152</v>
      </c>
      <c r="E55" s="32">
        <v>89173315</v>
      </c>
      <c r="F55" s="32"/>
      <c r="G55" s="32" t="s">
        <v>41</v>
      </c>
      <c r="H55" s="32">
        <v>24</v>
      </c>
      <c r="I55" s="32">
        <v>73.91</v>
      </c>
      <c r="J55" s="32" t="s">
        <v>153</v>
      </c>
      <c r="K55" s="32" t="s">
        <v>833</v>
      </c>
      <c r="L55" s="32">
        <v>2</v>
      </c>
      <c r="M55" s="32">
        <v>0</v>
      </c>
      <c r="N55" s="9">
        <v>0</v>
      </c>
      <c r="O55" s="12">
        <v>978</v>
      </c>
      <c r="P55" s="8">
        <v>148</v>
      </c>
      <c r="Q55" s="8">
        <v>750</v>
      </c>
      <c r="R55" s="8">
        <v>67</v>
      </c>
      <c r="S55" s="8">
        <v>332</v>
      </c>
      <c r="T55" s="8">
        <v>13</v>
      </c>
      <c r="U55" s="8">
        <v>39</v>
      </c>
      <c r="V55" s="8">
        <v>7</v>
      </c>
      <c r="W55" s="8">
        <v>0.15</v>
      </c>
      <c r="X55" s="8">
        <v>2.21</v>
      </c>
      <c r="Y55" s="8">
        <v>2.2599999999999998</v>
      </c>
      <c r="Z55" s="32">
        <v>0.69099999999999995</v>
      </c>
      <c r="AA55" s="32">
        <v>1000</v>
      </c>
      <c r="AB55" s="8" t="s">
        <v>37</v>
      </c>
      <c r="AC55" s="8" t="s">
        <v>37</v>
      </c>
      <c r="AD55" s="8" t="s">
        <v>103</v>
      </c>
    </row>
    <row r="56" spans="1:106" s="6" customFormat="1" ht="14.25" thickBot="1">
      <c r="A56" s="32" t="s">
        <v>54</v>
      </c>
      <c r="B56" s="32" t="s">
        <v>147</v>
      </c>
      <c r="C56" s="32" t="s">
        <v>148</v>
      </c>
      <c r="D56" s="32" t="s">
        <v>91</v>
      </c>
      <c r="E56" s="32">
        <v>79115914</v>
      </c>
      <c r="F56" s="32" t="s">
        <v>41</v>
      </c>
      <c r="G56" s="32" t="s">
        <v>34</v>
      </c>
      <c r="H56" s="32">
        <v>37</v>
      </c>
      <c r="I56" s="32">
        <v>45.95</v>
      </c>
      <c r="J56" s="32" t="s">
        <v>149</v>
      </c>
      <c r="K56" s="32" t="s">
        <v>834</v>
      </c>
      <c r="L56" s="32">
        <v>5</v>
      </c>
      <c r="M56" s="32">
        <v>0</v>
      </c>
      <c r="N56" s="9">
        <v>1.6310000000000001E-3</v>
      </c>
      <c r="O56" s="12">
        <v>1335</v>
      </c>
      <c r="P56" s="8">
        <v>186</v>
      </c>
      <c r="Q56" s="8">
        <v>1019</v>
      </c>
      <c r="R56" s="8">
        <v>75</v>
      </c>
      <c r="S56" s="8">
        <v>684</v>
      </c>
      <c r="T56" s="8">
        <v>24</v>
      </c>
      <c r="U56" s="8">
        <v>111</v>
      </c>
      <c r="V56" s="8">
        <v>50</v>
      </c>
      <c r="W56" s="8">
        <v>0.14000000000000001</v>
      </c>
      <c r="X56" s="8">
        <v>2.48</v>
      </c>
      <c r="Y56" s="8">
        <v>1.49</v>
      </c>
      <c r="Z56" s="32">
        <v>0.41499999999999998</v>
      </c>
      <c r="AA56" s="32">
        <v>56</v>
      </c>
      <c r="AB56" s="8" t="s">
        <v>43</v>
      </c>
      <c r="AC56" s="8" t="s">
        <v>44</v>
      </c>
      <c r="AD56" s="8" t="s">
        <v>103</v>
      </c>
    </row>
    <row r="57" spans="1:106" s="6" customFormat="1" ht="14.25" thickBot="1">
      <c r="A57" s="32" t="s">
        <v>83</v>
      </c>
      <c r="B57" s="32" t="s">
        <v>154</v>
      </c>
      <c r="C57" s="32" t="s">
        <v>155</v>
      </c>
      <c r="D57" s="32" t="s">
        <v>80</v>
      </c>
      <c r="E57" s="32">
        <v>109229676</v>
      </c>
      <c r="F57" s="32" t="s">
        <v>35</v>
      </c>
      <c r="G57" s="32" t="s">
        <v>54</v>
      </c>
      <c r="H57" s="32">
        <v>31</v>
      </c>
      <c r="I57" s="32">
        <v>41.94</v>
      </c>
      <c r="J57" s="32" t="s">
        <v>156</v>
      </c>
      <c r="K57" s="32" t="s">
        <v>835</v>
      </c>
      <c r="L57" s="32">
        <v>0</v>
      </c>
      <c r="M57" s="32">
        <v>-1</v>
      </c>
      <c r="N57" s="5">
        <v>0</v>
      </c>
      <c r="O57" s="13">
        <v>1338</v>
      </c>
      <c r="P57" s="18">
        <v>62</v>
      </c>
      <c r="Q57" s="18">
        <v>107</v>
      </c>
      <c r="R57" s="18">
        <v>50</v>
      </c>
      <c r="S57" s="18">
        <v>259</v>
      </c>
      <c r="T57" s="18">
        <v>5</v>
      </c>
      <c r="U57" s="18">
        <v>6</v>
      </c>
      <c r="V57" s="18">
        <v>1</v>
      </c>
      <c r="W57" s="18">
        <v>0.05</v>
      </c>
      <c r="X57" s="18">
        <v>1.24</v>
      </c>
      <c r="Y57" s="18">
        <v>0.41</v>
      </c>
      <c r="Z57" s="32">
        <v>5.0110000000000001</v>
      </c>
      <c r="AA57" s="32">
        <v>29</v>
      </c>
      <c r="AB57" s="18" t="s">
        <v>64</v>
      </c>
      <c r="AC57" s="18" t="s">
        <v>44</v>
      </c>
      <c r="AD57" s="18" t="s">
        <v>103</v>
      </c>
    </row>
    <row r="58" spans="1:106" s="6" customFormat="1" ht="14.25" thickBot="1">
      <c r="A58" s="22" t="s">
        <v>84</v>
      </c>
      <c r="B58" s="10" t="s">
        <v>261</v>
      </c>
      <c r="C58" s="22" t="s">
        <v>264</v>
      </c>
      <c r="D58" s="22" t="s">
        <v>61</v>
      </c>
      <c r="E58" s="22">
        <v>64957233</v>
      </c>
      <c r="F58" s="22" t="s">
        <v>35</v>
      </c>
      <c r="G58" s="22" t="s">
        <v>54</v>
      </c>
      <c r="H58" s="22">
        <v>79</v>
      </c>
      <c r="I58" s="22">
        <v>39.24</v>
      </c>
      <c r="J58" s="22" t="s">
        <v>266</v>
      </c>
      <c r="K58" s="22" t="s">
        <v>265</v>
      </c>
      <c r="L58" s="22">
        <v>0</v>
      </c>
      <c r="M58" s="22">
        <v>0</v>
      </c>
      <c r="N58" s="22">
        <v>4.1250000000000002E-3</v>
      </c>
      <c r="O58" s="22">
        <v>1308</v>
      </c>
      <c r="P58" s="22">
        <v>151</v>
      </c>
      <c r="Q58" s="22">
        <v>700</v>
      </c>
      <c r="R58" s="22">
        <v>55</v>
      </c>
      <c r="S58" s="22">
        <v>104</v>
      </c>
      <c r="T58" s="22">
        <v>15</v>
      </c>
      <c r="U58" s="22">
        <v>24</v>
      </c>
      <c r="V58" s="22">
        <v>0</v>
      </c>
      <c r="W58" s="25">
        <f>P58/O58</f>
        <v>0.1154434250764526</v>
      </c>
      <c r="X58" s="25">
        <f>P58/R58</f>
        <v>2.7454545454545456</v>
      </c>
      <c r="Y58" s="25">
        <f>Q58/S58</f>
        <v>6.7307692307692308</v>
      </c>
      <c r="Z58" s="22">
        <v>3.4780000000000002</v>
      </c>
      <c r="AA58" s="22">
        <v>56</v>
      </c>
      <c r="AB58" s="10" t="s">
        <v>64</v>
      </c>
      <c r="AC58" s="10" t="s">
        <v>70</v>
      </c>
      <c r="AD58" s="22" t="s">
        <v>267</v>
      </c>
    </row>
    <row r="59" spans="1:106" ht="14.25" thickBot="1">
      <c r="A59" s="12" t="s">
        <v>84</v>
      </c>
      <c r="B59" s="8" t="s">
        <v>262</v>
      </c>
      <c r="C59" s="12" t="s">
        <v>268</v>
      </c>
      <c r="D59" s="12" t="s">
        <v>48</v>
      </c>
      <c r="E59" s="12">
        <v>105979918</v>
      </c>
      <c r="F59" s="12" t="s">
        <v>41</v>
      </c>
      <c r="G59" s="12" t="s">
        <v>34</v>
      </c>
      <c r="H59" s="12">
        <v>51</v>
      </c>
      <c r="I59" s="12">
        <v>56.86</v>
      </c>
      <c r="J59" s="12" t="s">
        <v>269</v>
      </c>
      <c r="K59" s="12" t="s">
        <v>270</v>
      </c>
      <c r="L59" s="12">
        <v>1</v>
      </c>
      <c r="M59" s="12">
        <v>0</v>
      </c>
      <c r="N59" s="12">
        <v>6.2950000000000002E-3</v>
      </c>
      <c r="O59" s="12">
        <v>840</v>
      </c>
      <c r="P59" s="12">
        <v>150</v>
      </c>
      <c r="Q59" s="12">
        <v>617</v>
      </c>
      <c r="R59" s="12">
        <v>51</v>
      </c>
      <c r="S59" s="12">
        <v>431</v>
      </c>
      <c r="T59" s="12">
        <v>6</v>
      </c>
      <c r="U59" s="12">
        <v>6</v>
      </c>
      <c r="V59" s="12">
        <v>4</v>
      </c>
      <c r="W59" s="15">
        <f>P59/O59</f>
        <v>0.17857142857142858</v>
      </c>
      <c r="X59" s="15">
        <f>P59/R59</f>
        <v>2.9411764705882355</v>
      </c>
      <c r="Y59" s="15">
        <f>Q59/S59</f>
        <v>1.431554524361949</v>
      </c>
      <c r="Z59" s="12">
        <v>1.821</v>
      </c>
      <c r="AA59" s="12">
        <v>81</v>
      </c>
      <c r="AB59" s="18" t="s">
        <v>64</v>
      </c>
      <c r="AC59" s="8" t="s">
        <v>44</v>
      </c>
      <c r="AD59" s="12" t="s">
        <v>103</v>
      </c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</row>
    <row r="60" spans="1:10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</row>
    <row r="61" spans="1:106">
      <c r="A61" s="6" t="s">
        <v>802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</row>
    <row r="62" spans="1:10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</row>
    <row r="63" spans="1:106" ht="14.25" thickBo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</row>
    <row r="64" spans="1:106" ht="14.25" thickBot="1">
      <c r="A64" s="8" t="s">
        <v>161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3"/>
      <c r="M64" s="19"/>
      <c r="N64" s="23"/>
      <c r="O64" s="23"/>
      <c r="P64" s="19"/>
      <c r="Q64" s="6"/>
      <c r="R64" s="19"/>
      <c r="S64" s="19"/>
      <c r="T64" s="19"/>
      <c r="U64" s="19"/>
      <c r="V64" s="19"/>
      <c r="W64" s="6"/>
      <c r="X64" s="6"/>
      <c r="Y64" s="19"/>
      <c r="Z64" s="19"/>
      <c r="AA64" s="19"/>
      <c r="AB64" s="19"/>
      <c r="AC64" s="19"/>
      <c r="AD64" s="19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</row>
    <row r="65" spans="1:97" ht="27.75" thickBot="1">
      <c r="A65" s="43" t="s">
        <v>1</v>
      </c>
      <c r="B65" s="43" t="s">
        <v>2</v>
      </c>
      <c r="C65" s="43" t="s">
        <v>3</v>
      </c>
      <c r="D65" s="43" t="s">
        <v>4</v>
      </c>
      <c r="E65" s="43" t="s">
        <v>5</v>
      </c>
      <c r="F65" s="43" t="s">
        <v>6</v>
      </c>
      <c r="G65" s="43" t="s">
        <v>7</v>
      </c>
      <c r="H65" s="43" t="s">
        <v>8</v>
      </c>
      <c r="I65" s="43" t="s">
        <v>9</v>
      </c>
      <c r="J65" s="43" t="s">
        <v>10</v>
      </c>
      <c r="K65" s="43" t="s">
        <v>11</v>
      </c>
      <c r="L65" s="44" t="s">
        <v>12</v>
      </c>
      <c r="M65" s="43" t="s">
        <v>13</v>
      </c>
      <c r="N65" s="43" t="s">
        <v>14</v>
      </c>
      <c r="O65" s="43" t="s">
        <v>15</v>
      </c>
      <c r="P65" s="43" t="s">
        <v>16</v>
      </c>
      <c r="Q65" s="43" t="s">
        <v>17</v>
      </c>
      <c r="R65" s="43" t="s">
        <v>18</v>
      </c>
      <c r="S65" s="43" t="s">
        <v>19</v>
      </c>
      <c r="T65" s="43" t="s">
        <v>20</v>
      </c>
      <c r="U65" s="43" t="s">
        <v>99</v>
      </c>
      <c r="V65" s="43" t="s">
        <v>22</v>
      </c>
      <c r="W65" s="43" t="s">
        <v>23</v>
      </c>
      <c r="X65" s="43" t="s">
        <v>24</v>
      </c>
      <c r="Y65" s="43" t="s">
        <v>25</v>
      </c>
      <c r="Z65" s="43" t="s">
        <v>26</v>
      </c>
      <c r="AA65" s="43" t="s">
        <v>27</v>
      </c>
      <c r="AB65" s="43" t="s">
        <v>28</v>
      </c>
      <c r="AC65" s="43" t="s">
        <v>29</v>
      </c>
      <c r="AD65" s="43" t="s">
        <v>30</v>
      </c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</row>
    <row r="66" spans="1:97" ht="14.25" thickBot="1">
      <c r="A66" s="43" t="s">
        <v>162</v>
      </c>
      <c r="B66" s="43" t="s">
        <v>163</v>
      </c>
      <c r="C66" s="43" t="s">
        <v>164</v>
      </c>
      <c r="D66" s="43" t="s">
        <v>53</v>
      </c>
      <c r="E66" s="43">
        <v>11001913</v>
      </c>
      <c r="F66" s="43" t="s">
        <v>54</v>
      </c>
      <c r="G66" s="43" t="s">
        <v>35</v>
      </c>
      <c r="H66" s="43">
        <v>208</v>
      </c>
      <c r="I66" s="43">
        <v>57.7</v>
      </c>
      <c r="J66" s="43" t="s">
        <v>296</v>
      </c>
      <c r="K66" s="43" t="s">
        <v>165</v>
      </c>
      <c r="L66" s="44">
        <v>0</v>
      </c>
      <c r="M66" s="43">
        <v>0</v>
      </c>
      <c r="N66" s="43">
        <v>0</v>
      </c>
      <c r="O66" s="43">
        <v>3396</v>
      </c>
      <c r="P66" s="43">
        <v>463</v>
      </c>
      <c r="Q66" s="43">
        <v>1906</v>
      </c>
      <c r="R66" s="43">
        <v>260</v>
      </c>
      <c r="S66" s="43">
        <v>1338</v>
      </c>
      <c r="T66" s="43">
        <v>12</v>
      </c>
      <c r="U66" s="43">
        <v>59</v>
      </c>
      <c r="V66" s="43">
        <v>13</v>
      </c>
      <c r="W66" s="43">
        <v>0.14000000000000001</v>
      </c>
      <c r="X66" s="43">
        <v>1.78</v>
      </c>
      <c r="Y66" s="43">
        <v>1.42</v>
      </c>
      <c r="Z66" s="43">
        <v>4.1180000000000003</v>
      </c>
      <c r="AA66" s="43">
        <v>64</v>
      </c>
      <c r="AB66" s="43" t="s">
        <v>64</v>
      </c>
      <c r="AC66" s="43" t="s">
        <v>70</v>
      </c>
      <c r="AD66" s="43" t="s">
        <v>309</v>
      </c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</row>
    <row r="67" spans="1:97" ht="14.25" thickBot="1">
      <c r="A67" s="43" t="s">
        <v>166</v>
      </c>
      <c r="B67" s="43" t="s">
        <v>167</v>
      </c>
      <c r="C67" s="43" t="s">
        <v>168</v>
      </c>
      <c r="D67" s="43" t="s">
        <v>169</v>
      </c>
      <c r="E67" s="43">
        <v>14143290</v>
      </c>
      <c r="F67" s="43" t="s">
        <v>41</v>
      </c>
      <c r="G67" s="43" t="s">
        <v>34</v>
      </c>
      <c r="H67" s="43">
        <v>108</v>
      </c>
      <c r="I67" s="43">
        <v>43.5</v>
      </c>
      <c r="J67" s="43" t="s">
        <v>297</v>
      </c>
      <c r="K67" s="43" t="s">
        <v>170</v>
      </c>
      <c r="L67" s="44">
        <v>0</v>
      </c>
      <c r="M67" s="43">
        <v>0</v>
      </c>
      <c r="N67" s="43">
        <v>0</v>
      </c>
      <c r="O67" s="43">
        <v>1911</v>
      </c>
      <c r="P67" s="43">
        <v>223</v>
      </c>
      <c r="Q67" s="43">
        <v>977</v>
      </c>
      <c r="R67" s="43">
        <v>88</v>
      </c>
      <c r="S67" s="43">
        <v>414</v>
      </c>
      <c r="T67" s="43">
        <v>13</v>
      </c>
      <c r="U67" s="43">
        <v>32</v>
      </c>
      <c r="V67" s="43">
        <v>13</v>
      </c>
      <c r="W67" s="43">
        <v>0.12</v>
      </c>
      <c r="X67" s="43">
        <v>2.5299999999999998</v>
      </c>
      <c r="Y67" s="43">
        <v>2.36</v>
      </c>
      <c r="Z67" s="43">
        <v>-0.94699999999999995</v>
      </c>
      <c r="AA67" s="43">
        <v>56</v>
      </c>
      <c r="AB67" s="43" t="s">
        <v>43</v>
      </c>
      <c r="AC67" s="43" t="s">
        <v>51</v>
      </c>
      <c r="AD67" s="43" t="s">
        <v>309</v>
      </c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</row>
    <row r="68" spans="1:97" ht="14.25" thickBot="1">
      <c r="A68" s="43" t="s">
        <v>171</v>
      </c>
      <c r="B68" s="43" t="s">
        <v>172</v>
      </c>
      <c r="C68" s="43" t="s">
        <v>173</v>
      </c>
      <c r="D68" s="43" t="s">
        <v>152</v>
      </c>
      <c r="E68" s="43">
        <v>58458983</v>
      </c>
      <c r="F68" s="43" t="s">
        <v>41</v>
      </c>
      <c r="G68" s="43" t="s">
        <v>35</v>
      </c>
      <c r="H68" s="43">
        <v>102</v>
      </c>
      <c r="I68" s="43">
        <v>52</v>
      </c>
      <c r="J68" s="43" t="s">
        <v>298</v>
      </c>
      <c r="K68" s="43" t="s">
        <v>174</v>
      </c>
      <c r="L68" s="44">
        <v>0</v>
      </c>
      <c r="M68" s="43">
        <v>0</v>
      </c>
      <c r="N68" s="43">
        <v>0</v>
      </c>
      <c r="O68" s="43">
        <v>888</v>
      </c>
      <c r="P68" s="43">
        <v>132</v>
      </c>
      <c r="Q68" s="43">
        <v>612</v>
      </c>
      <c r="R68" s="43">
        <v>50</v>
      </c>
      <c r="S68" s="43">
        <v>291</v>
      </c>
      <c r="T68" s="43">
        <v>5</v>
      </c>
      <c r="U68" s="43">
        <v>5</v>
      </c>
      <c r="V68" s="43">
        <v>3</v>
      </c>
      <c r="W68" s="43">
        <v>0.15</v>
      </c>
      <c r="X68" s="43">
        <v>2.64</v>
      </c>
      <c r="Y68" s="43">
        <v>2.1</v>
      </c>
      <c r="Z68" s="43">
        <v>-0.35899999999999999</v>
      </c>
      <c r="AA68" s="43">
        <v>99</v>
      </c>
      <c r="AB68" s="43" t="s">
        <v>43</v>
      </c>
      <c r="AC68" s="43" t="s">
        <v>51</v>
      </c>
      <c r="AD68" s="43" t="s">
        <v>309</v>
      </c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</row>
    <row r="69" spans="1:97" ht="14.25" thickBot="1">
      <c r="A69" s="48" t="s">
        <v>171</v>
      </c>
      <c r="B69" s="48" t="s">
        <v>175</v>
      </c>
      <c r="C69" s="48" t="s">
        <v>176</v>
      </c>
      <c r="D69" s="48" t="s">
        <v>139</v>
      </c>
      <c r="E69" s="48">
        <v>55237367</v>
      </c>
      <c r="F69" s="13"/>
      <c r="G69" s="48" t="s">
        <v>34</v>
      </c>
      <c r="H69" s="48">
        <v>176</v>
      </c>
      <c r="I69" s="48">
        <v>48.9</v>
      </c>
      <c r="J69" s="48" t="s">
        <v>299</v>
      </c>
      <c r="K69" s="48" t="s">
        <v>177</v>
      </c>
      <c r="L69" s="5">
        <v>0</v>
      </c>
      <c r="M69" s="48">
        <v>0</v>
      </c>
      <c r="N69" s="48">
        <v>0</v>
      </c>
      <c r="O69" s="48">
        <v>2757</v>
      </c>
      <c r="P69" s="48">
        <v>269</v>
      </c>
      <c r="Q69" s="48">
        <v>1130</v>
      </c>
      <c r="R69" s="48">
        <v>101</v>
      </c>
      <c r="S69" s="48">
        <v>438</v>
      </c>
      <c r="T69" s="48">
        <v>3</v>
      </c>
      <c r="U69" s="48">
        <v>3</v>
      </c>
      <c r="V69" s="48">
        <v>2</v>
      </c>
      <c r="W69" s="48">
        <v>0.1</v>
      </c>
      <c r="X69" s="48">
        <v>2.66</v>
      </c>
      <c r="Y69" s="48">
        <v>2.58</v>
      </c>
      <c r="Z69" s="48">
        <v>4.6230000000000002</v>
      </c>
      <c r="AA69" s="48">
        <v>1000</v>
      </c>
      <c r="AB69" s="48" t="s">
        <v>178</v>
      </c>
      <c r="AC69" s="48" t="s">
        <v>178</v>
      </c>
      <c r="AD69" s="43" t="s">
        <v>309</v>
      </c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</row>
    <row r="70" spans="1:97" ht="14.25" thickBot="1">
      <c r="A70" s="43" t="s">
        <v>179</v>
      </c>
      <c r="B70" s="43" t="s">
        <v>180</v>
      </c>
      <c r="C70" s="43" t="s">
        <v>181</v>
      </c>
      <c r="D70" s="43" t="s">
        <v>53</v>
      </c>
      <c r="E70" s="43">
        <v>88600776</v>
      </c>
      <c r="F70" s="43" t="s">
        <v>54</v>
      </c>
      <c r="G70" s="43" t="s">
        <v>35</v>
      </c>
      <c r="H70" s="43">
        <v>87</v>
      </c>
      <c r="I70" s="43">
        <v>58.6</v>
      </c>
      <c r="J70" s="43" t="s">
        <v>300</v>
      </c>
      <c r="K70" s="43" t="s">
        <v>182</v>
      </c>
      <c r="L70" s="44">
        <v>0</v>
      </c>
      <c r="M70" s="43">
        <v>0</v>
      </c>
      <c r="N70" s="43">
        <v>0</v>
      </c>
      <c r="O70" s="43">
        <v>3021</v>
      </c>
      <c r="P70" s="43">
        <v>277</v>
      </c>
      <c r="Q70" s="43">
        <v>884</v>
      </c>
      <c r="R70" s="43">
        <v>173</v>
      </c>
      <c r="S70" s="43">
        <v>956</v>
      </c>
      <c r="T70" s="43">
        <v>5</v>
      </c>
      <c r="U70" s="43">
        <v>5</v>
      </c>
      <c r="V70" s="43">
        <v>22</v>
      </c>
      <c r="W70" s="43">
        <v>0.09</v>
      </c>
      <c r="X70" s="43">
        <v>1.6</v>
      </c>
      <c r="Y70" s="43">
        <v>0.92</v>
      </c>
      <c r="Z70" s="43">
        <v>2.577</v>
      </c>
      <c r="AA70" s="43">
        <v>74</v>
      </c>
      <c r="AB70" s="43" t="s">
        <v>43</v>
      </c>
      <c r="AC70" s="43" t="s">
        <v>51</v>
      </c>
      <c r="AD70" s="43" t="s">
        <v>309</v>
      </c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</row>
    <row r="71" spans="1:97" ht="14.25" thickBot="1">
      <c r="A71" s="43" t="s">
        <v>183</v>
      </c>
      <c r="B71" s="43" t="s">
        <v>184</v>
      </c>
      <c r="C71" s="43" t="s">
        <v>185</v>
      </c>
      <c r="D71" s="43" t="s">
        <v>93</v>
      </c>
      <c r="E71" s="43">
        <v>73824098</v>
      </c>
      <c r="F71" s="43" t="s">
        <v>54</v>
      </c>
      <c r="G71" s="43" t="s">
        <v>35</v>
      </c>
      <c r="H71" s="43">
        <v>28</v>
      </c>
      <c r="I71" s="43">
        <v>64.3</v>
      </c>
      <c r="J71" s="43" t="s">
        <v>301</v>
      </c>
      <c r="K71" s="43" t="s">
        <v>186</v>
      </c>
      <c r="L71" s="44">
        <v>0</v>
      </c>
      <c r="M71" s="43">
        <v>0</v>
      </c>
      <c r="N71" s="43">
        <v>6.0000000000000001E-3</v>
      </c>
      <c r="O71" s="43">
        <v>3273</v>
      </c>
      <c r="P71" s="43">
        <v>436</v>
      </c>
      <c r="Q71" s="43">
        <v>2589</v>
      </c>
      <c r="R71" s="43">
        <v>161</v>
      </c>
      <c r="S71" s="43">
        <v>686</v>
      </c>
      <c r="T71" s="43">
        <v>35</v>
      </c>
      <c r="U71" s="43">
        <v>74</v>
      </c>
      <c r="V71" s="43">
        <v>20</v>
      </c>
      <c r="W71" s="43">
        <v>0.13</v>
      </c>
      <c r="X71" s="43">
        <v>2.71</v>
      </c>
      <c r="Y71" s="43">
        <v>3.77</v>
      </c>
      <c r="Z71" s="43">
        <v>5.4340000000000002</v>
      </c>
      <c r="AA71" s="43">
        <v>43</v>
      </c>
      <c r="AB71" s="43" t="s">
        <v>43</v>
      </c>
      <c r="AC71" s="43" t="s">
        <v>70</v>
      </c>
      <c r="AD71" s="43" t="s">
        <v>309</v>
      </c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</row>
    <row r="72" spans="1:97" ht="14.25" thickBot="1">
      <c r="A72" s="43" t="s">
        <v>187</v>
      </c>
      <c r="B72" s="43" t="s">
        <v>188</v>
      </c>
      <c r="C72" s="43" t="s">
        <v>189</v>
      </c>
      <c r="D72" s="43" t="s">
        <v>53</v>
      </c>
      <c r="E72" s="43">
        <v>3119304</v>
      </c>
      <c r="F72" s="43" t="s">
        <v>34</v>
      </c>
      <c r="G72" s="43" t="s">
        <v>41</v>
      </c>
      <c r="H72" s="43">
        <v>246</v>
      </c>
      <c r="I72" s="43">
        <v>46.3</v>
      </c>
      <c r="J72" s="43" t="s">
        <v>302</v>
      </c>
      <c r="K72" s="43" t="s">
        <v>190</v>
      </c>
      <c r="L72" s="44">
        <v>3</v>
      </c>
      <c r="M72" s="43">
        <v>0</v>
      </c>
      <c r="N72" s="43">
        <v>0</v>
      </c>
      <c r="O72" s="43">
        <v>567</v>
      </c>
      <c r="P72" s="43">
        <v>63</v>
      </c>
      <c r="Q72" s="43">
        <v>402</v>
      </c>
      <c r="R72" s="43">
        <v>32</v>
      </c>
      <c r="S72" s="43">
        <v>160</v>
      </c>
      <c r="T72" s="43">
        <v>15</v>
      </c>
      <c r="U72" s="43">
        <v>51</v>
      </c>
      <c r="V72" s="43">
        <v>10</v>
      </c>
      <c r="W72" s="43">
        <v>0.11</v>
      </c>
      <c r="X72" s="43">
        <v>1.97</v>
      </c>
      <c r="Y72" s="43">
        <v>2.5099999999999998</v>
      </c>
      <c r="Z72" s="43">
        <v>-1.6830000000000001</v>
      </c>
      <c r="AA72" s="43">
        <v>94</v>
      </c>
      <c r="AB72" s="43" t="s">
        <v>43</v>
      </c>
      <c r="AC72" s="43" t="s">
        <v>51</v>
      </c>
      <c r="AD72" s="43" t="s">
        <v>309</v>
      </c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</row>
    <row r="73" spans="1:97" ht="14.25" thickBot="1">
      <c r="A73" s="10" t="s">
        <v>187</v>
      </c>
      <c r="B73" s="10" t="s">
        <v>191</v>
      </c>
      <c r="C73" s="10" t="s">
        <v>192</v>
      </c>
      <c r="D73" s="10" t="s">
        <v>67</v>
      </c>
      <c r="E73" s="10">
        <v>106770216</v>
      </c>
      <c r="F73" s="10" t="s">
        <v>54</v>
      </c>
      <c r="G73" s="10" t="s">
        <v>41</v>
      </c>
      <c r="H73" s="10">
        <v>182</v>
      </c>
      <c r="I73" s="10">
        <v>40.700000000000003</v>
      </c>
      <c r="J73" s="10" t="s">
        <v>303</v>
      </c>
      <c r="K73" s="10" t="s">
        <v>193</v>
      </c>
      <c r="L73" s="11">
        <v>6</v>
      </c>
      <c r="M73" s="10">
        <v>0</v>
      </c>
      <c r="N73" s="10">
        <v>3.3000000000000002E-2</v>
      </c>
      <c r="O73" s="10">
        <v>3402</v>
      </c>
      <c r="P73" s="10">
        <v>244</v>
      </c>
      <c r="Q73" s="10">
        <v>742</v>
      </c>
      <c r="R73" s="10">
        <v>140</v>
      </c>
      <c r="S73" s="10">
        <v>679</v>
      </c>
      <c r="T73" s="10">
        <v>28</v>
      </c>
      <c r="U73" s="10">
        <v>40</v>
      </c>
      <c r="V73" s="10">
        <v>12</v>
      </c>
      <c r="W73" s="10">
        <v>7.0000000000000007E-2</v>
      </c>
      <c r="X73" s="10">
        <v>1.74</v>
      </c>
      <c r="Y73" s="10">
        <v>1.0900000000000001</v>
      </c>
      <c r="Z73" s="10">
        <v>4.1310000000000002</v>
      </c>
      <c r="AA73" s="10">
        <v>27</v>
      </c>
      <c r="AB73" s="10" t="s">
        <v>64</v>
      </c>
      <c r="AC73" s="10" t="s">
        <v>44</v>
      </c>
      <c r="AD73" s="10" t="s">
        <v>309</v>
      </c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</row>
    <row r="74" spans="1:97" ht="14.25" thickBot="1">
      <c r="A74" s="43" t="s">
        <v>34</v>
      </c>
      <c r="B74" s="43" t="s">
        <v>194</v>
      </c>
      <c r="C74" s="43" t="s">
        <v>195</v>
      </c>
      <c r="D74" s="43" t="s">
        <v>196</v>
      </c>
      <c r="E74" s="43">
        <v>44478972</v>
      </c>
      <c r="F74" s="43" t="s">
        <v>54</v>
      </c>
      <c r="G74" s="43" t="s">
        <v>35</v>
      </c>
      <c r="H74" s="43">
        <v>163</v>
      </c>
      <c r="I74" s="43">
        <v>50.3</v>
      </c>
      <c r="J74" s="43" t="s">
        <v>304</v>
      </c>
      <c r="K74" s="43" t="s">
        <v>197</v>
      </c>
      <c r="L74" s="44">
        <v>3</v>
      </c>
      <c r="M74" s="43">
        <v>0</v>
      </c>
      <c r="N74" s="43">
        <v>0.03</v>
      </c>
      <c r="O74" s="43">
        <v>1656</v>
      </c>
      <c r="P74" s="43">
        <v>191</v>
      </c>
      <c r="Q74" s="43">
        <v>972</v>
      </c>
      <c r="R74" s="43">
        <v>131</v>
      </c>
      <c r="S74" s="43">
        <v>868</v>
      </c>
      <c r="T74" s="43">
        <v>12</v>
      </c>
      <c r="U74" s="43">
        <v>16</v>
      </c>
      <c r="V74" s="43">
        <v>11</v>
      </c>
      <c r="W74" s="43">
        <v>0.12</v>
      </c>
      <c r="X74" s="43">
        <v>1.46</v>
      </c>
      <c r="Y74" s="43">
        <v>1.1200000000000001</v>
      </c>
      <c r="Z74" s="43">
        <v>5.202</v>
      </c>
      <c r="AA74" s="43">
        <v>23</v>
      </c>
      <c r="AB74" s="43" t="s">
        <v>43</v>
      </c>
      <c r="AC74" s="43" t="s">
        <v>51</v>
      </c>
      <c r="AD74" s="43" t="s">
        <v>309</v>
      </c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</row>
    <row r="75" spans="1:97" ht="14.25" thickBot="1">
      <c r="A75" s="43" t="s">
        <v>34</v>
      </c>
      <c r="B75" s="43" t="s">
        <v>198</v>
      </c>
      <c r="C75" s="43" t="s">
        <v>199</v>
      </c>
      <c r="D75" s="43" t="s">
        <v>200</v>
      </c>
      <c r="E75" s="43">
        <v>44520230</v>
      </c>
      <c r="F75" s="43" t="s">
        <v>54</v>
      </c>
      <c r="G75" s="43" t="s">
        <v>35</v>
      </c>
      <c r="H75" s="43">
        <v>63</v>
      </c>
      <c r="I75" s="43">
        <v>46</v>
      </c>
      <c r="J75" s="43" t="s">
        <v>305</v>
      </c>
      <c r="K75" s="43" t="s">
        <v>201</v>
      </c>
      <c r="L75" s="44">
        <v>1</v>
      </c>
      <c r="M75" s="43">
        <v>0</v>
      </c>
      <c r="N75" s="43">
        <v>1E-3</v>
      </c>
      <c r="O75" s="43">
        <v>1497</v>
      </c>
      <c r="P75" s="43">
        <v>152</v>
      </c>
      <c r="Q75" s="43">
        <v>454</v>
      </c>
      <c r="R75" s="43">
        <v>62</v>
      </c>
      <c r="S75" s="43">
        <v>316</v>
      </c>
      <c r="T75" s="43">
        <v>23</v>
      </c>
      <c r="U75" s="43">
        <v>76</v>
      </c>
      <c r="V75" s="43">
        <v>4</v>
      </c>
      <c r="W75" s="43">
        <v>0.1</v>
      </c>
      <c r="X75" s="43">
        <v>2.4500000000000002</v>
      </c>
      <c r="Y75" s="43">
        <v>1.44</v>
      </c>
      <c r="Z75" s="43">
        <v>-0.496</v>
      </c>
      <c r="AA75" s="43">
        <v>98</v>
      </c>
      <c r="AB75" s="43" t="s">
        <v>43</v>
      </c>
      <c r="AC75" s="43" t="s">
        <v>51</v>
      </c>
      <c r="AD75" s="43" t="s">
        <v>309</v>
      </c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</row>
    <row r="76" spans="1:97" ht="14.25" thickBot="1">
      <c r="A76" s="43" t="s">
        <v>34</v>
      </c>
      <c r="B76" s="43" t="s">
        <v>202</v>
      </c>
      <c r="C76" s="43" t="s">
        <v>203</v>
      </c>
      <c r="D76" s="43" t="s">
        <v>204</v>
      </c>
      <c r="E76" s="43">
        <v>21765475</v>
      </c>
      <c r="F76" s="43" t="s">
        <v>35</v>
      </c>
      <c r="G76" s="43" t="s">
        <v>54</v>
      </c>
      <c r="H76" s="43">
        <v>180</v>
      </c>
      <c r="I76" s="43">
        <v>42.8</v>
      </c>
      <c r="J76" s="43" t="s">
        <v>306</v>
      </c>
      <c r="K76" s="43" t="s">
        <v>205</v>
      </c>
      <c r="L76" s="44">
        <v>2</v>
      </c>
      <c r="M76" s="43">
        <v>0</v>
      </c>
      <c r="N76" s="43">
        <v>0</v>
      </c>
      <c r="O76" s="43">
        <v>13551</v>
      </c>
      <c r="P76" s="43">
        <v>1931</v>
      </c>
      <c r="Q76" s="43">
        <v>9168</v>
      </c>
      <c r="R76" s="43">
        <v>722</v>
      </c>
      <c r="S76" s="43">
        <v>3911</v>
      </c>
      <c r="T76" s="43">
        <v>91</v>
      </c>
      <c r="U76" s="43">
        <v>164</v>
      </c>
      <c r="V76" s="43">
        <v>54</v>
      </c>
      <c r="W76" s="43">
        <v>0.14000000000000001</v>
      </c>
      <c r="X76" s="43">
        <v>2.67</v>
      </c>
      <c r="Y76" s="43">
        <v>2.34</v>
      </c>
      <c r="Z76" s="43">
        <v>4.8390000000000004</v>
      </c>
      <c r="AA76" s="43">
        <v>81</v>
      </c>
      <c r="AB76" s="43" t="s">
        <v>43</v>
      </c>
      <c r="AC76" s="43" t="s">
        <v>37</v>
      </c>
      <c r="AD76" s="43" t="s">
        <v>309</v>
      </c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</row>
    <row r="77" spans="1:97" ht="14.25" thickBot="1">
      <c r="A77" s="43" t="s">
        <v>34</v>
      </c>
      <c r="B77" s="43" t="s">
        <v>206</v>
      </c>
      <c r="C77" s="43" t="s">
        <v>207</v>
      </c>
      <c r="D77" s="43" t="s">
        <v>139</v>
      </c>
      <c r="E77" s="43">
        <v>13692193</v>
      </c>
      <c r="F77" s="43" t="s">
        <v>54</v>
      </c>
      <c r="G77" s="43" t="s">
        <v>35</v>
      </c>
      <c r="H77" s="43">
        <v>96</v>
      </c>
      <c r="I77" s="43">
        <v>50</v>
      </c>
      <c r="J77" s="43" t="s">
        <v>279</v>
      </c>
      <c r="K77" s="43" t="s">
        <v>208</v>
      </c>
      <c r="L77" s="44">
        <v>2</v>
      </c>
      <c r="M77" s="43">
        <v>0</v>
      </c>
      <c r="N77" s="43">
        <v>0.01</v>
      </c>
      <c r="O77" s="43">
        <v>13875</v>
      </c>
      <c r="P77" s="43">
        <v>1668</v>
      </c>
      <c r="Q77" s="43">
        <v>9210</v>
      </c>
      <c r="R77" s="43">
        <v>640</v>
      </c>
      <c r="S77" s="43">
        <v>3271</v>
      </c>
      <c r="T77" s="43">
        <v>94</v>
      </c>
      <c r="U77" s="43">
        <v>186</v>
      </c>
      <c r="V77" s="43">
        <v>139</v>
      </c>
      <c r="W77" s="43">
        <v>0.12</v>
      </c>
      <c r="X77" s="43">
        <v>2.61</v>
      </c>
      <c r="Y77" s="43">
        <v>2.82</v>
      </c>
      <c r="Z77" s="43">
        <v>4.577</v>
      </c>
      <c r="AA77" s="43">
        <v>43</v>
      </c>
      <c r="AB77" s="43" t="s">
        <v>64</v>
      </c>
      <c r="AC77" s="43" t="s">
        <v>37</v>
      </c>
      <c r="AD77" s="43" t="s">
        <v>309</v>
      </c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</row>
    <row r="78" spans="1:97" ht="14.25" thickBot="1">
      <c r="A78" s="43" t="s">
        <v>34</v>
      </c>
      <c r="B78" s="43" t="s">
        <v>209</v>
      </c>
      <c r="C78" s="43" t="s">
        <v>210</v>
      </c>
      <c r="D78" s="43" t="s">
        <v>53</v>
      </c>
      <c r="E78" s="43">
        <v>3705881</v>
      </c>
      <c r="F78" s="43" t="s">
        <v>34</v>
      </c>
      <c r="G78" s="43" t="s">
        <v>41</v>
      </c>
      <c r="H78" s="43">
        <v>41</v>
      </c>
      <c r="I78" s="43">
        <v>58.5</v>
      </c>
      <c r="J78" s="43" t="s">
        <v>280</v>
      </c>
      <c r="K78" s="43" t="s">
        <v>211</v>
      </c>
      <c r="L78" s="44">
        <v>8</v>
      </c>
      <c r="M78" s="43">
        <v>4.5909999999999999E-2</v>
      </c>
      <c r="N78" s="43">
        <v>7.0000000000000007E-2</v>
      </c>
      <c r="O78" s="43">
        <v>849</v>
      </c>
      <c r="P78" s="43">
        <v>172</v>
      </c>
      <c r="Q78" s="43">
        <v>1172</v>
      </c>
      <c r="R78" s="43">
        <v>62</v>
      </c>
      <c r="S78" s="43">
        <v>599</v>
      </c>
      <c r="T78" s="43">
        <v>20</v>
      </c>
      <c r="U78" s="43">
        <v>93</v>
      </c>
      <c r="V78" s="43">
        <v>10</v>
      </c>
      <c r="W78" s="43">
        <v>0.2</v>
      </c>
      <c r="X78" s="43">
        <v>2.77</v>
      </c>
      <c r="Y78" s="43">
        <v>1.96</v>
      </c>
      <c r="Z78" s="43">
        <v>2.7450000000000001</v>
      </c>
      <c r="AA78" s="43">
        <v>43</v>
      </c>
      <c r="AB78" s="43" t="s">
        <v>64</v>
      </c>
      <c r="AC78" s="43" t="s">
        <v>70</v>
      </c>
      <c r="AD78" s="43" t="s">
        <v>309</v>
      </c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</row>
    <row r="79" spans="1:97" ht="14.25" thickBot="1">
      <c r="A79" s="43" t="s">
        <v>34</v>
      </c>
      <c r="B79" s="43" t="s">
        <v>212</v>
      </c>
      <c r="C79" s="43" t="s">
        <v>213</v>
      </c>
      <c r="D79" s="43" t="s">
        <v>53</v>
      </c>
      <c r="E79" s="43">
        <v>57713135</v>
      </c>
      <c r="F79" s="43" t="s">
        <v>41</v>
      </c>
      <c r="G79" s="43" t="s">
        <v>34</v>
      </c>
      <c r="H79" s="43">
        <v>74</v>
      </c>
      <c r="I79" s="43">
        <v>44.6</v>
      </c>
      <c r="J79" s="43" t="s">
        <v>281</v>
      </c>
      <c r="K79" s="43" t="s">
        <v>214</v>
      </c>
      <c r="L79" s="44">
        <v>4</v>
      </c>
      <c r="M79" s="43">
        <v>0</v>
      </c>
      <c r="N79" s="43">
        <v>5.7999999999999996E-3</v>
      </c>
      <c r="O79" s="43">
        <v>1650</v>
      </c>
      <c r="P79" s="43">
        <v>210</v>
      </c>
      <c r="Q79" s="43">
        <v>1336</v>
      </c>
      <c r="R79" s="43">
        <v>101</v>
      </c>
      <c r="S79" s="43">
        <v>663</v>
      </c>
      <c r="T79" s="43">
        <v>18</v>
      </c>
      <c r="U79" s="43">
        <v>54</v>
      </c>
      <c r="V79" s="43">
        <v>26</v>
      </c>
      <c r="W79" s="43">
        <v>0.13</v>
      </c>
      <c r="X79" s="43">
        <v>2.08</v>
      </c>
      <c r="Y79" s="43">
        <v>2.02</v>
      </c>
      <c r="Z79" s="43">
        <v>-0.85599999999999998</v>
      </c>
      <c r="AA79" s="43">
        <v>29</v>
      </c>
      <c r="AB79" s="43" t="s">
        <v>43</v>
      </c>
      <c r="AC79" s="43" t="s">
        <v>51</v>
      </c>
      <c r="AD79" s="43" t="s">
        <v>309</v>
      </c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</row>
    <row r="80" spans="1:97" ht="14.25" thickBot="1">
      <c r="A80" s="43" t="s">
        <v>34</v>
      </c>
      <c r="B80" s="43" t="s">
        <v>215</v>
      </c>
      <c r="C80" s="43" t="s">
        <v>216</v>
      </c>
      <c r="D80" s="43" t="s">
        <v>93</v>
      </c>
      <c r="E80" s="43">
        <v>76968419</v>
      </c>
      <c r="F80" s="43" t="s">
        <v>41</v>
      </c>
      <c r="G80" s="43" t="s">
        <v>34</v>
      </c>
      <c r="H80" s="43">
        <v>160</v>
      </c>
      <c r="I80" s="43">
        <v>48.1</v>
      </c>
      <c r="J80" s="43" t="s">
        <v>282</v>
      </c>
      <c r="K80" s="43" t="s">
        <v>217</v>
      </c>
      <c r="L80" s="44">
        <v>4</v>
      </c>
      <c r="M80" s="43">
        <v>0</v>
      </c>
      <c r="N80" s="43">
        <v>2.5000000000000001E-3</v>
      </c>
      <c r="O80" s="43">
        <v>1758</v>
      </c>
      <c r="P80" s="43">
        <v>212</v>
      </c>
      <c r="Q80" s="43">
        <v>1068</v>
      </c>
      <c r="R80" s="43">
        <v>91</v>
      </c>
      <c r="S80" s="43">
        <v>568</v>
      </c>
      <c r="T80" s="43">
        <v>16</v>
      </c>
      <c r="U80" s="43">
        <v>77</v>
      </c>
      <c r="V80" s="43">
        <v>3</v>
      </c>
      <c r="W80" s="43">
        <v>0.12</v>
      </c>
      <c r="X80" s="43">
        <v>2.33</v>
      </c>
      <c r="Y80" s="43">
        <v>1.88</v>
      </c>
      <c r="Z80" s="43">
        <v>-0.23400000000000001</v>
      </c>
      <c r="AA80" s="43">
        <v>180</v>
      </c>
      <c r="AB80" s="43" t="s">
        <v>43</v>
      </c>
      <c r="AC80" s="43" t="s">
        <v>44</v>
      </c>
      <c r="AD80" s="43" t="s">
        <v>309</v>
      </c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</row>
    <row r="81" spans="1:97" ht="14.25" thickBot="1">
      <c r="A81" s="43" t="s">
        <v>34</v>
      </c>
      <c r="B81" s="43" t="s">
        <v>218</v>
      </c>
      <c r="C81" s="43" t="s">
        <v>219</v>
      </c>
      <c r="D81" s="43" t="s">
        <v>196</v>
      </c>
      <c r="E81" s="43">
        <v>15884842</v>
      </c>
      <c r="F81" s="43" t="s">
        <v>34</v>
      </c>
      <c r="G81" s="43" t="s">
        <v>41</v>
      </c>
      <c r="H81" s="43">
        <v>137</v>
      </c>
      <c r="I81" s="43">
        <v>51.8</v>
      </c>
      <c r="J81" s="43" t="s">
        <v>283</v>
      </c>
      <c r="K81" s="43" t="s">
        <v>220</v>
      </c>
      <c r="L81" s="44">
        <v>0</v>
      </c>
      <c r="M81" s="43">
        <v>0</v>
      </c>
      <c r="N81" s="43">
        <v>2.5000000000000001E-3</v>
      </c>
      <c r="O81" s="43">
        <v>1326</v>
      </c>
      <c r="P81" s="43">
        <v>115</v>
      </c>
      <c r="Q81" s="43">
        <v>472</v>
      </c>
      <c r="R81" s="43">
        <v>45</v>
      </c>
      <c r="S81" s="43">
        <v>251</v>
      </c>
      <c r="T81" s="43">
        <v>7</v>
      </c>
      <c r="U81" s="43">
        <v>8</v>
      </c>
      <c r="V81" s="43">
        <v>2</v>
      </c>
      <c r="W81" s="43">
        <v>0.09</v>
      </c>
      <c r="X81" s="43">
        <v>2.56</v>
      </c>
      <c r="Y81" s="43">
        <v>1.88</v>
      </c>
      <c r="Z81" s="43">
        <v>1.91</v>
      </c>
      <c r="AA81" s="43">
        <v>89</v>
      </c>
      <c r="AB81" s="43" t="s">
        <v>43</v>
      </c>
      <c r="AC81" s="43" t="s">
        <v>51</v>
      </c>
      <c r="AD81" s="43" t="s">
        <v>309</v>
      </c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</row>
    <row r="82" spans="1:97" ht="14.25" thickBot="1">
      <c r="A82" s="43" t="s">
        <v>34</v>
      </c>
      <c r="B82" s="43" t="s">
        <v>221</v>
      </c>
      <c r="C82" s="43" t="s">
        <v>222</v>
      </c>
      <c r="D82" s="43" t="s">
        <v>40</v>
      </c>
      <c r="E82" s="43">
        <v>130068477</v>
      </c>
      <c r="F82" s="43" t="s">
        <v>41</v>
      </c>
      <c r="G82" s="43" t="s">
        <v>34</v>
      </c>
      <c r="H82" s="43">
        <v>68</v>
      </c>
      <c r="I82" s="43">
        <v>48.5</v>
      </c>
      <c r="J82" s="43" t="s">
        <v>284</v>
      </c>
      <c r="K82" s="43" t="s">
        <v>223</v>
      </c>
      <c r="L82" s="44">
        <v>0</v>
      </c>
      <c r="M82" s="43">
        <v>0</v>
      </c>
      <c r="N82" s="43">
        <v>1.2999999999999999E-2</v>
      </c>
      <c r="O82" s="43">
        <v>2568</v>
      </c>
      <c r="P82" s="43">
        <v>301</v>
      </c>
      <c r="Q82" s="43">
        <v>1491</v>
      </c>
      <c r="R82" s="43">
        <v>161</v>
      </c>
      <c r="S82" s="43">
        <v>1108</v>
      </c>
      <c r="T82" s="43">
        <v>4</v>
      </c>
      <c r="U82" s="43">
        <v>4</v>
      </c>
      <c r="V82" s="43">
        <v>3</v>
      </c>
      <c r="W82" s="43">
        <v>0.12</v>
      </c>
      <c r="X82" s="43">
        <v>1.87</v>
      </c>
      <c r="Y82" s="43">
        <v>1.35</v>
      </c>
      <c r="Z82" s="43">
        <v>-1.1379999999999999</v>
      </c>
      <c r="AA82" s="43">
        <v>23</v>
      </c>
      <c r="AB82" s="43" t="s">
        <v>43</v>
      </c>
      <c r="AC82" s="43" t="s">
        <v>51</v>
      </c>
      <c r="AD82" s="43" t="s">
        <v>309</v>
      </c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</row>
    <row r="83" spans="1:97" ht="14.25" thickBot="1">
      <c r="A83" s="32" t="s">
        <v>34</v>
      </c>
      <c r="B83" s="32" t="s">
        <v>76</v>
      </c>
      <c r="C83" s="32" t="s">
        <v>325</v>
      </c>
      <c r="D83" s="32" t="s">
        <v>48</v>
      </c>
      <c r="E83" s="36">
        <v>179435401</v>
      </c>
      <c r="F83" s="32" t="s">
        <v>41</v>
      </c>
      <c r="G83" s="32" t="s">
        <v>34</v>
      </c>
      <c r="H83" s="32">
        <v>108</v>
      </c>
      <c r="I83" s="49">
        <v>58.3333333333333</v>
      </c>
      <c r="J83" s="32" t="s">
        <v>869</v>
      </c>
      <c r="K83" s="32" t="s">
        <v>861</v>
      </c>
      <c r="L83" s="32">
        <v>0</v>
      </c>
      <c r="M83" s="32">
        <v>0</v>
      </c>
      <c r="N83" s="32" t="s">
        <v>37</v>
      </c>
      <c r="O83" s="32">
        <v>107976</v>
      </c>
      <c r="P83" s="32" t="s">
        <v>37</v>
      </c>
      <c r="Q83" s="32" t="s">
        <v>37</v>
      </c>
      <c r="R83" s="32" t="s">
        <v>37</v>
      </c>
      <c r="S83" s="32" t="s">
        <v>37</v>
      </c>
      <c r="T83" s="32" t="s">
        <v>37</v>
      </c>
      <c r="U83" s="32" t="s">
        <v>37</v>
      </c>
      <c r="V83" s="32" t="s">
        <v>37</v>
      </c>
      <c r="W83" s="32" t="s">
        <v>37</v>
      </c>
      <c r="X83" s="32" t="s">
        <v>37</v>
      </c>
      <c r="Y83" s="32" t="s">
        <v>37</v>
      </c>
      <c r="Z83" s="32">
        <v>4.4249999999999998</v>
      </c>
      <c r="AA83" s="32">
        <v>145</v>
      </c>
      <c r="AB83" s="32" t="s">
        <v>37</v>
      </c>
      <c r="AC83" s="32" t="s">
        <v>37</v>
      </c>
      <c r="AD83" s="32" t="s">
        <v>309</v>
      </c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</row>
    <row r="84" spans="1:97" ht="14.25" thickBot="1">
      <c r="A84" s="32" t="s">
        <v>34</v>
      </c>
      <c r="B84" s="32" t="s">
        <v>76</v>
      </c>
      <c r="C84" s="32" t="s">
        <v>325</v>
      </c>
      <c r="D84" s="32" t="s">
        <v>48</v>
      </c>
      <c r="E84" s="36">
        <v>179472587</v>
      </c>
      <c r="F84" s="32" t="s">
        <v>41</v>
      </c>
      <c r="G84" s="32" t="s">
        <v>34</v>
      </c>
      <c r="H84" s="32">
        <v>250</v>
      </c>
      <c r="I84" s="49">
        <v>42.8</v>
      </c>
      <c r="J84" s="32" t="s">
        <v>870</v>
      </c>
      <c r="K84" s="32" t="s">
        <v>862</v>
      </c>
      <c r="L84" s="32">
        <v>0</v>
      </c>
      <c r="M84" s="32">
        <v>0</v>
      </c>
      <c r="N84" s="32" t="s">
        <v>37</v>
      </c>
      <c r="O84" s="32">
        <v>107976</v>
      </c>
      <c r="P84" s="32" t="s">
        <v>37</v>
      </c>
      <c r="Q84" s="32" t="s">
        <v>37</v>
      </c>
      <c r="R84" s="32" t="s">
        <v>37</v>
      </c>
      <c r="S84" s="32" t="s">
        <v>37</v>
      </c>
      <c r="T84" s="32" t="s">
        <v>37</v>
      </c>
      <c r="U84" s="32" t="s">
        <v>37</v>
      </c>
      <c r="V84" s="32" t="s">
        <v>37</v>
      </c>
      <c r="W84" s="32" t="s">
        <v>37</v>
      </c>
      <c r="X84" s="32" t="s">
        <v>37</v>
      </c>
      <c r="Y84" s="32" t="s">
        <v>37</v>
      </c>
      <c r="Z84" s="32">
        <v>3.35</v>
      </c>
      <c r="AA84" s="32">
        <v>101</v>
      </c>
      <c r="AB84" s="32" t="s">
        <v>37</v>
      </c>
      <c r="AC84" s="32" t="s">
        <v>37</v>
      </c>
      <c r="AD84" s="32" t="s">
        <v>309</v>
      </c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</row>
    <row r="85" spans="1:97" ht="14.25" thickBot="1">
      <c r="A85" s="43" t="s">
        <v>34</v>
      </c>
      <c r="B85" s="43" t="s">
        <v>224</v>
      </c>
      <c r="C85" s="43" t="s">
        <v>225</v>
      </c>
      <c r="D85" s="43" t="s">
        <v>152</v>
      </c>
      <c r="E85" s="43">
        <v>70960399</v>
      </c>
      <c r="F85" s="43" t="s">
        <v>41</v>
      </c>
      <c r="G85" s="43" t="s">
        <v>34</v>
      </c>
      <c r="H85" s="43">
        <v>125</v>
      </c>
      <c r="I85" s="43">
        <v>54.4</v>
      </c>
      <c r="J85" s="43" t="s">
        <v>285</v>
      </c>
      <c r="K85" s="43" t="s">
        <v>226</v>
      </c>
      <c r="L85" s="44">
        <v>0</v>
      </c>
      <c r="M85" s="43">
        <v>0</v>
      </c>
      <c r="N85" s="43">
        <v>2.5000000000000001E-3</v>
      </c>
      <c r="O85" s="43">
        <v>4251</v>
      </c>
      <c r="P85" s="43">
        <v>394</v>
      </c>
      <c r="Q85" s="43">
        <v>1844</v>
      </c>
      <c r="R85" s="43">
        <v>170</v>
      </c>
      <c r="S85" s="43">
        <v>1070</v>
      </c>
      <c r="T85" s="43">
        <v>45</v>
      </c>
      <c r="U85" s="43">
        <v>79</v>
      </c>
      <c r="V85" s="43">
        <v>20</v>
      </c>
      <c r="W85" s="43">
        <v>0.09</v>
      </c>
      <c r="X85" s="43">
        <v>2.3199999999999998</v>
      </c>
      <c r="Y85" s="43">
        <v>1.72</v>
      </c>
      <c r="Z85" s="43">
        <v>2.7919999999999998</v>
      </c>
      <c r="AA85" s="43">
        <v>81</v>
      </c>
      <c r="AB85" s="43" t="s">
        <v>64</v>
      </c>
      <c r="AC85" s="43" t="s">
        <v>70</v>
      </c>
      <c r="AD85" s="43" t="s">
        <v>309</v>
      </c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</row>
    <row r="86" spans="1:97" ht="14.25" thickBot="1">
      <c r="A86" s="43" t="s">
        <v>34</v>
      </c>
      <c r="B86" s="43" t="s">
        <v>227</v>
      </c>
      <c r="C86" s="43" t="s">
        <v>228</v>
      </c>
      <c r="D86" s="43" t="s">
        <v>229</v>
      </c>
      <c r="E86" s="43">
        <v>136675326</v>
      </c>
      <c r="F86" s="43" t="s">
        <v>34</v>
      </c>
      <c r="G86" s="43" t="s">
        <v>41</v>
      </c>
      <c r="H86" s="43">
        <v>63</v>
      </c>
      <c r="I86" s="43">
        <v>33.299999999999997</v>
      </c>
      <c r="J86" s="43" t="s">
        <v>286</v>
      </c>
      <c r="K86" s="43" t="s">
        <v>230</v>
      </c>
      <c r="L86" s="44">
        <v>0</v>
      </c>
      <c r="M86" s="43">
        <v>0</v>
      </c>
      <c r="N86" s="43">
        <v>0</v>
      </c>
      <c r="O86" s="43">
        <v>2637</v>
      </c>
      <c r="P86" s="43">
        <v>298</v>
      </c>
      <c r="Q86" s="43">
        <v>1489</v>
      </c>
      <c r="R86" s="43">
        <v>178</v>
      </c>
      <c r="S86" s="43">
        <v>1903</v>
      </c>
      <c r="T86" s="43">
        <v>6</v>
      </c>
      <c r="U86" s="43">
        <v>10</v>
      </c>
      <c r="V86" s="43">
        <v>10</v>
      </c>
      <c r="W86" s="43">
        <v>0.11</v>
      </c>
      <c r="X86" s="43">
        <v>1.67</v>
      </c>
      <c r="Y86" s="43">
        <v>0.78</v>
      </c>
      <c r="Z86" s="43">
        <v>3.681</v>
      </c>
      <c r="AA86" s="43">
        <v>89</v>
      </c>
      <c r="AB86" s="43" t="s">
        <v>43</v>
      </c>
      <c r="AC86" s="43" t="s">
        <v>44</v>
      </c>
      <c r="AD86" s="43" t="s">
        <v>309</v>
      </c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</row>
    <row r="87" spans="1:97" ht="14.25" thickBot="1">
      <c r="A87" s="43" t="s">
        <v>77</v>
      </c>
      <c r="B87" s="43" t="s">
        <v>231</v>
      </c>
      <c r="C87" s="43" t="s">
        <v>232</v>
      </c>
      <c r="D87" s="43" t="s">
        <v>200</v>
      </c>
      <c r="E87" s="43">
        <v>36932645</v>
      </c>
      <c r="F87" s="43" t="s">
        <v>34</v>
      </c>
      <c r="G87" s="43" t="s">
        <v>41</v>
      </c>
      <c r="H87" s="43">
        <v>120</v>
      </c>
      <c r="I87" s="43">
        <v>40</v>
      </c>
      <c r="J87" s="43" t="s">
        <v>287</v>
      </c>
      <c r="K87" s="43" t="s">
        <v>233</v>
      </c>
      <c r="L87" s="44">
        <v>0</v>
      </c>
      <c r="M87" s="43">
        <v>0</v>
      </c>
      <c r="N87" s="43">
        <v>0</v>
      </c>
      <c r="O87" s="43">
        <v>1464</v>
      </c>
      <c r="P87" s="43">
        <v>209</v>
      </c>
      <c r="Q87" s="43">
        <v>1320</v>
      </c>
      <c r="R87" s="43">
        <v>81</v>
      </c>
      <c r="S87" s="43">
        <v>570</v>
      </c>
      <c r="T87" s="43">
        <v>15</v>
      </c>
      <c r="U87" s="43">
        <v>39</v>
      </c>
      <c r="V87" s="43">
        <v>46</v>
      </c>
      <c r="W87" s="43">
        <v>0.14000000000000001</v>
      </c>
      <c r="X87" s="43">
        <v>2.58</v>
      </c>
      <c r="Y87" s="43">
        <v>2.3199999999999998</v>
      </c>
      <c r="Z87" s="43">
        <v>-6.8000000000000005E-2</v>
      </c>
      <c r="AA87" s="43">
        <v>46</v>
      </c>
      <c r="AB87" s="43" t="s">
        <v>43</v>
      </c>
      <c r="AC87" s="43" t="s">
        <v>51</v>
      </c>
      <c r="AD87" s="43" t="s">
        <v>309</v>
      </c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</row>
    <row r="88" spans="1:97" ht="14.25" thickBot="1">
      <c r="A88" s="43" t="s">
        <v>77</v>
      </c>
      <c r="B88" s="43" t="s">
        <v>234</v>
      </c>
      <c r="C88" s="43" t="s">
        <v>235</v>
      </c>
      <c r="D88" s="43" t="s">
        <v>139</v>
      </c>
      <c r="E88" s="43">
        <v>176731648</v>
      </c>
      <c r="F88" s="43" t="s">
        <v>34</v>
      </c>
      <c r="G88" s="43" t="s">
        <v>35</v>
      </c>
      <c r="H88" s="43">
        <v>37</v>
      </c>
      <c r="I88" s="43">
        <v>45.9</v>
      </c>
      <c r="J88" s="43" t="s">
        <v>288</v>
      </c>
      <c r="K88" s="43" t="s">
        <v>236</v>
      </c>
      <c r="L88" s="44">
        <v>0</v>
      </c>
      <c r="M88" s="43">
        <v>0</v>
      </c>
      <c r="N88" s="43">
        <v>3.9E-2</v>
      </c>
      <c r="O88" s="43">
        <v>660</v>
      </c>
      <c r="P88" s="43">
        <v>50</v>
      </c>
      <c r="Q88" s="43">
        <v>235</v>
      </c>
      <c r="R88" s="43">
        <v>18</v>
      </c>
      <c r="S88" s="43">
        <v>117</v>
      </c>
      <c r="T88" s="43">
        <v>3</v>
      </c>
      <c r="U88" s="43">
        <v>6</v>
      </c>
      <c r="V88" s="43">
        <v>1</v>
      </c>
      <c r="W88" s="43">
        <v>0.08</v>
      </c>
      <c r="X88" s="43">
        <v>2.78</v>
      </c>
      <c r="Y88" s="43">
        <v>2.0099999999999998</v>
      </c>
      <c r="Z88" s="43">
        <v>4.4960000000000004</v>
      </c>
      <c r="AA88" s="43">
        <v>5</v>
      </c>
      <c r="AB88" s="43" t="s">
        <v>43</v>
      </c>
      <c r="AC88" s="43" t="s">
        <v>51</v>
      </c>
      <c r="AD88" s="43" t="s">
        <v>309</v>
      </c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</row>
    <row r="89" spans="1:97" ht="14.25" thickBot="1">
      <c r="A89" s="43" t="s">
        <v>54</v>
      </c>
      <c r="B89" s="43" t="s">
        <v>237</v>
      </c>
      <c r="C89" s="43" t="s">
        <v>238</v>
      </c>
      <c r="D89" s="43" t="s">
        <v>152</v>
      </c>
      <c r="E89" s="43">
        <v>60653207</v>
      </c>
      <c r="F89" s="43" t="s">
        <v>41</v>
      </c>
      <c r="G89" s="43" t="s">
        <v>34</v>
      </c>
      <c r="H89" s="43">
        <v>100</v>
      </c>
      <c r="I89" s="43">
        <v>59</v>
      </c>
      <c r="J89" s="43" t="s">
        <v>289</v>
      </c>
      <c r="K89" s="43" t="s">
        <v>239</v>
      </c>
      <c r="L89" s="44">
        <v>1</v>
      </c>
      <c r="M89" s="43">
        <v>0</v>
      </c>
      <c r="N89" s="43">
        <v>0.01</v>
      </c>
      <c r="O89" s="43">
        <v>1074</v>
      </c>
      <c r="P89" s="43">
        <v>116</v>
      </c>
      <c r="Q89" s="43">
        <v>476</v>
      </c>
      <c r="R89" s="43">
        <v>56</v>
      </c>
      <c r="S89" s="43">
        <v>553</v>
      </c>
      <c r="T89" s="43">
        <v>8</v>
      </c>
      <c r="U89" s="43">
        <v>8</v>
      </c>
      <c r="V89" s="43">
        <v>1</v>
      </c>
      <c r="W89" s="43">
        <v>0.11</v>
      </c>
      <c r="X89" s="43">
        <v>2.0699999999999998</v>
      </c>
      <c r="Y89" s="43">
        <v>0.86</v>
      </c>
      <c r="Z89" s="43">
        <v>2.6110000000000002</v>
      </c>
      <c r="AA89" s="43">
        <v>81</v>
      </c>
      <c r="AB89" s="43" t="s">
        <v>64</v>
      </c>
      <c r="AC89" s="43" t="s">
        <v>51</v>
      </c>
      <c r="AD89" s="43" t="s">
        <v>309</v>
      </c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</row>
    <row r="90" spans="1:97" ht="14.25" thickBot="1">
      <c r="A90" s="43" t="s">
        <v>54</v>
      </c>
      <c r="B90" s="43" t="s">
        <v>240</v>
      </c>
      <c r="C90" s="43" t="s">
        <v>241</v>
      </c>
      <c r="D90" s="43" t="s">
        <v>139</v>
      </c>
      <c r="E90" s="43">
        <v>176943379</v>
      </c>
      <c r="F90" s="43" t="s">
        <v>41</v>
      </c>
      <c r="G90" s="43" t="s">
        <v>34</v>
      </c>
      <c r="H90" s="43">
        <v>65</v>
      </c>
      <c r="I90" s="43">
        <v>47.7</v>
      </c>
      <c r="J90" s="43" t="s">
        <v>290</v>
      </c>
      <c r="K90" s="43" t="s">
        <v>242</v>
      </c>
      <c r="L90" s="44">
        <v>0</v>
      </c>
      <c r="M90" s="43">
        <v>0</v>
      </c>
      <c r="N90" s="43">
        <v>8.0000000000000004E-4</v>
      </c>
      <c r="O90" s="43">
        <v>1869</v>
      </c>
      <c r="P90" s="43">
        <v>183</v>
      </c>
      <c r="Q90" s="43">
        <v>502</v>
      </c>
      <c r="R90" s="43">
        <v>132</v>
      </c>
      <c r="S90" s="43">
        <v>865</v>
      </c>
      <c r="T90" s="43">
        <v>18</v>
      </c>
      <c r="U90" s="43">
        <v>33</v>
      </c>
      <c r="V90" s="43">
        <v>7</v>
      </c>
      <c r="W90" s="43">
        <v>0.1</v>
      </c>
      <c r="X90" s="43">
        <v>1.39</v>
      </c>
      <c r="Y90" s="43">
        <v>0.57999999999999996</v>
      </c>
      <c r="Z90" s="43">
        <v>2.121</v>
      </c>
      <c r="AA90" s="43">
        <v>74</v>
      </c>
      <c r="AB90" s="43" t="s">
        <v>43</v>
      </c>
      <c r="AC90" s="43" t="s">
        <v>51</v>
      </c>
      <c r="AD90" s="43" t="s">
        <v>309</v>
      </c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</row>
    <row r="91" spans="1:97" ht="14.25" thickBot="1">
      <c r="A91" s="43" t="s">
        <v>54</v>
      </c>
      <c r="B91" s="43" t="s">
        <v>243</v>
      </c>
      <c r="C91" s="43" t="s">
        <v>244</v>
      </c>
      <c r="D91" s="43" t="s">
        <v>67</v>
      </c>
      <c r="E91" s="43">
        <v>6645898</v>
      </c>
      <c r="F91" s="43" t="s">
        <v>41</v>
      </c>
      <c r="G91" s="43" t="s">
        <v>34</v>
      </c>
      <c r="H91" s="43">
        <v>126</v>
      </c>
      <c r="I91" s="43">
        <v>37.299999999999997</v>
      </c>
      <c r="J91" s="43" t="s">
        <v>291</v>
      </c>
      <c r="K91" s="43" t="s">
        <v>245</v>
      </c>
      <c r="L91" s="44">
        <v>0</v>
      </c>
      <c r="M91" s="43">
        <v>0</v>
      </c>
      <c r="N91" s="43">
        <v>8.4000000000000005E-2</v>
      </c>
      <c r="O91" s="43">
        <v>1008</v>
      </c>
      <c r="P91" s="43">
        <v>77</v>
      </c>
      <c r="Q91" s="43">
        <v>361</v>
      </c>
      <c r="R91" s="43">
        <v>75</v>
      </c>
      <c r="S91" s="43">
        <v>304</v>
      </c>
      <c r="T91" s="43">
        <v>5</v>
      </c>
      <c r="U91" s="43">
        <v>6</v>
      </c>
      <c r="V91" s="43">
        <v>2</v>
      </c>
      <c r="W91" s="43">
        <v>0.08</v>
      </c>
      <c r="X91" s="43">
        <v>1.03</v>
      </c>
      <c r="Y91" s="43">
        <v>1.19</v>
      </c>
      <c r="Z91" s="43">
        <v>6.0209999999999999</v>
      </c>
      <c r="AA91" s="43">
        <v>29</v>
      </c>
      <c r="AB91" s="43" t="s">
        <v>43</v>
      </c>
      <c r="AC91" s="43" t="s">
        <v>51</v>
      </c>
      <c r="AD91" s="43" t="s">
        <v>309</v>
      </c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</row>
    <row r="92" spans="1:97" ht="14.25" thickBot="1">
      <c r="A92" s="10" t="s">
        <v>54</v>
      </c>
      <c r="B92" s="10" t="s">
        <v>246</v>
      </c>
      <c r="C92" s="10" t="s">
        <v>247</v>
      </c>
      <c r="D92" s="10" t="s">
        <v>53</v>
      </c>
      <c r="E92" s="10">
        <v>22343448</v>
      </c>
      <c r="F92" s="10" t="s">
        <v>41</v>
      </c>
      <c r="G92" s="10" t="s">
        <v>34</v>
      </c>
      <c r="H92" s="10">
        <v>110</v>
      </c>
      <c r="I92" s="10">
        <v>45.5</v>
      </c>
      <c r="J92" s="10" t="s">
        <v>292</v>
      </c>
      <c r="K92" s="10" t="s">
        <v>248</v>
      </c>
      <c r="L92" s="11">
        <v>4</v>
      </c>
      <c r="M92" s="10">
        <v>9.1829999999999995E-2</v>
      </c>
      <c r="N92" s="10">
        <v>2.9700000000000001E-2</v>
      </c>
      <c r="O92" s="10">
        <v>2127</v>
      </c>
      <c r="P92" s="10">
        <v>231</v>
      </c>
      <c r="Q92" s="10">
        <v>897</v>
      </c>
      <c r="R92" s="10">
        <v>135</v>
      </c>
      <c r="S92" s="10">
        <v>540</v>
      </c>
      <c r="T92" s="10">
        <v>11</v>
      </c>
      <c r="U92" s="10">
        <v>16</v>
      </c>
      <c r="V92" s="10">
        <v>9</v>
      </c>
      <c r="W92" s="10">
        <v>0.11</v>
      </c>
      <c r="X92" s="10">
        <v>1.71</v>
      </c>
      <c r="Y92" s="10">
        <v>1.66</v>
      </c>
      <c r="Z92" s="10">
        <v>1.532</v>
      </c>
      <c r="AA92" s="10">
        <v>43</v>
      </c>
      <c r="AB92" s="10" t="s">
        <v>43</v>
      </c>
      <c r="AC92" s="10" t="s">
        <v>51</v>
      </c>
      <c r="AD92" s="10" t="s">
        <v>309</v>
      </c>
    </row>
    <row r="93" spans="1:97" ht="14.25" thickBot="1">
      <c r="A93" s="43" t="s">
        <v>83</v>
      </c>
      <c r="B93" s="43" t="s">
        <v>249</v>
      </c>
      <c r="C93" s="43" t="s">
        <v>250</v>
      </c>
      <c r="D93" s="43" t="s">
        <v>33</v>
      </c>
      <c r="E93" s="43">
        <v>112496595</v>
      </c>
      <c r="F93" s="43" t="s">
        <v>34</v>
      </c>
      <c r="G93" s="43" t="s">
        <v>41</v>
      </c>
      <c r="H93" s="43">
        <v>123</v>
      </c>
      <c r="I93" s="43">
        <v>41.5</v>
      </c>
      <c r="J93" s="43" t="s">
        <v>293</v>
      </c>
      <c r="K93" s="43" t="s">
        <v>251</v>
      </c>
      <c r="L93" s="44">
        <v>0</v>
      </c>
      <c r="M93" s="43">
        <v>0</v>
      </c>
      <c r="N93" s="43">
        <v>8.9999999999999993E-3</v>
      </c>
      <c r="O93" s="43">
        <v>5472</v>
      </c>
      <c r="P93" s="43">
        <v>642</v>
      </c>
      <c r="Q93" s="43">
        <v>3001</v>
      </c>
      <c r="R93" s="43">
        <v>242</v>
      </c>
      <c r="S93" s="43">
        <v>1849</v>
      </c>
      <c r="T93" s="43">
        <v>30</v>
      </c>
      <c r="U93" s="43">
        <v>44</v>
      </c>
      <c r="V93" s="43">
        <v>32</v>
      </c>
      <c r="W93" s="43">
        <v>0.12</v>
      </c>
      <c r="X93" s="43">
        <v>2.65</v>
      </c>
      <c r="Y93" s="43">
        <v>1.62</v>
      </c>
      <c r="Z93" s="43">
        <v>1.9359999999999999</v>
      </c>
      <c r="AA93" s="43">
        <v>81</v>
      </c>
      <c r="AB93" s="43" t="s">
        <v>64</v>
      </c>
      <c r="AC93" s="43" t="s">
        <v>70</v>
      </c>
      <c r="AD93" s="43" t="s">
        <v>309</v>
      </c>
    </row>
    <row r="94" spans="1:97" ht="14.25" thickBot="1">
      <c r="A94" s="43" t="s">
        <v>83</v>
      </c>
      <c r="B94" s="43" t="s">
        <v>252</v>
      </c>
      <c r="C94" s="43" t="s">
        <v>253</v>
      </c>
      <c r="D94" s="43" t="s">
        <v>114</v>
      </c>
      <c r="E94" s="43">
        <v>31533854</v>
      </c>
      <c r="F94" s="43" t="s">
        <v>54</v>
      </c>
      <c r="G94" s="43" t="s">
        <v>35</v>
      </c>
      <c r="H94" s="43">
        <v>57</v>
      </c>
      <c r="I94" s="43">
        <v>42.1</v>
      </c>
      <c r="J94" s="43" t="s">
        <v>294</v>
      </c>
      <c r="K94" s="43" t="s">
        <v>254</v>
      </c>
      <c r="L94" s="44">
        <v>2</v>
      </c>
      <c r="M94" s="43">
        <v>4.5909999999999999E-2</v>
      </c>
      <c r="N94" s="43">
        <v>2.5000000000000001E-2</v>
      </c>
      <c r="O94" s="43">
        <v>1530</v>
      </c>
      <c r="P94" s="43">
        <v>209</v>
      </c>
      <c r="Q94" s="43">
        <v>1329</v>
      </c>
      <c r="R94" s="43">
        <v>92</v>
      </c>
      <c r="S94" s="43">
        <v>520</v>
      </c>
      <c r="T94" s="43">
        <v>18</v>
      </c>
      <c r="U94" s="43">
        <v>194</v>
      </c>
      <c r="V94" s="43">
        <v>5</v>
      </c>
      <c r="W94" s="43">
        <v>0.14000000000000001</v>
      </c>
      <c r="X94" s="43">
        <v>2.27</v>
      </c>
      <c r="Y94" s="43">
        <v>2.56</v>
      </c>
      <c r="Z94" s="43">
        <v>-3.1920000000000002</v>
      </c>
      <c r="AA94" s="43">
        <v>43</v>
      </c>
      <c r="AB94" s="43" t="s">
        <v>43</v>
      </c>
      <c r="AC94" s="43" t="s">
        <v>51</v>
      </c>
      <c r="AD94" s="43" t="s">
        <v>309</v>
      </c>
    </row>
    <row r="95" spans="1:97" ht="14.25" thickBot="1">
      <c r="A95" s="43" t="s">
        <v>83</v>
      </c>
      <c r="B95" s="43" t="s">
        <v>255</v>
      </c>
      <c r="C95" s="43" t="s">
        <v>256</v>
      </c>
      <c r="D95" s="43" t="s">
        <v>139</v>
      </c>
      <c r="E95" s="43">
        <v>79351722</v>
      </c>
      <c r="F95" s="43" t="s">
        <v>41</v>
      </c>
      <c r="G95" s="43" t="s">
        <v>34</v>
      </c>
      <c r="H95" s="43">
        <v>118</v>
      </c>
      <c r="I95" s="43">
        <v>53.4</v>
      </c>
      <c r="J95" s="43" t="s">
        <v>295</v>
      </c>
      <c r="K95" s="43" t="s">
        <v>257</v>
      </c>
      <c r="L95" s="44">
        <v>1</v>
      </c>
      <c r="M95" s="43">
        <v>0</v>
      </c>
      <c r="N95" s="43">
        <v>6.0000000000000001E-3</v>
      </c>
      <c r="O95" s="43">
        <v>2886</v>
      </c>
      <c r="P95" s="43">
        <v>305</v>
      </c>
      <c r="Q95" s="43">
        <v>1406</v>
      </c>
      <c r="R95" s="43">
        <v>158</v>
      </c>
      <c r="S95" s="43">
        <v>979</v>
      </c>
      <c r="T95" s="43">
        <v>27</v>
      </c>
      <c r="U95" s="43">
        <v>94</v>
      </c>
      <c r="V95" s="43">
        <v>22</v>
      </c>
      <c r="W95" s="43">
        <v>0.11</v>
      </c>
      <c r="X95" s="43">
        <v>1.93</v>
      </c>
      <c r="Y95" s="43">
        <v>1.44</v>
      </c>
      <c r="Z95" s="43">
        <v>0.75700000000000001</v>
      </c>
      <c r="AA95" s="43">
        <v>43</v>
      </c>
      <c r="AB95" s="43" t="s">
        <v>43</v>
      </c>
      <c r="AC95" s="43" t="s">
        <v>51</v>
      </c>
      <c r="AD95" s="43" t="s">
        <v>309</v>
      </c>
    </row>
    <row r="96" spans="1:97" ht="14.25" thickBot="1">
      <c r="A96" s="43" t="s">
        <v>157</v>
      </c>
      <c r="B96" s="43" t="s">
        <v>258</v>
      </c>
      <c r="C96" s="43" t="s">
        <v>259</v>
      </c>
      <c r="D96" s="43" t="s">
        <v>169</v>
      </c>
      <c r="E96" s="43">
        <v>7712299</v>
      </c>
      <c r="F96" s="43" t="s">
        <v>41</v>
      </c>
      <c r="G96" s="43" t="s">
        <v>34</v>
      </c>
      <c r="H96" s="43">
        <v>67</v>
      </c>
      <c r="I96" s="43">
        <v>53.7</v>
      </c>
      <c r="J96" s="43" t="s">
        <v>278</v>
      </c>
      <c r="K96" s="43" t="s">
        <v>260</v>
      </c>
      <c r="L96" s="44">
        <v>1</v>
      </c>
      <c r="M96" s="43">
        <v>0</v>
      </c>
      <c r="N96" s="43">
        <v>5.0000000000000001E-3</v>
      </c>
      <c r="O96" s="43">
        <v>1815</v>
      </c>
      <c r="P96" s="43">
        <v>213</v>
      </c>
      <c r="Q96" s="43">
        <v>954</v>
      </c>
      <c r="R96" s="43">
        <v>98</v>
      </c>
      <c r="S96" s="43">
        <v>637</v>
      </c>
      <c r="T96" s="43">
        <v>11</v>
      </c>
      <c r="U96" s="43">
        <v>11</v>
      </c>
      <c r="V96" s="43">
        <v>12</v>
      </c>
      <c r="W96" s="43">
        <v>0.12</v>
      </c>
      <c r="X96" s="43">
        <v>2.17</v>
      </c>
      <c r="Y96" s="43">
        <v>1.5</v>
      </c>
      <c r="Z96" s="43">
        <v>5.4420000000000002</v>
      </c>
      <c r="AA96" s="43">
        <v>43</v>
      </c>
      <c r="AB96" s="43" t="s">
        <v>64</v>
      </c>
      <c r="AC96" s="43" t="s">
        <v>44</v>
      </c>
      <c r="AD96" s="43" t="s">
        <v>309</v>
      </c>
    </row>
    <row r="97" spans="1:30" ht="14.25" thickBot="1">
      <c r="A97" s="12" t="s">
        <v>84</v>
      </c>
      <c r="B97" s="43" t="s">
        <v>263</v>
      </c>
      <c r="C97" s="12" t="s">
        <v>271</v>
      </c>
      <c r="D97" s="12" t="s">
        <v>33</v>
      </c>
      <c r="E97" s="12">
        <v>17637566</v>
      </c>
      <c r="F97" s="12" t="s">
        <v>41</v>
      </c>
      <c r="G97" s="12" t="s">
        <v>54</v>
      </c>
      <c r="H97" s="12">
        <v>143</v>
      </c>
      <c r="I97" s="12">
        <v>57.34</v>
      </c>
      <c r="J97" s="12" t="s">
        <v>277</v>
      </c>
      <c r="K97" s="12" t="s">
        <v>273</v>
      </c>
      <c r="L97" s="12">
        <v>10</v>
      </c>
      <c r="M97" s="12">
        <v>0.13769999999999999</v>
      </c>
      <c r="N97" s="12">
        <v>8.6480000000000001E-2</v>
      </c>
      <c r="O97" s="12">
        <v>4521</v>
      </c>
      <c r="P97" s="12">
        <v>524</v>
      </c>
      <c r="Q97" s="12">
        <v>1795</v>
      </c>
      <c r="R97" s="12">
        <v>199</v>
      </c>
      <c r="S97" s="12">
        <v>843</v>
      </c>
      <c r="T97" s="12" t="s">
        <v>307</v>
      </c>
      <c r="U97" s="12" t="s">
        <v>308</v>
      </c>
      <c r="V97" s="12">
        <v>1</v>
      </c>
      <c r="W97" s="15">
        <f>P97/O97</f>
        <v>0.11590356115903561</v>
      </c>
      <c r="X97" s="15">
        <f>P97/R97</f>
        <v>2.6331658291457285</v>
      </c>
      <c r="Y97" s="15">
        <f>Q97/S97</f>
        <v>2.129300118623962</v>
      </c>
      <c r="Z97" s="12">
        <v>3.2810000000000001</v>
      </c>
      <c r="AA97" s="12">
        <v>71</v>
      </c>
      <c r="AB97" s="12" t="s">
        <v>43</v>
      </c>
      <c r="AC97" s="12" t="s">
        <v>51</v>
      </c>
      <c r="AD97" s="43" t="s">
        <v>309</v>
      </c>
    </row>
    <row r="98" spans="1:30" ht="14.25" thickBot="1">
      <c r="A98" s="12" t="s">
        <v>84</v>
      </c>
      <c r="B98" s="43" t="s">
        <v>136</v>
      </c>
      <c r="C98" s="12" t="s">
        <v>274</v>
      </c>
      <c r="D98" s="12" t="s">
        <v>80</v>
      </c>
      <c r="E98" s="12">
        <v>144998132</v>
      </c>
      <c r="F98" s="12" t="s">
        <v>41</v>
      </c>
      <c r="G98" s="12" t="s">
        <v>34</v>
      </c>
      <c r="H98" s="12">
        <v>103</v>
      </c>
      <c r="I98" s="12">
        <v>54.37</v>
      </c>
      <c r="J98" s="12" t="s">
        <v>276</v>
      </c>
      <c r="K98" s="12" t="s">
        <v>275</v>
      </c>
      <c r="L98" s="12">
        <v>10</v>
      </c>
      <c r="M98" s="12">
        <v>0</v>
      </c>
      <c r="N98" s="12">
        <v>1.3939999999999999E-2</v>
      </c>
      <c r="O98" s="12">
        <v>14055</v>
      </c>
      <c r="P98" s="43">
        <v>2476</v>
      </c>
      <c r="Q98" s="43">
        <v>14298</v>
      </c>
      <c r="R98" s="43">
        <v>1433</v>
      </c>
      <c r="S98" s="43">
        <v>10537</v>
      </c>
      <c r="T98" s="43">
        <v>48</v>
      </c>
      <c r="U98" s="43">
        <v>73</v>
      </c>
      <c r="V98" s="43">
        <v>45</v>
      </c>
      <c r="W98" s="43">
        <v>0.18</v>
      </c>
      <c r="X98" s="43">
        <v>1.73</v>
      </c>
      <c r="Y98" s="43">
        <v>1.36</v>
      </c>
      <c r="Z98" s="12">
        <v>2.3380000000000001</v>
      </c>
      <c r="AA98" s="12">
        <v>180</v>
      </c>
      <c r="AB98" s="43" t="s">
        <v>64</v>
      </c>
      <c r="AC98" s="43" t="s">
        <v>70</v>
      </c>
      <c r="AD98" s="43" t="s">
        <v>309</v>
      </c>
    </row>
    <row r="99" spans="1:30">
      <c r="B99" s="4"/>
    </row>
  </sheetData>
  <mergeCells count="30">
    <mergeCell ref="Z3:Z4"/>
    <mergeCell ref="AA3:AA4"/>
    <mergeCell ref="A3:A4"/>
    <mergeCell ref="B3:B4"/>
    <mergeCell ref="C3:C4"/>
    <mergeCell ref="D3:D4"/>
    <mergeCell ref="E3:E4"/>
    <mergeCell ref="K3:K4"/>
    <mergeCell ref="L3:L4"/>
    <mergeCell ref="F3:F4"/>
    <mergeCell ref="G3:G4"/>
    <mergeCell ref="H3:H4"/>
    <mergeCell ref="I3:I4"/>
    <mergeCell ref="J3:J4"/>
    <mergeCell ref="AB3:AB4"/>
    <mergeCell ref="AC3:AC4"/>
    <mergeCell ref="AD3:AD4"/>
    <mergeCell ref="M3:M4"/>
    <mergeCell ref="N3:N4"/>
    <mergeCell ref="O3:O4"/>
    <mergeCell ref="P3:P4"/>
    <mergeCell ref="Q3:Q4"/>
    <mergeCell ref="R3:R4"/>
    <mergeCell ref="S3:S4"/>
    <mergeCell ref="T3:T4"/>
    <mergeCell ref="V3:V4"/>
    <mergeCell ref="W3:W4"/>
    <mergeCell ref="U3:U4"/>
    <mergeCell ref="X3:X4"/>
    <mergeCell ref="Y3:Y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6"/>
  <sheetViews>
    <sheetView tabSelected="1" workbookViewId="0">
      <selection activeCell="G34" sqref="G34"/>
    </sheetView>
  </sheetViews>
  <sheetFormatPr defaultRowHeight="13.5"/>
  <cols>
    <col min="1" max="1" width="23.28515625" style="2" bestFit="1" customWidth="1"/>
    <col min="2" max="2" width="23.28515625" style="2" customWidth="1"/>
    <col min="3" max="3" width="8" style="2" bestFit="1" customWidth="1"/>
    <col min="4" max="4" width="14.28515625" style="2" bestFit="1" customWidth="1"/>
    <col min="5" max="5" width="9.140625" style="2"/>
    <col min="6" max="6" width="10" style="47" bestFit="1" customWidth="1"/>
    <col min="7" max="7" width="11.5703125" style="2" customWidth="1"/>
    <col min="8" max="8" width="6" style="2" bestFit="1" customWidth="1"/>
    <col min="9" max="9" width="7.42578125" style="2" customWidth="1"/>
    <col min="10" max="10" width="11.7109375" style="2" customWidth="1"/>
    <col min="11" max="11" width="11" style="2" customWidth="1"/>
    <col min="12" max="12" width="13.5703125" style="2" customWidth="1"/>
    <col min="13" max="13" width="12.42578125" style="2" customWidth="1"/>
    <col min="14" max="14" width="11" style="2" customWidth="1"/>
    <col min="15" max="15" width="14" style="2" customWidth="1"/>
    <col min="16" max="16" width="17.7109375" style="2" customWidth="1"/>
    <col min="17" max="17" width="20.85546875" style="2" customWidth="1"/>
    <col min="18" max="18" width="20.140625" style="2" customWidth="1"/>
    <col min="19" max="19" width="23.140625" style="2" customWidth="1"/>
    <col min="20" max="20" width="22.42578125" style="2" customWidth="1"/>
    <col min="21" max="21" width="16" style="2" customWidth="1"/>
    <col min="22" max="22" width="13.42578125" style="2" customWidth="1"/>
    <col min="23" max="23" width="17" style="2" customWidth="1"/>
    <col min="24" max="24" width="12.5703125" style="2" customWidth="1"/>
    <col min="25" max="26" width="10.5703125" style="2" customWidth="1"/>
    <col min="27" max="27" width="8" style="2" customWidth="1"/>
    <col min="28" max="28" width="10.85546875" style="2" customWidth="1"/>
    <col min="29" max="29" width="11.42578125" style="2" bestFit="1" customWidth="1"/>
    <col min="30" max="30" width="17.5703125" style="2" bestFit="1" customWidth="1"/>
    <col min="31" max="31" width="11.85546875" style="2" bestFit="1" customWidth="1"/>
    <col min="32" max="16384" width="9.140625" style="2"/>
  </cols>
  <sheetData>
    <row r="1" spans="1:31" s="7" customFormat="1" ht="14.25" thickBot="1">
      <c r="A1" s="42" t="s">
        <v>0</v>
      </c>
      <c r="B1" s="31"/>
      <c r="C1" s="6"/>
      <c r="D1" s="6"/>
      <c r="E1" s="6"/>
      <c r="F1" s="6"/>
      <c r="G1" s="6"/>
      <c r="H1" s="6"/>
      <c r="I1" s="6"/>
      <c r="J1" s="6"/>
      <c r="K1" s="6"/>
      <c r="L1" s="6"/>
      <c r="M1" s="1"/>
      <c r="N1" s="27"/>
      <c r="O1" s="29"/>
      <c r="P1" s="29"/>
      <c r="Q1" s="27"/>
      <c r="R1" s="26"/>
      <c r="S1" s="27"/>
      <c r="T1" s="27"/>
      <c r="U1" s="27"/>
      <c r="V1" s="27"/>
      <c r="W1" s="27"/>
      <c r="X1" s="26"/>
      <c r="Y1" s="30"/>
      <c r="Z1" s="30"/>
      <c r="AA1" s="27"/>
      <c r="AB1" s="26"/>
      <c r="AC1" s="31"/>
      <c r="AD1" s="31"/>
      <c r="AE1" s="26"/>
    </row>
    <row r="2" spans="1:31" ht="15.75" customHeight="1" thickBot="1">
      <c r="A2" s="53" t="s">
        <v>847</v>
      </c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3" t="s">
        <v>7</v>
      </c>
      <c r="I2" s="53" t="s">
        <v>8</v>
      </c>
      <c r="J2" s="53" t="s">
        <v>9</v>
      </c>
      <c r="K2" s="53" t="s">
        <v>10</v>
      </c>
      <c r="L2" s="53" t="s">
        <v>11</v>
      </c>
      <c r="M2" s="54" t="s">
        <v>12</v>
      </c>
      <c r="N2" s="51" t="s">
        <v>13</v>
      </c>
      <c r="O2" s="51" t="s">
        <v>14</v>
      </c>
      <c r="P2" s="51" t="s">
        <v>15</v>
      </c>
      <c r="Q2" s="51" t="s">
        <v>16</v>
      </c>
      <c r="R2" s="51" t="s">
        <v>17</v>
      </c>
      <c r="S2" s="51" t="s">
        <v>18</v>
      </c>
      <c r="T2" s="51" t="s">
        <v>19</v>
      </c>
      <c r="U2" s="51" t="s">
        <v>20</v>
      </c>
      <c r="V2" s="51" t="s">
        <v>21</v>
      </c>
      <c r="W2" s="51" t="s">
        <v>22</v>
      </c>
      <c r="X2" s="51" t="s">
        <v>23</v>
      </c>
      <c r="Y2" s="53" t="s">
        <v>24</v>
      </c>
      <c r="Z2" s="51" t="s">
        <v>25</v>
      </c>
      <c r="AA2" s="51" t="s">
        <v>26</v>
      </c>
      <c r="AB2" s="51" t="s">
        <v>27</v>
      </c>
      <c r="AC2" s="51" t="s">
        <v>28</v>
      </c>
      <c r="AD2" s="51" t="s">
        <v>29</v>
      </c>
      <c r="AE2" s="51" t="s">
        <v>30</v>
      </c>
    </row>
    <row r="3" spans="1:31" ht="15.75" customHeight="1" thickBo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4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3"/>
      <c r="Z3" s="52"/>
      <c r="AA3" s="52"/>
      <c r="AB3" s="52"/>
      <c r="AC3" s="52"/>
      <c r="AD3" s="52"/>
      <c r="AE3" s="52"/>
    </row>
    <row r="4" spans="1:31" s="6" customFormat="1" ht="14.25" thickBot="1">
      <c r="A4" s="38" t="s">
        <v>853</v>
      </c>
      <c r="B4" s="10" t="s">
        <v>84</v>
      </c>
      <c r="C4" s="22" t="s">
        <v>92</v>
      </c>
      <c r="D4" s="22" t="s">
        <v>94</v>
      </c>
      <c r="E4" s="22" t="s">
        <v>93</v>
      </c>
      <c r="F4" s="22">
        <v>42160149</v>
      </c>
      <c r="G4" s="22" t="s">
        <v>54</v>
      </c>
      <c r="H4" s="22" t="s">
        <v>41</v>
      </c>
      <c r="I4" s="10">
        <v>9</v>
      </c>
      <c r="J4" s="10">
        <v>44.4</v>
      </c>
      <c r="K4" s="22" t="s">
        <v>96</v>
      </c>
      <c r="L4" s="46" t="s">
        <v>95</v>
      </c>
      <c r="M4" s="11">
        <v>0</v>
      </c>
      <c r="N4" s="22">
        <v>0</v>
      </c>
      <c r="O4" s="39">
        <v>0</v>
      </c>
      <c r="P4" s="39">
        <v>3372</v>
      </c>
      <c r="Q4" s="22">
        <v>282</v>
      </c>
      <c r="R4" s="10">
        <v>845</v>
      </c>
      <c r="S4" s="22">
        <v>182</v>
      </c>
      <c r="T4" s="22">
        <v>844</v>
      </c>
      <c r="U4" s="22">
        <v>10</v>
      </c>
      <c r="V4" s="22">
        <v>12</v>
      </c>
      <c r="W4" s="22">
        <v>8</v>
      </c>
      <c r="X4" s="40">
        <v>8.3629893238434158E-2</v>
      </c>
      <c r="Y4" s="25">
        <v>1.5494505494505495</v>
      </c>
      <c r="Z4" s="25">
        <v>1.0011848341232228</v>
      </c>
      <c r="AA4" s="22">
        <v>5.7709999999999999</v>
      </c>
      <c r="AB4" s="22">
        <v>29</v>
      </c>
      <c r="AC4" s="10" t="s">
        <v>64</v>
      </c>
      <c r="AD4" s="10" t="s">
        <v>44</v>
      </c>
      <c r="AE4" s="10" t="s">
        <v>38</v>
      </c>
    </row>
    <row r="5" spans="1:31" s="6" customFormat="1" ht="14.25" thickBot="1">
      <c r="A5" s="38" t="s">
        <v>853</v>
      </c>
      <c r="B5" s="10" t="s">
        <v>84</v>
      </c>
      <c r="C5" s="22" t="s">
        <v>92</v>
      </c>
      <c r="D5" s="22" t="s">
        <v>94</v>
      </c>
      <c r="E5" s="22" t="s">
        <v>93</v>
      </c>
      <c r="F5" s="38">
        <v>42158204</v>
      </c>
      <c r="G5" s="38" t="s">
        <v>41</v>
      </c>
      <c r="H5" s="38" t="s">
        <v>35</v>
      </c>
      <c r="I5" s="38">
        <v>118</v>
      </c>
      <c r="J5" s="38">
        <v>55.08</v>
      </c>
      <c r="K5" s="38" t="s">
        <v>365</v>
      </c>
      <c r="L5" s="38" t="s">
        <v>364</v>
      </c>
      <c r="M5" s="11">
        <v>16</v>
      </c>
      <c r="N5" s="22">
        <v>0</v>
      </c>
      <c r="O5" s="39">
        <v>0.20599999999999999</v>
      </c>
      <c r="P5" s="39">
        <v>3372</v>
      </c>
      <c r="Q5" s="22">
        <v>282</v>
      </c>
      <c r="R5" s="10">
        <v>845</v>
      </c>
      <c r="S5" s="22">
        <v>182</v>
      </c>
      <c r="T5" s="22">
        <v>844</v>
      </c>
      <c r="U5" s="22">
        <v>10</v>
      </c>
      <c r="V5" s="22">
        <v>12</v>
      </c>
      <c r="W5" s="22">
        <v>8</v>
      </c>
      <c r="X5" s="40">
        <v>8.3629893238434158E-2</v>
      </c>
      <c r="Y5" s="25">
        <v>1.5494505494505495</v>
      </c>
      <c r="Z5" s="25">
        <v>1.0011848341232228</v>
      </c>
      <c r="AA5" s="22">
        <v>5.4249999999999998</v>
      </c>
      <c r="AB5" s="22">
        <v>77</v>
      </c>
      <c r="AC5" s="10" t="s">
        <v>64</v>
      </c>
      <c r="AD5" s="10" t="s">
        <v>70</v>
      </c>
      <c r="AE5" s="10" t="s">
        <v>45</v>
      </c>
    </row>
    <row r="6" spans="1:31" ht="14.25" thickBot="1"/>
    <row r="7" spans="1:31" s="7" customFormat="1" ht="14.25" thickBot="1">
      <c r="A7" s="42" t="s">
        <v>161</v>
      </c>
      <c r="B7" s="31"/>
      <c r="C7" s="6"/>
      <c r="D7" s="6"/>
      <c r="E7" s="6"/>
      <c r="G7" s="6"/>
      <c r="H7" s="6"/>
      <c r="I7" s="6"/>
      <c r="J7" s="6"/>
      <c r="K7" s="6"/>
      <c r="L7" s="6"/>
      <c r="M7" s="1"/>
      <c r="N7" s="27"/>
      <c r="O7" s="29"/>
      <c r="P7" s="29"/>
      <c r="Q7" s="27"/>
      <c r="R7" s="26"/>
      <c r="S7" s="27"/>
      <c r="T7" s="27"/>
      <c r="U7" s="27"/>
      <c r="V7" s="27"/>
      <c r="W7" s="27"/>
      <c r="X7" s="26"/>
      <c r="Y7" s="30"/>
      <c r="Z7" s="30"/>
      <c r="AA7" s="27"/>
      <c r="AB7" s="26"/>
      <c r="AC7" s="31"/>
      <c r="AD7" s="31"/>
      <c r="AE7" s="26"/>
    </row>
    <row r="8" spans="1:31" ht="15.75" customHeight="1" thickBot="1">
      <c r="A8" s="53" t="s">
        <v>847</v>
      </c>
      <c r="B8" s="53" t="s">
        <v>1</v>
      </c>
      <c r="C8" s="53" t="s">
        <v>2</v>
      </c>
      <c r="D8" s="53" t="s">
        <v>3</v>
      </c>
      <c r="E8" s="53" t="s">
        <v>4</v>
      </c>
      <c r="F8" s="55" t="s">
        <v>5</v>
      </c>
      <c r="G8" s="53" t="s">
        <v>6</v>
      </c>
      <c r="H8" s="53" t="s">
        <v>7</v>
      </c>
      <c r="I8" s="53" t="s">
        <v>8</v>
      </c>
      <c r="J8" s="53" t="s">
        <v>9</v>
      </c>
      <c r="K8" s="53" t="s">
        <v>10</v>
      </c>
      <c r="L8" s="53" t="s">
        <v>11</v>
      </c>
      <c r="M8" s="54" t="s">
        <v>12</v>
      </c>
      <c r="N8" s="51" t="s">
        <v>13</v>
      </c>
      <c r="O8" s="51" t="s">
        <v>14</v>
      </c>
      <c r="P8" s="51" t="s">
        <v>15</v>
      </c>
      <c r="Q8" s="51" t="s">
        <v>16</v>
      </c>
      <c r="R8" s="51" t="s">
        <v>17</v>
      </c>
      <c r="S8" s="51" t="s">
        <v>18</v>
      </c>
      <c r="T8" s="51" t="s">
        <v>19</v>
      </c>
      <c r="U8" s="51" t="s">
        <v>20</v>
      </c>
      <c r="V8" s="51" t="s">
        <v>21</v>
      </c>
      <c r="W8" s="51" t="s">
        <v>22</v>
      </c>
      <c r="X8" s="51" t="s">
        <v>23</v>
      </c>
      <c r="Y8" s="53" t="s">
        <v>24</v>
      </c>
      <c r="Z8" s="51" t="s">
        <v>25</v>
      </c>
      <c r="AA8" s="51" t="s">
        <v>26</v>
      </c>
      <c r="AB8" s="51" t="s">
        <v>27</v>
      </c>
      <c r="AC8" s="51" t="s">
        <v>28</v>
      </c>
      <c r="AD8" s="51" t="s">
        <v>29</v>
      </c>
      <c r="AE8" s="51" t="s">
        <v>30</v>
      </c>
    </row>
    <row r="9" spans="1:31" ht="15.75" customHeight="1" thickBot="1">
      <c r="A9" s="51"/>
      <c r="B9" s="53"/>
      <c r="C9" s="51"/>
      <c r="D9" s="51"/>
      <c r="E9" s="51"/>
      <c r="F9" s="56"/>
      <c r="G9" s="51"/>
      <c r="H9" s="51"/>
      <c r="I9" s="51"/>
      <c r="J9" s="51"/>
      <c r="K9" s="51"/>
      <c r="L9" s="51"/>
      <c r="M9" s="58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1"/>
      <c r="Z9" s="57"/>
      <c r="AA9" s="57"/>
      <c r="AB9" s="57"/>
      <c r="AC9" s="57"/>
      <c r="AD9" s="57"/>
      <c r="AE9" s="57"/>
    </row>
    <row r="10" spans="1:31" ht="14.25" thickBot="1">
      <c r="A10" s="32" t="s">
        <v>848</v>
      </c>
      <c r="B10" s="32" t="s">
        <v>157</v>
      </c>
      <c r="C10" s="32" t="s">
        <v>849</v>
      </c>
      <c r="D10" s="32" t="s">
        <v>850</v>
      </c>
      <c r="E10" s="32" t="s">
        <v>91</v>
      </c>
      <c r="F10" s="36">
        <v>196762488</v>
      </c>
      <c r="G10" s="32" t="s">
        <v>470</v>
      </c>
      <c r="H10" s="32"/>
      <c r="I10" s="32">
        <v>117</v>
      </c>
      <c r="J10" s="49">
        <v>99.145299145299106</v>
      </c>
      <c r="K10" s="32" t="s">
        <v>851</v>
      </c>
      <c r="L10" s="32" t="s">
        <v>852</v>
      </c>
      <c r="M10" s="32">
        <v>14</v>
      </c>
      <c r="N10" s="32">
        <v>0</v>
      </c>
      <c r="O10" s="32">
        <v>0.1246</v>
      </c>
      <c r="P10" s="32">
        <v>993</v>
      </c>
      <c r="Q10" s="32">
        <v>90</v>
      </c>
      <c r="R10" s="32">
        <v>380</v>
      </c>
      <c r="S10" s="32">
        <v>32</v>
      </c>
      <c r="T10" s="32">
        <v>297</v>
      </c>
      <c r="U10" s="32">
        <v>11</v>
      </c>
      <c r="V10" s="32">
        <v>175</v>
      </c>
      <c r="W10" s="32">
        <v>10</v>
      </c>
      <c r="X10" s="50">
        <f>Q10/P10</f>
        <v>9.0634441087613288E-2</v>
      </c>
      <c r="Y10" s="50">
        <f>Q10/S10</f>
        <v>2.8125</v>
      </c>
      <c r="Z10" s="50">
        <f>R10/T10</f>
        <v>1.2794612794612794</v>
      </c>
      <c r="AA10" s="32">
        <v>1.8440000000000001</v>
      </c>
      <c r="AB10" s="32">
        <v>1000</v>
      </c>
      <c r="AC10" s="32" t="s">
        <v>37</v>
      </c>
      <c r="AD10" s="32" t="s">
        <v>37</v>
      </c>
      <c r="AE10" s="32" t="s">
        <v>309</v>
      </c>
    </row>
    <row r="11" spans="1:31" ht="14.25" thickBot="1">
      <c r="A11" s="32" t="s">
        <v>853</v>
      </c>
      <c r="B11" s="32" t="s">
        <v>37</v>
      </c>
      <c r="C11" s="32" t="s">
        <v>854</v>
      </c>
      <c r="D11" s="32" t="s">
        <v>857</v>
      </c>
      <c r="E11" s="32" t="s">
        <v>204</v>
      </c>
      <c r="F11" s="36">
        <v>151879358</v>
      </c>
      <c r="G11" s="32" t="s">
        <v>41</v>
      </c>
      <c r="H11" s="32" t="s">
        <v>54</v>
      </c>
      <c r="I11" s="32">
        <v>147</v>
      </c>
      <c r="J11" s="49">
        <v>47.619047619047599</v>
      </c>
      <c r="K11" s="32" t="s">
        <v>871</v>
      </c>
      <c r="L11" s="32" t="s">
        <v>863</v>
      </c>
      <c r="M11" s="32">
        <v>18</v>
      </c>
      <c r="N11" s="32">
        <v>9.1829999999999995E-2</v>
      </c>
      <c r="O11" s="32">
        <v>0.1857</v>
      </c>
      <c r="P11" s="32">
        <v>14736</v>
      </c>
      <c r="Q11" s="32">
        <v>1356</v>
      </c>
      <c r="R11" s="32">
        <v>5810</v>
      </c>
      <c r="S11" s="32">
        <v>585</v>
      </c>
      <c r="T11" s="32">
        <v>2929</v>
      </c>
      <c r="U11" s="32">
        <v>14</v>
      </c>
      <c r="V11" s="32">
        <v>38</v>
      </c>
      <c r="W11" s="32">
        <v>97</v>
      </c>
      <c r="X11" s="50">
        <f>Q11/P11</f>
        <v>9.2019543973941367E-2</v>
      </c>
      <c r="Y11" s="50">
        <f>Q11/S11</f>
        <v>2.3179487179487182</v>
      </c>
      <c r="Z11" s="50">
        <f>R11/T11</f>
        <v>1.9836121543188803</v>
      </c>
      <c r="AA11" s="32">
        <v>0.45800000000000002</v>
      </c>
      <c r="AB11" s="32">
        <v>27</v>
      </c>
      <c r="AC11" s="32" t="s">
        <v>43</v>
      </c>
      <c r="AD11" s="32" t="s">
        <v>877</v>
      </c>
      <c r="AE11" s="32" t="s">
        <v>309</v>
      </c>
    </row>
    <row r="12" spans="1:31" ht="14.25" thickBot="1">
      <c r="A12" s="32" t="s">
        <v>853</v>
      </c>
      <c r="B12" s="32" t="s">
        <v>37</v>
      </c>
      <c r="C12" s="32" t="s">
        <v>854</v>
      </c>
      <c r="D12" s="32" t="s">
        <v>857</v>
      </c>
      <c r="E12" s="32" t="s">
        <v>204</v>
      </c>
      <c r="F12" s="36">
        <v>151945204</v>
      </c>
      <c r="G12" s="32" t="s">
        <v>41</v>
      </c>
      <c r="H12" s="32" t="s">
        <v>34</v>
      </c>
      <c r="I12" s="32">
        <v>75</v>
      </c>
      <c r="J12" s="49">
        <v>65.3333333333333</v>
      </c>
      <c r="K12" s="32" t="s">
        <v>872</v>
      </c>
      <c r="L12" s="32" t="s">
        <v>864</v>
      </c>
      <c r="M12" s="32">
        <v>16</v>
      </c>
      <c r="N12" s="32">
        <v>0</v>
      </c>
      <c r="O12" s="32">
        <v>0</v>
      </c>
      <c r="P12" s="32">
        <v>14736</v>
      </c>
      <c r="Q12" s="32">
        <v>1356</v>
      </c>
      <c r="R12" s="32">
        <v>5810</v>
      </c>
      <c r="S12" s="32">
        <v>585</v>
      </c>
      <c r="T12" s="32">
        <v>2929</v>
      </c>
      <c r="U12" s="32">
        <v>14</v>
      </c>
      <c r="V12" s="32">
        <v>38</v>
      </c>
      <c r="W12" s="32">
        <v>97</v>
      </c>
      <c r="X12" s="50">
        <f>Q12/P12</f>
        <v>9.2019543973941367E-2</v>
      </c>
      <c r="Y12" s="50">
        <f t="shared" ref="Y12:Y16" si="0">Q12/S12</f>
        <v>2.3179487179487182</v>
      </c>
      <c r="Z12" s="50">
        <f>R12/T12</f>
        <v>1.9836121543188803</v>
      </c>
      <c r="AA12" s="32">
        <v>4.4669999999999996</v>
      </c>
      <c r="AB12" s="32">
        <v>145</v>
      </c>
      <c r="AC12" s="32" t="s">
        <v>64</v>
      </c>
      <c r="AD12" s="32" t="s">
        <v>44</v>
      </c>
      <c r="AE12" s="32" t="s">
        <v>309</v>
      </c>
    </row>
    <row r="13" spans="1:31" ht="14.25" thickBot="1">
      <c r="A13" s="32" t="s">
        <v>853</v>
      </c>
      <c r="B13" s="32" t="s">
        <v>37</v>
      </c>
      <c r="C13" s="32" t="s">
        <v>855</v>
      </c>
      <c r="D13" s="32" t="s">
        <v>858</v>
      </c>
      <c r="E13" s="32" t="s">
        <v>93</v>
      </c>
      <c r="F13" s="36">
        <v>39659600</v>
      </c>
      <c r="G13" s="32" t="s">
        <v>34</v>
      </c>
      <c r="H13" s="32" t="s">
        <v>41</v>
      </c>
      <c r="I13" s="32">
        <v>66</v>
      </c>
      <c r="J13" s="49">
        <v>54.545454545454497</v>
      </c>
      <c r="K13" s="32" t="s">
        <v>873</v>
      </c>
      <c r="L13" s="32" t="s">
        <v>865</v>
      </c>
      <c r="M13" s="32">
        <v>2</v>
      </c>
      <c r="N13" s="32">
        <v>0</v>
      </c>
      <c r="O13" s="32">
        <v>1.647E-3</v>
      </c>
      <c r="P13" s="32">
        <v>1377</v>
      </c>
      <c r="Q13" s="32">
        <v>207</v>
      </c>
      <c r="R13" s="32">
        <v>1518</v>
      </c>
      <c r="S13" s="32">
        <v>74</v>
      </c>
      <c r="T13" s="32">
        <v>473</v>
      </c>
      <c r="U13" s="32">
        <v>14</v>
      </c>
      <c r="V13" s="32">
        <v>32</v>
      </c>
      <c r="W13" s="32">
        <v>4</v>
      </c>
      <c r="X13" s="50">
        <f t="shared" ref="X13:X16" si="1">Q13/P13</f>
        <v>0.15032679738562091</v>
      </c>
      <c r="Y13" s="50">
        <f t="shared" si="0"/>
        <v>2.7972972972972974</v>
      </c>
      <c r="Z13" s="50">
        <f>R13/T13</f>
        <v>3.2093023255813953</v>
      </c>
      <c r="AA13" s="32">
        <v>4.6849999999999996</v>
      </c>
      <c r="AB13" s="32">
        <v>98</v>
      </c>
      <c r="AC13" s="32" t="s">
        <v>64</v>
      </c>
      <c r="AD13" s="32" t="s">
        <v>44</v>
      </c>
      <c r="AE13" s="32" t="s">
        <v>309</v>
      </c>
    </row>
    <row r="14" spans="1:31" ht="14.25" thickBot="1">
      <c r="A14" s="32" t="s">
        <v>853</v>
      </c>
      <c r="B14" s="32" t="s">
        <v>37</v>
      </c>
      <c r="C14" s="32" t="s">
        <v>855</v>
      </c>
      <c r="D14" s="32" t="s">
        <v>858</v>
      </c>
      <c r="E14" s="32" t="s">
        <v>93</v>
      </c>
      <c r="F14" s="36">
        <v>39661723</v>
      </c>
      <c r="G14" s="32" t="s">
        <v>54</v>
      </c>
      <c r="H14" s="32" t="s">
        <v>35</v>
      </c>
      <c r="I14" s="32">
        <v>97</v>
      </c>
      <c r="J14" s="49">
        <v>48.453608247422601</v>
      </c>
      <c r="K14" s="32" t="s">
        <v>874</v>
      </c>
      <c r="L14" s="32" t="s">
        <v>866</v>
      </c>
      <c r="M14" s="32">
        <v>8</v>
      </c>
      <c r="N14" s="32">
        <v>0</v>
      </c>
      <c r="O14" s="32">
        <v>1.2359999999999999E-2</v>
      </c>
      <c r="P14" s="32">
        <v>1377</v>
      </c>
      <c r="Q14" s="32">
        <v>207</v>
      </c>
      <c r="R14" s="32">
        <v>1518</v>
      </c>
      <c r="S14" s="32">
        <v>74</v>
      </c>
      <c r="T14" s="32">
        <v>473</v>
      </c>
      <c r="U14" s="32">
        <v>14</v>
      </c>
      <c r="V14" s="32">
        <v>32</v>
      </c>
      <c r="W14" s="32">
        <v>4</v>
      </c>
      <c r="X14" s="50">
        <f t="shared" si="1"/>
        <v>0.15032679738562091</v>
      </c>
      <c r="Y14" s="50">
        <f t="shared" si="0"/>
        <v>2.7972972972972974</v>
      </c>
      <c r="Z14" s="50">
        <f>R14/T14</f>
        <v>3.2093023255813953</v>
      </c>
      <c r="AA14" s="32">
        <v>3.4529999999999998</v>
      </c>
      <c r="AB14" s="32">
        <v>29</v>
      </c>
      <c r="AC14" s="32" t="s">
        <v>64</v>
      </c>
      <c r="AD14" s="32" t="s">
        <v>70</v>
      </c>
      <c r="AE14" s="32" t="s">
        <v>309</v>
      </c>
    </row>
    <row r="15" spans="1:31" ht="14.25" thickBot="1">
      <c r="A15" s="32" t="s">
        <v>853</v>
      </c>
      <c r="B15" s="32" t="s">
        <v>37</v>
      </c>
      <c r="C15" s="32" t="s">
        <v>856</v>
      </c>
      <c r="D15" s="32" t="s">
        <v>859</v>
      </c>
      <c r="E15" s="32" t="s">
        <v>860</v>
      </c>
      <c r="F15" s="36">
        <v>65180127</v>
      </c>
      <c r="G15" s="32" t="s">
        <v>54</v>
      </c>
      <c r="H15" s="32" t="s">
        <v>34</v>
      </c>
      <c r="I15" s="32">
        <v>217</v>
      </c>
      <c r="J15" s="49">
        <v>52.534562211981502</v>
      </c>
      <c r="K15" s="32" t="s">
        <v>875</v>
      </c>
      <c r="L15" s="32" t="s">
        <v>867</v>
      </c>
      <c r="M15" s="32">
        <v>3</v>
      </c>
      <c r="N15" s="32">
        <v>0</v>
      </c>
      <c r="O15" s="32">
        <v>5.77E-3</v>
      </c>
      <c r="P15" s="32">
        <v>3669</v>
      </c>
      <c r="Q15" s="32">
        <v>351</v>
      </c>
      <c r="R15" s="32">
        <v>1779</v>
      </c>
      <c r="S15" s="32">
        <v>148</v>
      </c>
      <c r="T15" s="32">
        <v>662</v>
      </c>
      <c r="U15" s="32">
        <v>34</v>
      </c>
      <c r="V15" s="32">
        <v>49</v>
      </c>
      <c r="W15" s="32">
        <v>0</v>
      </c>
      <c r="X15" s="50">
        <f t="shared" si="1"/>
        <v>9.5666394112837283E-2</v>
      </c>
      <c r="Y15" s="50">
        <f t="shared" si="0"/>
        <v>2.3716216216216215</v>
      </c>
      <c r="Z15" s="50">
        <f>R15/T15</f>
        <v>2.6873111782477341</v>
      </c>
      <c r="AA15" s="32">
        <v>-8.5999999999999993E-2</v>
      </c>
      <c r="AB15" s="32">
        <v>22</v>
      </c>
      <c r="AC15" s="32" t="s">
        <v>64</v>
      </c>
      <c r="AD15" s="32" t="s">
        <v>44</v>
      </c>
      <c r="AE15" s="32" t="s">
        <v>309</v>
      </c>
    </row>
    <row r="16" spans="1:31" ht="14.25" thickBot="1">
      <c r="A16" s="32" t="s">
        <v>853</v>
      </c>
      <c r="B16" s="32" t="s">
        <v>37</v>
      </c>
      <c r="C16" s="32" t="s">
        <v>856</v>
      </c>
      <c r="D16" s="32" t="s">
        <v>859</v>
      </c>
      <c r="E16" s="32" t="s">
        <v>860</v>
      </c>
      <c r="F16" s="36">
        <v>65181846</v>
      </c>
      <c r="G16" s="32" t="s">
        <v>41</v>
      </c>
      <c r="H16" s="32" t="s">
        <v>54</v>
      </c>
      <c r="I16" s="32">
        <v>135</v>
      </c>
      <c r="J16" s="49">
        <v>47.407407407407398</v>
      </c>
      <c r="K16" s="32" t="s">
        <v>876</v>
      </c>
      <c r="L16" s="32" t="s">
        <v>868</v>
      </c>
      <c r="M16" s="32">
        <v>4</v>
      </c>
      <c r="N16" s="32">
        <v>0</v>
      </c>
      <c r="O16" s="32">
        <v>5.8999999999999999E-3</v>
      </c>
      <c r="P16" s="32">
        <v>3669</v>
      </c>
      <c r="Q16" s="32">
        <v>351</v>
      </c>
      <c r="R16" s="32">
        <v>1779</v>
      </c>
      <c r="S16" s="32">
        <v>148</v>
      </c>
      <c r="T16" s="32">
        <v>662</v>
      </c>
      <c r="U16" s="32">
        <v>34</v>
      </c>
      <c r="V16" s="32">
        <v>49</v>
      </c>
      <c r="W16" s="32">
        <v>0</v>
      </c>
      <c r="X16" s="50">
        <f t="shared" si="1"/>
        <v>9.5666394112837283E-2</v>
      </c>
      <c r="Y16" s="50">
        <f t="shared" si="0"/>
        <v>2.3716216216216215</v>
      </c>
      <c r="Z16" s="50">
        <f>R16/T16</f>
        <v>2.6873111782477341</v>
      </c>
      <c r="AA16" s="32">
        <v>4.7549999999999999</v>
      </c>
      <c r="AB16" s="32">
        <v>10</v>
      </c>
      <c r="AC16" s="32" t="s">
        <v>64</v>
      </c>
      <c r="AD16" s="32" t="s">
        <v>70</v>
      </c>
      <c r="AE16" s="32" t="s">
        <v>309</v>
      </c>
    </row>
  </sheetData>
  <mergeCells count="62">
    <mergeCell ref="AA2:AA3"/>
    <mergeCell ref="AB2:AB3"/>
    <mergeCell ref="AC2:AC3"/>
    <mergeCell ref="AD2:AD3"/>
    <mergeCell ref="AE2:AE3"/>
    <mergeCell ref="V2:V3"/>
    <mergeCell ref="W2:W3"/>
    <mergeCell ref="X2:X3"/>
    <mergeCell ref="Y2:Y3"/>
    <mergeCell ref="Z2:Z3"/>
    <mergeCell ref="Q2:Q3"/>
    <mergeCell ref="R2:R3"/>
    <mergeCell ref="S2:S3"/>
    <mergeCell ref="T2:T3"/>
    <mergeCell ref="U2:U3"/>
    <mergeCell ref="L2:L3"/>
    <mergeCell ref="M2:M3"/>
    <mergeCell ref="N2:N3"/>
    <mergeCell ref="O2:O3"/>
    <mergeCell ref="P2:P3"/>
    <mergeCell ref="G2:G3"/>
    <mergeCell ref="H2:H3"/>
    <mergeCell ref="I2:I3"/>
    <mergeCell ref="J2:J3"/>
    <mergeCell ref="K2:K3"/>
    <mergeCell ref="A2:A3"/>
    <mergeCell ref="C2:C3"/>
    <mergeCell ref="D2:D3"/>
    <mergeCell ref="E2:E3"/>
    <mergeCell ref="F2:F3"/>
    <mergeCell ref="B2:B3"/>
    <mergeCell ref="AE8:AE9"/>
    <mergeCell ref="T8:T9"/>
    <mergeCell ref="U8:U9"/>
    <mergeCell ref="V8:V9"/>
    <mergeCell ref="W8:W9"/>
    <mergeCell ref="X8:X9"/>
    <mergeCell ref="Y8:Y9"/>
    <mergeCell ref="Z8:Z9"/>
    <mergeCell ref="AA8:AA9"/>
    <mergeCell ref="AB8:AB9"/>
    <mergeCell ref="AC8:AC9"/>
    <mergeCell ref="AD8:AD9"/>
    <mergeCell ref="S8:S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G8:G9"/>
    <mergeCell ref="A8:A9"/>
    <mergeCell ref="C8:C9"/>
    <mergeCell ref="D8:D9"/>
    <mergeCell ref="E8:E9"/>
    <mergeCell ref="F8:F9"/>
    <mergeCell ref="B8:B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Online repository table E4</vt:lpstr>
      <vt:lpstr>Online repository table E5</vt:lpstr>
    </vt:vector>
  </TitlesOfParts>
  <Company>UMC St Radboud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Z019314</dc:creator>
  <cp:lastModifiedBy>Z019314</cp:lastModifiedBy>
  <dcterms:created xsi:type="dcterms:W3CDTF">2015-09-28T13:00:40Z</dcterms:created>
  <dcterms:modified xsi:type="dcterms:W3CDTF">2015-11-20T11:26:46Z</dcterms:modified>
</cp:coreProperties>
</file>