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O82" i="1" l="1"/>
  <c r="DN82" i="1"/>
  <c r="DM82" i="1"/>
  <c r="DL82" i="1"/>
  <c r="DK82" i="1"/>
  <c r="DJ82" i="1"/>
  <c r="DI82" i="1"/>
  <c r="DH82" i="1"/>
  <c r="DG82" i="1"/>
  <c r="DF82" i="1"/>
  <c r="DE82" i="1"/>
  <c r="DD82" i="1"/>
  <c r="DC82" i="1"/>
  <c r="DB82" i="1"/>
  <c r="DA82" i="1"/>
  <c r="CZ82" i="1"/>
  <c r="CY82" i="1"/>
  <c r="CX82" i="1"/>
  <c r="CW82" i="1"/>
  <c r="CV82" i="1"/>
  <c r="CU82" i="1"/>
  <c r="CT82" i="1"/>
  <c r="CS82" i="1"/>
  <c r="CR82" i="1"/>
  <c r="CQ82" i="1"/>
  <c r="CP82" i="1"/>
  <c r="CO82" i="1"/>
  <c r="CN82" i="1"/>
  <c r="CM82" i="1"/>
  <c r="CL82" i="1"/>
  <c r="CK82" i="1"/>
  <c r="CJ82" i="1"/>
  <c r="CI82" i="1"/>
  <c r="CH82" i="1"/>
  <c r="CG82" i="1"/>
  <c r="CF82" i="1"/>
  <c r="CE82" i="1"/>
  <c r="CD82" i="1"/>
  <c r="CC82" i="1"/>
  <c r="CB82" i="1"/>
  <c r="CA82" i="1"/>
  <c r="BZ82" i="1"/>
  <c r="BY82" i="1"/>
  <c r="BX82" i="1"/>
  <c r="BW82" i="1"/>
  <c r="BV82" i="1"/>
  <c r="BU82" i="1"/>
  <c r="BT82" i="1"/>
  <c r="BS82" i="1"/>
  <c r="BR82" i="1"/>
  <c r="BQ82" i="1"/>
  <c r="BP82" i="1"/>
  <c r="BO82" i="1"/>
  <c r="BN82" i="1"/>
  <c r="BM82" i="1"/>
  <c r="BL82" i="1"/>
  <c r="BK82" i="1"/>
  <c r="BJ82" i="1"/>
  <c r="BI82" i="1"/>
  <c r="BH82" i="1"/>
  <c r="BG82" i="1"/>
  <c r="BF82" i="1"/>
  <c r="BE82" i="1"/>
  <c r="BD82" i="1"/>
  <c r="BC82" i="1"/>
  <c r="BB82" i="1"/>
  <c r="BA82" i="1"/>
  <c r="AZ82" i="1"/>
  <c r="AY82" i="1"/>
  <c r="AX82" i="1"/>
  <c r="AW82" i="1"/>
  <c r="AV82" i="1"/>
  <c r="AU82" i="1"/>
  <c r="AT82" i="1"/>
  <c r="AS82" i="1"/>
  <c r="AR82" i="1"/>
  <c r="AQ82" i="1"/>
  <c r="AP82" i="1"/>
  <c r="AO82" i="1"/>
  <c r="AN82" i="1"/>
  <c r="AM82" i="1"/>
  <c r="AL82" i="1"/>
  <c r="AK82" i="1"/>
  <c r="AJ82" i="1"/>
  <c r="AI82" i="1"/>
  <c r="AH82" i="1"/>
  <c r="AG82" i="1"/>
  <c r="AF82" i="1"/>
  <c r="AE82" i="1"/>
  <c r="AD82" i="1"/>
  <c r="AC82" i="1"/>
  <c r="AB82" i="1"/>
  <c r="AA82" i="1"/>
  <c r="Z82" i="1"/>
  <c r="Y82" i="1"/>
  <c r="X82" i="1"/>
  <c r="W82" i="1"/>
  <c r="V82" i="1"/>
  <c r="U82" i="1"/>
  <c r="T82" i="1"/>
  <c r="S82" i="1"/>
  <c r="R82" i="1"/>
  <c r="Q82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DO66" i="1"/>
  <c r="DN66" i="1"/>
  <c r="DM66" i="1"/>
  <c r="DL66" i="1"/>
  <c r="DK66" i="1"/>
  <c r="DJ66" i="1"/>
  <c r="DI66" i="1"/>
  <c r="DH66" i="1"/>
  <c r="DG66" i="1"/>
  <c r="DF66" i="1"/>
  <c r="DE66" i="1"/>
  <c r="DD66" i="1"/>
  <c r="DC66" i="1"/>
  <c r="DB66" i="1"/>
  <c r="DA66" i="1"/>
  <c r="CZ66" i="1"/>
  <c r="CY66" i="1"/>
  <c r="CX66" i="1"/>
  <c r="CW66" i="1"/>
  <c r="CV66" i="1"/>
  <c r="CU66" i="1"/>
  <c r="CT66" i="1"/>
  <c r="CS66" i="1"/>
  <c r="CR66" i="1"/>
  <c r="CQ66" i="1"/>
  <c r="CP66" i="1"/>
  <c r="CO66" i="1"/>
  <c r="CN66" i="1"/>
  <c r="CM66" i="1"/>
  <c r="CL66" i="1"/>
  <c r="CK66" i="1"/>
  <c r="CJ66" i="1"/>
  <c r="CI66" i="1"/>
  <c r="CH66" i="1"/>
  <c r="CG66" i="1"/>
  <c r="CF66" i="1"/>
  <c r="CE66" i="1"/>
  <c r="CD66" i="1"/>
  <c r="CC66" i="1"/>
  <c r="CB66" i="1"/>
  <c r="CA66" i="1"/>
  <c r="BZ66" i="1"/>
  <c r="BY66" i="1"/>
  <c r="BX66" i="1"/>
  <c r="BW66" i="1"/>
  <c r="BV66" i="1"/>
  <c r="BU66" i="1"/>
  <c r="BT66" i="1"/>
  <c r="BS66" i="1"/>
  <c r="BR66" i="1"/>
  <c r="BQ66" i="1"/>
  <c r="BP66" i="1"/>
  <c r="BO66" i="1"/>
  <c r="BN66" i="1"/>
  <c r="BM66" i="1"/>
  <c r="BL66" i="1"/>
  <c r="BK66" i="1"/>
  <c r="BJ66" i="1"/>
  <c r="BI66" i="1"/>
  <c r="BH66" i="1"/>
  <c r="BG66" i="1"/>
  <c r="BF66" i="1"/>
  <c r="BE66" i="1"/>
  <c r="BD66" i="1"/>
  <c r="BC66" i="1"/>
  <c r="BB66" i="1"/>
  <c r="BA66" i="1"/>
  <c r="AZ66" i="1"/>
  <c r="AY66" i="1"/>
  <c r="AX66" i="1"/>
  <c r="AW66" i="1"/>
  <c r="AV66" i="1"/>
  <c r="AU66" i="1"/>
  <c r="AT66" i="1"/>
  <c r="AS66" i="1"/>
  <c r="AR66" i="1"/>
  <c r="AQ66" i="1"/>
  <c r="AP66" i="1"/>
  <c r="AO66" i="1"/>
  <c r="AN66" i="1"/>
  <c r="AM66" i="1"/>
  <c r="AL66" i="1"/>
  <c r="AK66" i="1"/>
  <c r="AJ66" i="1"/>
  <c r="AI66" i="1"/>
  <c r="AH66" i="1"/>
  <c r="AG66" i="1"/>
  <c r="AF66" i="1"/>
  <c r="AE66" i="1"/>
  <c r="AD66" i="1"/>
  <c r="AC66" i="1"/>
  <c r="AB66" i="1"/>
  <c r="AA66" i="1"/>
  <c r="Z66" i="1"/>
  <c r="Y66" i="1"/>
  <c r="X66" i="1"/>
  <c r="W66" i="1"/>
  <c r="V66" i="1"/>
  <c r="U66" i="1"/>
  <c r="T66" i="1"/>
  <c r="S66" i="1"/>
  <c r="R66" i="1"/>
  <c r="Q66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DO63" i="1"/>
  <c r="DN63" i="1"/>
  <c r="DM63" i="1"/>
  <c r="DL63" i="1"/>
  <c r="DK63" i="1"/>
  <c r="DJ63" i="1"/>
  <c r="DI63" i="1"/>
  <c r="DH63" i="1"/>
  <c r="DG63" i="1"/>
  <c r="DF63" i="1"/>
  <c r="DE63" i="1"/>
  <c r="DD63" i="1"/>
  <c r="DC63" i="1"/>
  <c r="DB63" i="1"/>
  <c r="DA63" i="1"/>
  <c r="CZ63" i="1"/>
  <c r="CY63" i="1"/>
  <c r="CX63" i="1"/>
  <c r="CW63" i="1"/>
  <c r="CV63" i="1"/>
  <c r="CU63" i="1"/>
  <c r="CT63" i="1"/>
  <c r="CS63" i="1"/>
  <c r="CR63" i="1"/>
  <c r="CQ63" i="1"/>
  <c r="CP63" i="1"/>
  <c r="CO63" i="1"/>
  <c r="CN63" i="1"/>
  <c r="CM63" i="1"/>
  <c r="CL63" i="1"/>
  <c r="CK63" i="1"/>
  <c r="CJ63" i="1"/>
  <c r="CI63" i="1"/>
  <c r="CH63" i="1"/>
  <c r="CG63" i="1"/>
  <c r="CF63" i="1"/>
  <c r="CE63" i="1"/>
  <c r="CD63" i="1"/>
  <c r="CC63" i="1"/>
  <c r="CB63" i="1"/>
  <c r="CA63" i="1"/>
  <c r="BZ63" i="1"/>
  <c r="BY63" i="1"/>
  <c r="BX63" i="1"/>
  <c r="BW63" i="1"/>
  <c r="BV63" i="1"/>
  <c r="BU63" i="1"/>
  <c r="BT63" i="1"/>
  <c r="BS63" i="1"/>
  <c r="BR63" i="1"/>
  <c r="BQ63" i="1"/>
  <c r="BP63" i="1"/>
  <c r="BO63" i="1"/>
  <c r="BN63" i="1"/>
  <c r="BM63" i="1"/>
  <c r="BL63" i="1"/>
  <c r="BK63" i="1"/>
  <c r="BJ63" i="1"/>
  <c r="BI63" i="1"/>
  <c r="BH63" i="1"/>
  <c r="BG63" i="1"/>
  <c r="BF63" i="1"/>
  <c r="BE63" i="1"/>
  <c r="BD63" i="1"/>
  <c r="BC63" i="1"/>
  <c r="BB63" i="1"/>
  <c r="BA63" i="1"/>
  <c r="AZ63" i="1"/>
  <c r="AY63" i="1"/>
  <c r="AX63" i="1"/>
  <c r="AW63" i="1"/>
  <c r="AV63" i="1"/>
  <c r="AU63" i="1"/>
  <c r="AT63" i="1"/>
  <c r="AS63" i="1"/>
  <c r="AR63" i="1"/>
  <c r="AQ63" i="1"/>
  <c r="AP63" i="1"/>
  <c r="AO63" i="1"/>
  <c r="AN63" i="1"/>
  <c r="AM63" i="1"/>
  <c r="AL63" i="1"/>
  <c r="AK63" i="1"/>
  <c r="AJ63" i="1"/>
  <c r="AI63" i="1"/>
  <c r="AH63" i="1"/>
  <c r="AG63" i="1"/>
  <c r="AF63" i="1"/>
  <c r="AE63" i="1"/>
  <c r="AD63" i="1"/>
  <c r="AC63" i="1"/>
  <c r="AB63" i="1"/>
  <c r="AA63" i="1"/>
  <c r="Z63" i="1"/>
  <c r="Y63" i="1"/>
  <c r="X63" i="1"/>
  <c r="W63" i="1"/>
  <c r="V63" i="1"/>
  <c r="U63" i="1"/>
  <c r="T63" i="1"/>
  <c r="S63" i="1"/>
  <c r="R63" i="1"/>
  <c r="Q63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DO53" i="1"/>
  <c r="DO83" i="1" s="1"/>
  <c r="DN53" i="1"/>
  <c r="DN83" i="1" s="1"/>
  <c r="DM53" i="1"/>
  <c r="DM83" i="1" s="1"/>
  <c r="DL53" i="1"/>
  <c r="DL83" i="1" s="1"/>
  <c r="DK53" i="1"/>
  <c r="DK83" i="1" s="1"/>
  <c r="DJ53" i="1"/>
  <c r="DJ83" i="1" s="1"/>
  <c r="DI53" i="1"/>
  <c r="DI83" i="1" s="1"/>
  <c r="DH53" i="1"/>
  <c r="DH83" i="1" s="1"/>
  <c r="DG53" i="1"/>
  <c r="DG83" i="1" s="1"/>
  <c r="DF53" i="1"/>
  <c r="DF83" i="1" s="1"/>
  <c r="DE53" i="1"/>
  <c r="DE83" i="1" s="1"/>
  <c r="DD53" i="1"/>
  <c r="DD83" i="1" s="1"/>
  <c r="DC53" i="1"/>
  <c r="DC83" i="1" s="1"/>
  <c r="DB53" i="1"/>
  <c r="DB83" i="1" s="1"/>
  <c r="DA53" i="1"/>
  <c r="DA83" i="1" s="1"/>
  <c r="CZ53" i="1"/>
  <c r="CZ83" i="1" s="1"/>
  <c r="CY53" i="1"/>
  <c r="CY83" i="1" s="1"/>
  <c r="CX53" i="1"/>
  <c r="CX83" i="1" s="1"/>
  <c r="CW53" i="1"/>
  <c r="CW83" i="1" s="1"/>
  <c r="CV53" i="1"/>
  <c r="CV83" i="1" s="1"/>
  <c r="CU53" i="1"/>
  <c r="CU83" i="1" s="1"/>
  <c r="CT53" i="1"/>
  <c r="CT83" i="1" s="1"/>
  <c r="CS53" i="1"/>
  <c r="CS83" i="1" s="1"/>
  <c r="CR53" i="1"/>
  <c r="CR83" i="1" s="1"/>
  <c r="CQ53" i="1"/>
  <c r="CQ83" i="1" s="1"/>
  <c r="CP53" i="1"/>
  <c r="CP83" i="1" s="1"/>
  <c r="CO53" i="1"/>
  <c r="CO83" i="1" s="1"/>
  <c r="CN53" i="1"/>
  <c r="CN83" i="1" s="1"/>
  <c r="CM53" i="1"/>
  <c r="CM83" i="1" s="1"/>
  <c r="CL53" i="1"/>
  <c r="CL83" i="1" s="1"/>
  <c r="CK53" i="1"/>
  <c r="CK83" i="1" s="1"/>
  <c r="CJ53" i="1"/>
  <c r="CJ83" i="1" s="1"/>
  <c r="CI53" i="1"/>
  <c r="CI83" i="1" s="1"/>
  <c r="CH53" i="1"/>
  <c r="CH83" i="1" s="1"/>
  <c r="CG53" i="1"/>
  <c r="CG83" i="1" s="1"/>
  <c r="CF53" i="1"/>
  <c r="CF83" i="1" s="1"/>
  <c r="CE53" i="1"/>
  <c r="CE83" i="1" s="1"/>
  <c r="CD53" i="1"/>
  <c r="CD83" i="1" s="1"/>
  <c r="CC53" i="1"/>
  <c r="CC83" i="1" s="1"/>
  <c r="CB53" i="1"/>
  <c r="CB83" i="1" s="1"/>
  <c r="CA53" i="1"/>
  <c r="CA83" i="1" s="1"/>
  <c r="BZ53" i="1"/>
  <c r="BZ83" i="1" s="1"/>
  <c r="BY53" i="1"/>
  <c r="BY83" i="1" s="1"/>
  <c r="BX53" i="1"/>
  <c r="BX83" i="1" s="1"/>
  <c r="BW53" i="1"/>
  <c r="BW83" i="1" s="1"/>
  <c r="BV53" i="1"/>
  <c r="BV83" i="1" s="1"/>
  <c r="BU53" i="1"/>
  <c r="BU83" i="1" s="1"/>
  <c r="BT53" i="1"/>
  <c r="BT83" i="1" s="1"/>
  <c r="BS53" i="1"/>
  <c r="BS83" i="1" s="1"/>
  <c r="BR53" i="1"/>
  <c r="BR83" i="1" s="1"/>
  <c r="BQ53" i="1"/>
  <c r="BQ83" i="1" s="1"/>
  <c r="BP53" i="1"/>
  <c r="BP83" i="1" s="1"/>
  <c r="BO53" i="1"/>
  <c r="BO83" i="1" s="1"/>
  <c r="BN53" i="1"/>
  <c r="BN83" i="1" s="1"/>
  <c r="BM53" i="1"/>
  <c r="BM83" i="1" s="1"/>
  <c r="BL53" i="1"/>
  <c r="BL83" i="1" s="1"/>
  <c r="BK53" i="1"/>
  <c r="BK83" i="1" s="1"/>
  <c r="BJ53" i="1"/>
  <c r="BJ83" i="1" s="1"/>
  <c r="BI53" i="1"/>
  <c r="BI83" i="1" s="1"/>
  <c r="BH53" i="1"/>
  <c r="BH83" i="1" s="1"/>
  <c r="BG53" i="1"/>
  <c r="BG83" i="1" s="1"/>
  <c r="BF53" i="1"/>
  <c r="BF83" i="1" s="1"/>
  <c r="BE53" i="1"/>
  <c r="BE83" i="1" s="1"/>
  <c r="BD53" i="1"/>
  <c r="BD83" i="1" s="1"/>
  <c r="BC53" i="1"/>
  <c r="BC83" i="1" s="1"/>
  <c r="BB53" i="1"/>
  <c r="BB83" i="1" s="1"/>
  <c r="BA53" i="1"/>
  <c r="BA83" i="1" s="1"/>
  <c r="AZ53" i="1"/>
  <c r="AZ83" i="1" s="1"/>
  <c r="AY53" i="1"/>
  <c r="AY83" i="1" s="1"/>
  <c r="AX53" i="1"/>
  <c r="AX83" i="1" s="1"/>
  <c r="AW53" i="1"/>
  <c r="AW83" i="1" s="1"/>
  <c r="AV53" i="1"/>
  <c r="AV83" i="1" s="1"/>
  <c r="AU53" i="1"/>
  <c r="AU83" i="1" s="1"/>
  <c r="AT53" i="1"/>
  <c r="AT83" i="1" s="1"/>
  <c r="AS53" i="1"/>
  <c r="AS83" i="1" s="1"/>
  <c r="AR53" i="1"/>
  <c r="AR83" i="1" s="1"/>
  <c r="AQ53" i="1"/>
  <c r="AQ83" i="1" s="1"/>
  <c r="AP53" i="1"/>
  <c r="AP83" i="1" s="1"/>
  <c r="AO53" i="1"/>
  <c r="AO83" i="1" s="1"/>
  <c r="AN53" i="1"/>
  <c r="AN83" i="1" s="1"/>
  <c r="AM53" i="1"/>
  <c r="AM83" i="1" s="1"/>
  <c r="AL53" i="1"/>
  <c r="AL83" i="1" s="1"/>
  <c r="AK53" i="1"/>
  <c r="AK83" i="1" s="1"/>
  <c r="AJ53" i="1"/>
  <c r="AJ83" i="1" s="1"/>
  <c r="AI53" i="1"/>
  <c r="AI83" i="1" s="1"/>
  <c r="AH53" i="1"/>
  <c r="AH83" i="1" s="1"/>
  <c r="AG53" i="1"/>
  <c r="AG83" i="1" s="1"/>
  <c r="AF53" i="1"/>
  <c r="AF83" i="1" s="1"/>
  <c r="AE53" i="1"/>
  <c r="AE83" i="1" s="1"/>
  <c r="AD53" i="1"/>
  <c r="AD83" i="1" s="1"/>
  <c r="AC53" i="1"/>
  <c r="AC83" i="1" s="1"/>
  <c r="AB53" i="1"/>
  <c r="AB83" i="1" s="1"/>
  <c r="AA53" i="1"/>
  <c r="AA83" i="1" s="1"/>
  <c r="Z53" i="1"/>
  <c r="Z83" i="1" s="1"/>
  <c r="Y53" i="1"/>
  <c r="Y83" i="1" s="1"/>
  <c r="X53" i="1"/>
  <c r="X83" i="1" s="1"/>
  <c r="W53" i="1"/>
  <c r="W83" i="1" s="1"/>
  <c r="V53" i="1"/>
  <c r="V83" i="1" s="1"/>
  <c r="U53" i="1"/>
  <c r="U83" i="1" s="1"/>
  <c r="T53" i="1"/>
  <c r="T83" i="1" s="1"/>
  <c r="S53" i="1"/>
  <c r="S83" i="1" s="1"/>
  <c r="R53" i="1"/>
  <c r="R83" i="1" s="1"/>
  <c r="Q53" i="1"/>
  <c r="Q83" i="1" s="1"/>
  <c r="P53" i="1"/>
  <c r="P83" i="1" s="1"/>
  <c r="O53" i="1"/>
  <c r="O83" i="1" s="1"/>
  <c r="N53" i="1"/>
  <c r="N83" i="1" s="1"/>
  <c r="M53" i="1"/>
  <c r="M83" i="1" s="1"/>
  <c r="L53" i="1"/>
  <c r="L83" i="1" s="1"/>
  <c r="K53" i="1"/>
  <c r="K83" i="1" s="1"/>
  <c r="J53" i="1"/>
  <c r="J83" i="1" s="1"/>
  <c r="I53" i="1"/>
  <c r="I83" i="1" s="1"/>
  <c r="H53" i="1"/>
  <c r="H83" i="1" s="1"/>
  <c r="G53" i="1"/>
  <c r="G83" i="1" s="1"/>
  <c r="F53" i="1"/>
  <c r="F83" i="1" s="1"/>
  <c r="E53" i="1"/>
  <c r="E83" i="1" s="1"/>
  <c r="D53" i="1"/>
  <c r="D83" i="1" s="1"/>
</calcChain>
</file>

<file path=xl/sharedStrings.xml><?xml version="1.0" encoding="utf-8"?>
<sst xmlns="http://schemas.openxmlformats.org/spreadsheetml/2006/main" count="443" uniqueCount="350">
  <si>
    <t>light responsive elements</t>
  </si>
  <si>
    <t>hormone responsive elements</t>
  </si>
  <si>
    <t>Environmental stress-related element</t>
  </si>
  <si>
    <t>development related element</t>
  </si>
  <si>
    <t>promoter related element</t>
  </si>
  <si>
    <t>site-binding related elements</t>
  </si>
  <si>
    <t>other elements</t>
  </si>
  <si>
    <t>      3-AF1 binding site</t>
  </si>
  <si>
    <t>      4cl-CMA2b</t>
  </si>
  <si>
    <t>      AAAC-motif</t>
  </si>
  <si>
    <t>      ACE</t>
  </si>
  <si>
    <t>      AE-box</t>
  </si>
  <si>
    <t>      AT1-motif</t>
  </si>
  <si>
    <t>      ATCC-motif</t>
  </si>
  <si>
    <t>      ATC-motif</t>
  </si>
  <si>
    <t>      ATCT-motif</t>
  </si>
  <si>
    <t>      Box 4</t>
  </si>
  <si>
    <t>      Box I</t>
  </si>
  <si>
    <t>      Box II</t>
  </si>
  <si>
    <t>      CAG-motif</t>
  </si>
  <si>
    <t>      CATT-motif</t>
  </si>
  <si>
    <t>      CG-motif</t>
  </si>
  <si>
    <t>      chs-CMA1a</t>
  </si>
  <si>
    <t>      chs-CMA2a</t>
  </si>
  <si>
    <t>      chs-CMA2b</t>
  </si>
  <si>
    <t>      chs-Unit 1 m1</t>
  </si>
  <si>
    <t>      GAG-motif</t>
  </si>
  <si>
    <t>      GA-motif</t>
  </si>
  <si>
    <t>      Gap-box</t>
  </si>
  <si>
    <t>      GATA-motif</t>
  </si>
  <si>
    <t>      GATT-motif</t>
  </si>
  <si>
    <t>      G-box</t>
  </si>
  <si>
    <t>      GT1-motif</t>
  </si>
  <si>
    <t>      H-box</t>
  </si>
  <si>
    <t>      I-box</t>
  </si>
  <si>
    <t>      LAMP-element</t>
  </si>
  <si>
    <t>      L-box</t>
  </si>
  <si>
    <t>      MRE</t>
  </si>
  <si>
    <t>      rbcS-CMA7a</t>
  </si>
  <si>
    <t>      Sp1</t>
  </si>
  <si>
    <t>      TCCC-motif</t>
  </si>
  <si>
    <t>      TCT-motif</t>
  </si>
  <si>
    <t>      ACA-motif</t>
  </si>
  <si>
    <t>      ABRE</t>
  </si>
  <si>
    <t>      TGACG-motif</t>
  </si>
  <si>
    <t>      GARE-motif</t>
  </si>
  <si>
    <t>      motif IIb</t>
  </si>
  <si>
    <t>      SARE</t>
  </si>
  <si>
    <t>MNF1</t>
  </si>
  <si>
    <t>      TCA-element</t>
  </si>
  <si>
    <t>      CE3</t>
  </si>
  <si>
    <t>      HSE</t>
  </si>
  <si>
    <t>      LTR</t>
  </si>
  <si>
    <t>      MBS</t>
  </si>
  <si>
    <t>      ARE</t>
  </si>
  <si>
    <t>      box E</t>
  </si>
  <si>
    <t>      GC-motif</t>
  </si>
  <si>
    <t>      Box-W1</t>
  </si>
  <si>
    <t>      box S</t>
  </si>
  <si>
    <t>      CGTCA-motif</t>
  </si>
  <si>
    <t>      TC-rich repeats</t>
  </si>
  <si>
    <t>      W box</t>
  </si>
  <si>
    <t>      WUN-motif</t>
  </si>
  <si>
    <t>      AACA_motif</t>
  </si>
  <si>
    <t>      AC-I</t>
  </si>
  <si>
    <t>      AC-II</t>
  </si>
  <si>
    <t>      O2-site</t>
  </si>
  <si>
    <t>      as1</t>
  </si>
  <si>
    <t>      circadian</t>
  </si>
  <si>
    <t>      MSA-like</t>
  </si>
  <si>
    <t>      as-2-box</t>
  </si>
  <si>
    <t>      dOCT</t>
  </si>
  <si>
    <t>      CAT-box</t>
  </si>
  <si>
    <t>      RY-element</t>
  </si>
  <si>
    <t>      Skn-1_motif</t>
  </si>
  <si>
    <t>      ERE</t>
  </si>
  <si>
    <t>      GCN4_motif</t>
  </si>
  <si>
    <t>      HD-Zip 1</t>
  </si>
  <si>
    <t>      HD-Zip 2</t>
  </si>
  <si>
    <t>      5UTR Py-rich stretch</t>
  </si>
  <si>
    <t>      A-box</t>
  </si>
  <si>
    <t>      CAAT-box</t>
  </si>
  <si>
    <t>      EIRE</t>
  </si>
  <si>
    <t>      ELI-box3</t>
  </si>
  <si>
    <t>      CCGTCC-box</t>
  </si>
  <si>
    <t>      TA-rich region</t>
  </si>
  <si>
    <t>      TATA-box</t>
  </si>
  <si>
    <t>      AT-rich element</t>
  </si>
  <si>
    <t>      Box III</t>
  </si>
  <si>
    <t>      E2Fa</t>
  </si>
  <si>
    <t>      E2Fb</t>
  </si>
  <si>
    <t>      CCAAT-box</t>
  </si>
  <si>
    <t>      HD-Zip 3</t>
  </si>
  <si>
    <t>      Unnamed__1</t>
  </si>
  <si>
    <t>      Unnamed__6</t>
  </si>
  <si>
    <t>      MBSI</t>
  </si>
  <si>
    <t>      MBSII</t>
  </si>
  <si>
    <t>      3-AF3 binding site</t>
  </si>
  <si>
    <t>      Box II -like sequence</t>
  </si>
  <si>
    <t>      ATGCAAAT motif</t>
  </si>
  <si>
    <t>      AT-rich sequence</t>
  </si>
  <si>
    <t>      OBP-1 site</t>
  </si>
  <si>
    <t>      TATCCAT/C-motif</t>
  </si>
  <si>
    <t>      TCCACCT-motif</t>
  </si>
  <si>
    <t>      Unnamed__10</t>
  </si>
  <si>
    <t>      Unnamed__11</t>
  </si>
  <si>
    <t>      Unnamed__12</t>
  </si>
  <si>
    <t>      Unnamed__13</t>
  </si>
  <si>
    <t>      Unnamed__14</t>
  </si>
  <si>
    <t>      Unnamed__2</t>
  </si>
  <si>
    <t>      Unnamed__3</t>
  </si>
  <si>
    <t>      Unnamed__4</t>
  </si>
  <si>
    <t>      Unnamed__8</t>
  </si>
  <si>
    <t>      Unnamed__9</t>
  </si>
  <si>
    <t>      AAGAA-motif</t>
  </si>
  <si>
    <t>      CTAG-motif</t>
  </si>
  <si>
    <t>      F-box</t>
  </si>
  <si>
    <t>light responsive element</t>
  </si>
  <si>
    <t>cis-acting element involved in light responsiveness</t>
  </si>
  <si>
    <t>part of a module for light response</t>
  </si>
  <si>
    <t>part of a light responsive module</t>
  </si>
  <si>
    <t>part of a conserved DNA module involved in light responsiveness</t>
  </si>
  <si>
    <t>part of a light responsive element</t>
  </si>
  <si>
    <t>part of a light response element</t>
  </si>
  <si>
    <t>cis-acting regulatory element involved in light responsiveness</t>
  </si>
  <si>
    <t>MYB binding site involved in light responsiveness</t>
  </si>
  <si>
    <t>part of gapA in (gapA-CMA1) involved with light responsiveness</t>
  </si>
  <si>
    <t>cis-acting element involved in the abscisic acid responsiveness</t>
  </si>
  <si>
    <t>cis-acting regulatory element involved in the MeJA-responsiveness</t>
  </si>
  <si>
    <t>cis-acting regulatory element involved in auxin responsiveness</t>
  </si>
  <si>
    <t>gibberellin-responsive element</t>
  </si>
  <si>
    <t>abscisic acid responsive element</t>
  </si>
  <si>
    <t>cis-acting element involved in salicylic acid responsiveness</t>
  </si>
  <si>
    <t>cis-acting element involved in gibberellin-responsiveness</t>
  </si>
  <si>
    <t>part of an auxin-responsive element</t>
  </si>
  <si>
    <t>auxin-responsive element</t>
  </si>
  <si>
    <t>cis-acting element involved in ABA and VP1 responsiveness</t>
  </si>
  <si>
    <t>cis-acting element involved in heat stress responsiveness</t>
  </si>
  <si>
    <t>cis-acting element involved in low-temperature responsiveness</t>
  </si>
  <si>
    <t>MYB binding site involved in drought-inducibility</t>
  </si>
  <si>
    <t>cis-element for induction upon fungal elicitation</t>
  </si>
  <si>
    <t>enhancer-like element involved in anoxic specific inducibility</t>
  </si>
  <si>
    <t>fungal elicitor responsive element</t>
  </si>
  <si>
    <t>elicitation,wounding and pathogen responsievness</t>
  </si>
  <si>
    <t>wounding and pathogen respons</t>
  </si>
  <si>
    <t>wound-responsive element</t>
  </si>
  <si>
    <t>involved in endosperm-specific negative expression</t>
  </si>
  <si>
    <t>element involved in negative regulation on phloem expression; and responsible for restricting the vascular expression to the xylem</t>
  </si>
  <si>
    <t>element involved in negative regulation of phloem expression; and responsible for restricting the vascular expression to the xylem</t>
  </si>
  <si>
    <t>cis-acting regulatory element involved in zein metabolism regulation</t>
  </si>
  <si>
    <t>cis-acting regulatory element involved in the root-specific expression</t>
  </si>
  <si>
    <t>cis-acting regulatory element involved in circadian control</t>
  </si>
  <si>
    <t>cis-acting element involved in cell cycle regulation</t>
  </si>
  <si>
    <t>involved in shoot-specific expression and light responsiveness</t>
  </si>
  <si>
    <t>cis-acting regulatory element related to meristem specific activation</t>
  </si>
  <si>
    <t>cis-acting regulatory element related to meristem expression</t>
  </si>
  <si>
    <t>cis-acting regulatory element involved in seed-specific regulation</t>
  </si>
  <si>
    <t>cis-acting regulatory element required for endosperm expression</t>
  </si>
  <si>
    <t>ethylene-responsive element</t>
  </si>
  <si>
    <t>cis-regulatory element involved in endosperm expression</t>
  </si>
  <si>
    <t>element involved in differentiation of the palisade mesophyll cells</t>
  </si>
  <si>
    <t>element involved in the control of leaf morphology development</t>
  </si>
  <si>
    <t>cis-acting element conferring high transcription levels</t>
  </si>
  <si>
    <t>core promoter element around -30 of transcription start</t>
  </si>
  <si>
    <t>common cis-acting element in promoter and enhancer regions</t>
  </si>
  <si>
    <t>elicitor-responsive element</t>
  </si>
  <si>
    <t>enhancer</t>
  </si>
  <si>
    <t>binding site of AT-rich DNA binding protein (ATBP-1)</t>
  </si>
  <si>
    <t>protein binding site</t>
  </si>
  <si>
    <t>E2F-binding site; G1-M transition of cell cycle</t>
  </si>
  <si>
    <t>MYBHv1 binding site</t>
  </si>
  <si>
    <t>protein binding site,Homeodomain-leucine zipper 3</t>
  </si>
  <si>
    <t>60K protein binding site</t>
  </si>
  <si>
    <t>SEF4 factor binding site</t>
  </si>
  <si>
    <t>MYB binding site involved in flavonoid biosynthetic genes regulation</t>
  </si>
  <si>
    <t>part of a conserved DNA module array (CMA3)</t>
  </si>
  <si>
    <t>cis-acting regulatory element</t>
  </si>
  <si>
    <t>cis-acting regulatory element associated to the TGAGTCA motif</t>
  </si>
  <si>
    <t>element for maximal elicitor-mediated activation (2copies)</t>
  </si>
  <si>
    <t>unknown</t>
  </si>
  <si>
    <t>GmEXPA1</t>
  </si>
  <si>
    <t>Glyma01g06030</t>
  </si>
  <si>
    <t>GmEXPA2</t>
  </si>
  <si>
    <t>Glyma01g42370</t>
  </si>
  <si>
    <t>      </t>
  </si>
  <si>
    <t>GmEXPA3</t>
  </si>
  <si>
    <t>Glyma02g12140</t>
  </si>
  <si>
    <t>GmEXPA4</t>
  </si>
  <si>
    <t>Glyma02g40230</t>
  </si>
  <si>
    <t>GmEXPA5</t>
  </si>
  <si>
    <t>Glyma02g40790</t>
  </si>
  <si>
    <t>GmEXPA6</t>
  </si>
  <si>
    <t>Glyma02g41590</t>
  </si>
  <si>
    <t>GmEXPA7</t>
  </si>
  <si>
    <t>Glyma03g04390</t>
  </si>
  <si>
    <t>GmEXPA8</t>
  </si>
  <si>
    <t>Glyma03g38480</t>
  </si>
  <si>
    <t>GmEXPA9</t>
  </si>
  <si>
    <t>Glyma04g02380</t>
  </si>
  <si>
    <t>GmEXPA10</t>
  </si>
  <si>
    <t>Glyma04g33350</t>
  </si>
  <si>
    <t>GmEXPA11</t>
  </si>
  <si>
    <t>Glyma04g40000</t>
  </si>
  <si>
    <t>GmEXPA12</t>
  </si>
  <si>
    <t>Glyma05g03720</t>
  </si>
  <si>
    <t>GmEXPA13</t>
  </si>
  <si>
    <t>Glyma06g02420</t>
  </si>
  <si>
    <t>GmEXPA14</t>
  </si>
  <si>
    <t>Glyma06g02430</t>
  </si>
  <si>
    <t>GmEXPA15</t>
  </si>
  <si>
    <t>Glyma06g14850</t>
  </si>
  <si>
    <t>GmEXPA16</t>
  </si>
  <si>
    <t>Glyma06g20970</t>
  </si>
  <si>
    <t>GmEXPA17</t>
  </si>
  <si>
    <t>Glyma06g38100</t>
  </si>
  <si>
    <t>GmEXPA18</t>
  </si>
  <si>
    <t>Glyma06g44940</t>
  </si>
  <si>
    <t>GmEXPA19</t>
  </si>
  <si>
    <t>Glyma07g15910</t>
  </si>
  <si>
    <t>GmEXPA20</t>
  </si>
  <si>
    <t>Glyma07g35620</t>
  </si>
  <si>
    <t>GmEXPA21</t>
  </si>
  <si>
    <t>Glyma09g37090</t>
  </si>
  <si>
    <t>GmEXPA22</t>
  </si>
  <si>
    <t>Glyma10g28040</t>
  </si>
  <si>
    <t>GmEXPA23</t>
  </si>
  <si>
    <t>Glyma11g03000</t>
  </si>
  <si>
    <t>GmEXPA24</t>
  </si>
  <si>
    <t>Glyma11g14800</t>
  </si>
  <si>
    <t>GmEXPA25</t>
  </si>
  <si>
    <t>Glyma11g26240</t>
  </si>
  <si>
    <t>      </t>
    <phoneticPr fontId="4" type="noConversion"/>
  </si>
  <si>
    <t>GmEXPA26</t>
  </si>
  <si>
    <t>Glyma11g34040</t>
  </si>
  <si>
    <t>GmEXPA27</t>
  </si>
  <si>
    <t>Glyma12g06730</t>
  </si>
  <si>
    <t>GmEXPA28</t>
  </si>
  <si>
    <t>Glyma12g12340</t>
  </si>
  <si>
    <t>GmEXPA29</t>
  </si>
  <si>
    <t>Glyma12g23200</t>
  </si>
  <si>
    <t>GmEXPA30</t>
  </si>
  <si>
    <t>Glyma13g41160</t>
  </si>
  <si>
    <t>     </t>
    <phoneticPr fontId="4" type="noConversion"/>
  </si>
  <si>
    <t>GmEXPA31</t>
  </si>
  <si>
    <t>Glyma14g07360</t>
  </si>
  <si>
    <t>GmEXPA32</t>
  </si>
  <si>
    <t>Glyma14g38430</t>
  </si>
  <si>
    <t>GmEXPA33</t>
  </si>
  <si>
    <t>Glyma14g39120</t>
  </si>
  <si>
    <t>GmEXPA34</t>
  </si>
  <si>
    <t>Glyma15g04240</t>
  </si>
  <si>
    <t>GmEXPA35</t>
  </si>
  <si>
    <t>Glyma17g10950</t>
  </si>
  <si>
    <t>GmEXPA36</t>
  </si>
  <si>
    <t>Glyma17g14230</t>
  </si>
  <si>
    <t>GmEXPA37</t>
  </si>
  <si>
    <t>Glyma17g37990</t>
  </si>
  <si>
    <t>GmEXPA38</t>
  </si>
  <si>
    <t>Glyma18g04260</t>
  </si>
  <si>
    <t>GmEXPA39</t>
  </si>
  <si>
    <t>Glyma18g05040</t>
  </si>
  <si>
    <t>GmEXPA40</t>
  </si>
  <si>
    <t>Glyma18g06063</t>
  </si>
  <si>
    <t>GmEXPA41</t>
  </si>
  <si>
    <t>Glyma18g25160</t>
  </si>
  <si>
    <t>GmEXPA42</t>
  </si>
  <si>
    <t>Glyma18g39850</t>
  </si>
  <si>
    <t>GmEXPA43</t>
  </si>
  <si>
    <t>Glyma18g49570</t>
  </si>
  <si>
    <t>GmEXPA44</t>
  </si>
  <si>
    <t>Glyma18g50030</t>
  </si>
  <si>
    <t>GmEXPA45</t>
  </si>
  <si>
    <t>Glyma19g02810</t>
  </si>
  <si>
    <t>GmEXPA46</t>
  </si>
  <si>
    <t>Glyma19g37060</t>
  </si>
  <si>
    <t>GmEXPA47</t>
  </si>
  <si>
    <t>Glyma19g41080</t>
  </si>
  <si>
    <t>GmEXPA48</t>
  </si>
  <si>
    <t>Glyma20g04490</t>
  </si>
  <si>
    <t>GmEXPA49</t>
  </si>
  <si>
    <t>Glyma20g22050</t>
  </si>
  <si>
    <t>GmEXPB1</t>
  </si>
  <si>
    <t>Glyma01g16140</t>
  </si>
  <si>
    <t>GmEXPB2</t>
  </si>
  <si>
    <t>Glyma03g03980</t>
  </si>
  <si>
    <t>GmEXPB3</t>
  </si>
  <si>
    <t>Glyma06g44930</t>
  </si>
  <si>
    <t>GmEXPB4</t>
  </si>
  <si>
    <t>Glyma10g24080</t>
  </si>
  <si>
    <t>GmEXPB5</t>
  </si>
  <si>
    <t>Glyma10g24120</t>
  </si>
  <si>
    <t>GmEXPB6</t>
  </si>
  <si>
    <t>Glyma11g17160</t>
  </si>
  <si>
    <t>GmEXPB7</t>
  </si>
  <si>
    <t>Glyma12g12350</t>
  </si>
  <si>
    <t>GmEXPB8</t>
  </si>
  <si>
    <t>Glyma12g33070</t>
  </si>
  <si>
    <t>GmEXPB9</t>
  </si>
  <si>
    <t>Glyma13g37395</t>
  </si>
  <si>
    <t>GmEXLA1</t>
  </si>
  <si>
    <t>Glyma11g10240</t>
  </si>
  <si>
    <t>GmEXLA2</t>
  </si>
  <si>
    <t>Glyma12g02550</t>
  </si>
  <si>
    <t>GmEXLB1</t>
  </si>
  <si>
    <t>Glyma01g35070</t>
  </si>
  <si>
    <t>GmEXLB2</t>
  </si>
  <si>
    <t>Glyma01g41050</t>
  </si>
  <si>
    <t>GmEXLB3</t>
  </si>
  <si>
    <t>Glyma01g41330</t>
  </si>
  <si>
    <t>GmEXLB4</t>
  </si>
  <si>
    <t>Glyma05g05390</t>
  </si>
  <si>
    <t>GmEXLB5</t>
  </si>
  <si>
    <t>Glyma05g05420</t>
  </si>
  <si>
    <t>GmEXLB6</t>
  </si>
  <si>
    <t>Glyma05g05430</t>
  </si>
  <si>
    <t>GmEXLB7</t>
  </si>
  <si>
    <t>Glyma05g05880</t>
  </si>
  <si>
    <t>GmEXLB8</t>
  </si>
  <si>
    <t>Glyma11g04080</t>
  </si>
  <si>
    <t>GmEXLB9</t>
  </si>
  <si>
    <t>GmEXLB10</t>
  </si>
  <si>
    <t>Glyma17g15640</t>
  </si>
  <si>
    <t>GmEXLB11</t>
  </si>
  <si>
    <t>Glyma17g15670</t>
  </si>
  <si>
    <t>GmEXLB12</t>
  </si>
  <si>
    <t>Glyma17g15680</t>
  </si>
  <si>
    <t>GmEXLB13</t>
  </si>
  <si>
    <t>Glyma17g15690</t>
  </si>
  <si>
    <t>GmEXLB14</t>
  </si>
  <si>
    <t>Glyma17g15710</t>
  </si>
  <si>
    <t>GmEXLB15</t>
  </si>
  <si>
    <t>Glyma17g16210</t>
  </si>
  <si>
    <t>Catergory</t>
    <phoneticPr fontId="4" type="noConversion"/>
  </si>
  <si>
    <t>      AuxRR-core</t>
    <phoneticPr fontId="4" type="noConversion"/>
  </si>
  <si>
    <t>      P-box</t>
    <phoneticPr fontId="4" type="noConversion"/>
  </si>
  <si>
    <t>      TATC-box</t>
    <phoneticPr fontId="4" type="noConversion"/>
  </si>
  <si>
    <t>      TGA-box</t>
    <phoneticPr fontId="4" type="noConversion"/>
  </si>
  <si>
    <t>      TGA-element</t>
    <phoneticPr fontId="4" type="noConversion"/>
  </si>
  <si>
    <r>
      <t>T</t>
    </r>
    <r>
      <rPr>
        <sz val="11"/>
        <color indexed="8"/>
        <rFont val="宋体"/>
        <family val="3"/>
        <charset val="134"/>
      </rPr>
      <t>otal</t>
    </r>
    <phoneticPr fontId="4" type="noConversion"/>
  </si>
  <si>
    <t>cis-acting regulatory element essential for the anaerobic induction</t>
    <phoneticPr fontId="4" type="noConversion"/>
  </si>
  <si>
    <t>cis-acting element involved in defense and stress responsiveness</t>
    <phoneticPr fontId="4" type="noConversion"/>
  </si>
  <si>
    <t>      </t>
    <phoneticPr fontId="4" type="noConversion"/>
  </si>
  <si>
    <t>     </t>
    <phoneticPr fontId="4" type="noConversion"/>
  </si>
  <si>
    <t>Glyma11g04370</t>
    <phoneticPr fontId="4" type="noConversion"/>
  </si>
  <si>
    <r>
      <rPr>
        <b/>
        <i/>
        <sz val="11"/>
        <color indexed="8"/>
        <rFont val="Calibri"/>
        <family val="2"/>
      </rPr>
      <t>Cis</t>
    </r>
    <r>
      <rPr>
        <b/>
        <sz val="11"/>
        <color indexed="8"/>
        <rFont val="Calibri"/>
        <family val="2"/>
      </rPr>
      <t>-element</t>
    </r>
    <phoneticPr fontId="4" type="noConversion"/>
  </si>
  <si>
    <r>
      <t xml:space="preserve">Mean number of different types of </t>
    </r>
    <r>
      <rPr>
        <i/>
        <sz val="11"/>
        <color theme="1"/>
        <rFont val="宋体"/>
        <family val="3"/>
        <charset val="134"/>
        <scheme val="minor"/>
      </rPr>
      <t>cis</t>
    </r>
    <r>
      <rPr>
        <sz val="11"/>
        <color theme="1"/>
        <rFont val="宋体"/>
        <family val="2"/>
        <scheme val="minor"/>
      </rPr>
      <t xml:space="preserve">-element copies in </t>
    </r>
    <r>
      <rPr>
        <sz val="11"/>
        <color indexed="8"/>
        <rFont val="宋体"/>
        <family val="3"/>
        <charset val="134"/>
      </rPr>
      <t>the whole soybean expansin family</t>
    </r>
    <phoneticPr fontId="4" type="noConversion"/>
  </si>
  <si>
    <r>
      <t xml:space="preserve">Mean number of different types of </t>
    </r>
    <r>
      <rPr>
        <i/>
        <sz val="11"/>
        <color theme="1"/>
        <rFont val="宋体"/>
        <family val="3"/>
        <charset val="134"/>
        <scheme val="minor"/>
      </rPr>
      <t>cis</t>
    </r>
    <r>
      <rPr>
        <sz val="11"/>
        <color theme="1"/>
        <rFont val="宋体"/>
        <family val="2"/>
        <scheme val="minor"/>
      </rPr>
      <t>-element copies in EXLB</t>
    </r>
    <phoneticPr fontId="4" type="noConversion"/>
  </si>
  <si>
    <r>
      <t xml:space="preserve">Mean number of different types of </t>
    </r>
    <r>
      <rPr>
        <i/>
        <sz val="11"/>
        <color theme="1"/>
        <rFont val="宋体"/>
        <family val="3"/>
        <charset val="134"/>
        <scheme val="minor"/>
      </rPr>
      <t>cis</t>
    </r>
    <r>
      <rPr>
        <sz val="11"/>
        <color theme="1"/>
        <rFont val="宋体"/>
        <family val="2"/>
        <scheme val="minor"/>
      </rPr>
      <t>-element copies in EXLA</t>
    </r>
    <phoneticPr fontId="4" type="noConversion"/>
  </si>
  <si>
    <r>
      <t xml:space="preserve">Mean number of different types of </t>
    </r>
    <r>
      <rPr>
        <i/>
        <sz val="11"/>
        <color theme="1"/>
        <rFont val="宋体"/>
        <family val="3"/>
        <charset val="134"/>
        <scheme val="minor"/>
      </rPr>
      <t>cis</t>
    </r>
    <r>
      <rPr>
        <sz val="11"/>
        <color theme="1"/>
        <rFont val="宋体"/>
        <family val="2"/>
        <scheme val="minor"/>
      </rPr>
      <t>-element copies in EXPB</t>
    </r>
    <phoneticPr fontId="4" type="noConversion"/>
  </si>
  <si>
    <r>
      <t xml:space="preserve">Mean number of different types of </t>
    </r>
    <r>
      <rPr>
        <i/>
        <sz val="11"/>
        <color theme="1"/>
        <rFont val="宋体"/>
        <family val="3"/>
        <charset val="134"/>
        <scheme val="minor"/>
      </rPr>
      <t>cis</t>
    </r>
    <r>
      <rPr>
        <sz val="11"/>
        <color theme="1"/>
        <rFont val="宋体"/>
        <family val="2"/>
        <scheme val="minor"/>
      </rPr>
      <t>-element copies in EXPA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</si>
</sst>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10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Arial Narrow"/>
      <family val="2"/>
    </font>
    <font>
      <b/>
      <sz val="11"/>
      <color indexed="8"/>
      <name val="宋体"/>
      <family val="3"/>
      <charset val="134"/>
    </font>
    <font>
      <b/>
      <sz val="11"/>
      <color indexed="8"/>
      <name val="Calibri"/>
      <family val="2"/>
    </font>
    <font>
      <b/>
      <i/>
      <sz val="11"/>
      <color indexed="8"/>
      <name val="Calibri"/>
      <family val="2"/>
    </font>
    <font>
      <i/>
      <sz val="11"/>
      <color theme="1"/>
      <name val="宋体"/>
      <family val="3"/>
      <charset val="134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0" fillId="0" borderId="0" xfId="0" applyBorder="1"/>
    <xf numFmtId="0" fontId="3" fillId="0" borderId="0" xfId="0" applyFont="1" applyAlignment="1">
      <alignment horizontal="center"/>
    </xf>
    <xf numFmtId="0" fontId="0" fillId="9" borderId="0" xfId="0" applyFill="1"/>
    <xf numFmtId="0" fontId="0" fillId="9" borderId="0" xfId="0" applyFill="1" applyBorder="1"/>
    <xf numFmtId="0" fontId="0" fillId="0" borderId="0" xfId="0" applyFill="1"/>
    <xf numFmtId="0" fontId="3" fillId="9" borderId="0" xfId="0" applyFont="1" applyFill="1"/>
    <xf numFmtId="0" fontId="3" fillId="9" borderId="0" xfId="0" applyFont="1" applyFill="1" applyBorder="1"/>
    <xf numFmtId="176" fontId="0" fillId="0" borderId="0" xfId="0" applyNumberFormat="1" applyFill="1"/>
    <xf numFmtId="176" fontId="0" fillId="0" borderId="0" xfId="0" applyNumberFormat="1" applyFill="1" applyBorder="1"/>
    <xf numFmtId="0" fontId="0" fillId="10" borderId="0" xfId="0" applyFill="1"/>
    <xf numFmtId="0" fontId="3" fillId="10" borderId="0" xfId="0" applyFont="1" applyFill="1" applyBorder="1"/>
    <xf numFmtId="0" fontId="0" fillId="10" borderId="0" xfId="0" applyFill="1" applyBorder="1"/>
    <xf numFmtId="0" fontId="0" fillId="10" borderId="0" xfId="0" applyFont="1" applyFill="1" applyBorder="1"/>
    <xf numFmtId="0" fontId="0" fillId="11" borderId="0" xfId="0" applyFill="1"/>
    <xf numFmtId="0" fontId="3" fillId="11" borderId="0" xfId="0" applyFont="1" applyFill="1" applyBorder="1"/>
    <xf numFmtId="0" fontId="0" fillId="11" borderId="0" xfId="0" applyFill="1" applyBorder="1"/>
    <xf numFmtId="0" fontId="0" fillId="12" borderId="0" xfId="0" applyFill="1"/>
    <xf numFmtId="0" fontId="3" fillId="12" borderId="0" xfId="0" applyFont="1" applyFill="1" applyBorder="1"/>
    <xf numFmtId="0" fontId="0" fillId="12" borderId="0" xfId="0" applyFill="1" applyBorder="1"/>
    <xf numFmtId="0" fontId="0" fillId="12" borderId="0" xfId="0" applyFont="1" applyFill="1" applyBorder="1"/>
    <xf numFmtId="176" fontId="0" fillId="0" borderId="0" xfId="0" applyNumberFormat="1"/>
    <xf numFmtId="176" fontId="0" fillId="0" borderId="0" xfId="0" applyNumberFormat="1" applyBorder="1"/>
    <xf numFmtId="0" fontId="6" fillId="5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9" fillId="0" borderId="0" xfId="0" applyFont="1"/>
  </cellXfs>
  <cellStyles count="1">
    <cellStyle name="常规" xfId="0" builtinId="0"/>
  </cellStyles>
  <dxfs count="1">
    <dxf>
      <font>
        <b val="0"/>
        <condense val="0"/>
        <extend val="0"/>
        <color indexed="20"/>
      </font>
      <fill>
        <patternFill patternType="solid">
          <fgColor indexed="64"/>
          <bgColor indexed="45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86"/>
  <sheetViews>
    <sheetView tabSelected="1" workbookViewId="0">
      <selection activeCell="B4" sqref="B4"/>
    </sheetView>
  </sheetViews>
  <sheetFormatPr defaultColWidth="9" defaultRowHeight="13.5"/>
  <cols>
    <col min="1" max="1" width="11.125" customWidth="1"/>
    <col min="2" max="2" width="14.25" customWidth="1"/>
    <col min="3" max="3" width="6" style="1" customWidth="1"/>
    <col min="4" max="4" width="13.75" customWidth="1"/>
    <col min="257" max="257" width="11.125" customWidth="1"/>
    <col min="258" max="258" width="14.25" customWidth="1"/>
    <col min="259" max="259" width="6" customWidth="1"/>
    <col min="260" max="260" width="13.75" customWidth="1"/>
    <col min="513" max="513" width="11.125" customWidth="1"/>
    <col min="514" max="514" width="14.25" customWidth="1"/>
    <col min="515" max="515" width="6" customWidth="1"/>
    <col min="516" max="516" width="13.75" customWidth="1"/>
    <col min="769" max="769" width="11.125" customWidth="1"/>
    <col min="770" max="770" width="14.25" customWidth="1"/>
    <col min="771" max="771" width="6" customWidth="1"/>
    <col min="772" max="772" width="13.75" customWidth="1"/>
    <col min="1025" max="1025" width="11.125" customWidth="1"/>
    <col min="1026" max="1026" width="14.25" customWidth="1"/>
    <col min="1027" max="1027" width="6" customWidth="1"/>
    <col min="1028" max="1028" width="13.75" customWidth="1"/>
    <col min="1281" max="1281" width="11.125" customWidth="1"/>
    <col min="1282" max="1282" width="14.25" customWidth="1"/>
    <col min="1283" max="1283" width="6" customWidth="1"/>
    <col min="1284" max="1284" width="13.75" customWidth="1"/>
    <col min="1537" max="1537" width="11.125" customWidth="1"/>
    <col min="1538" max="1538" width="14.25" customWidth="1"/>
    <col min="1539" max="1539" width="6" customWidth="1"/>
    <col min="1540" max="1540" width="13.75" customWidth="1"/>
    <col min="1793" max="1793" width="11.125" customWidth="1"/>
    <col min="1794" max="1794" width="14.25" customWidth="1"/>
    <col min="1795" max="1795" width="6" customWidth="1"/>
    <col min="1796" max="1796" width="13.75" customWidth="1"/>
    <col min="2049" max="2049" width="11.125" customWidth="1"/>
    <col min="2050" max="2050" width="14.25" customWidth="1"/>
    <col min="2051" max="2051" width="6" customWidth="1"/>
    <col min="2052" max="2052" width="13.75" customWidth="1"/>
    <col min="2305" max="2305" width="11.125" customWidth="1"/>
    <col min="2306" max="2306" width="14.25" customWidth="1"/>
    <col min="2307" max="2307" width="6" customWidth="1"/>
    <col min="2308" max="2308" width="13.75" customWidth="1"/>
    <col min="2561" max="2561" width="11.125" customWidth="1"/>
    <col min="2562" max="2562" width="14.25" customWidth="1"/>
    <col min="2563" max="2563" width="6" customWidth="1"/>
    <col min="2564" max="2564" width="13.75" customWidth="1"/>
    <col min="2817" max="2817" width="11.125" customWidth="1"/>
    <col min="2818" max="2818" width="14.25" customWidth="1"/>
    <col min="2819" max="2819" width="6" customWidth="1"/>
    <col min="2820" max="2820" width="13.75" customWidth="1"/>
    <col min="3073" max="3073" width="11.125" customWidth="1"/>
    <col min="3074" max="3074" width="14.25" customWidth="1"/>
    <col min="3075" max="3075" width="6" customWidth="1"/>
    <col min="3076" max="3076" width="13.75" customWidth="1"/>
    <col min="3329" max="3329" width="11.125" customWidth="1"/>
    <col min="3330" max="3330" width="14.25" customWidth="1"/>
    <col min="3331" max="3331" width="6" customWidth="1"/>
    <col min="3332" max="3332" width="13.75" customWidth="1"/>
    <col min="3585" max="3585" width="11.125" customWidth="1"/>
    <col min="3586" max="3586" width="14.25" customWidth="1"/>
    <col min="3587" max="3587" width="6" customWidth="1"/>
    <col min="3588" max="3588" width="13.75" customWidth="1"/>
    <col min="3841" max="3841" width="11.125" customWidth="1"/>
    <col min="3842" max="3842" width="14.25" customWidth="1"/>
    <col min="3843" max="3843" width="6" customWidth="1"/>
    <col min="3844" max="3844" width="13.75" customWidth="1"/>
    <col min="4097" max="4097" width="11.125" customWidth="1"/>
    <col min="4098" max="4098" width="14.25" customWidth="1"/>
    <col min="4099" max="4099" width="6" customWidth="1"/>
    <col min="4100" max="4100" width="13.75" customWidth="1"/>
    <col min="4353" max="4353" width="11.125" customWidth="1"/>
    <col min="4354" max="4354" width="14.25" customWidth="1"/>
    <col min="4355" max="4355" width="6" customWidth="1"/>
    <col min="4356" max="4356" width="13.75" customWidth="1"/>
    <col min="4609" max="4609" width="11.125" customWidth="1"/>
    <col min="4610" max="4610" width="14.25" customWidth="1"/>
    <col min="4611" max="4611" width="6" customWidth="1"/>
    <col min="4612" max="4612" width="13.75" customWidth="1"/>
    <col min="4865" max="4865" width="11.125" customWidth="1"/>
    <col min="4866" max="4866" width="14.25" customWidth="1"/>
    <col min="4867" max="4867" width="6" customWidth="1"/>
    <col min="4868" max="4868" width="13.75" customWidth="1"/>
    <col min="5121" max="5121" width="11.125" customWidth="1"/>
    <col min="5122" max="5122" width="14.25" customWidth="1"/>
    <col min="5123" max="5123" width="6" customWidth="1"/>
    <col min="5124" max="5124" width="13.75" customWidth="1"/>
    <col min="5377" max="5377" width="11.125" customWidth="1"/>
    <col min="5378" max="5378" width="14.25" customWidth="1"/>
    <col min="5379" max="5379" width="6" customWidth="1"/>
    <col min="5380" max="5380" width="13.75" customWidth="1"/>
    <col min="5633" max="5633" width="11.125" customWidth="1"/>
    <col min="5634" max="5634" width="14.25" customWidth="1"/>
    <col min="5635" max="5635" width="6" customWidth="1"/>
    <col min="5636" max="5636" width="13.75" customWidth="1"/>
    <col min="5889" max="5889" width="11.125" customWidth="1"/>
    <col min="5890" max="5890" width="14.25" customWidth="1"/>
    <col min="5891" max="5891" width="6" customWidth="1"/>
    <col min="5892" max="5892" width="13.75" customWidth="1"/>
    <col min="6145" max="6145" width="11.125" customWidth="1"/>
    <col min="6146" max="6146" width="14.25" customWidth="1"/>
    <col min="6147" max="6147" width="6" customWidth="1"/>
    <col min="6148" max="6148" width="13.75" customWidth="1"/>
    <col min="6401" max="6401" width="11.125" customWidth="1"/>
    <col min="6402" max="6402" width="14.25" customWidth="1"/>
    <col min="6403" max="6403" width="6" customWidth="1"/>
    <col min="6404" max="6404" width="13.75" customWidth="1"/>
    <col min="6657" max="6657" width="11.125" customWidth="1"/>
    <col min="6658" max="6658" width="14.25" customWidth="1"/>
    <col min="6659" max="6659" width="6" customWidth="1"/>
    <col min="6660" max="6660" width="13.75" customWidth="1"/>
    <col min="6913" max="6913" width="11.125" customWidth="1"/>
    <col min="6914" max="6914" width="14.25" customWidth="1"/>
    <col min="6915" max="6915" width="6" customWidth="1"/>
    <col min="6916" max="6916" width="13.75" customWidth="1"/>
    <col min="7169" max="7169" width="11.125" customWidth="1"/>
    <col min="7170" max="7170" width="14.25" customWidth="1"/>
    <col min="7171" max="7171" width="6" customWidth="1"/>
    <col min="7172" max="7172" width="13.75" customWidth="1"/>
    <col min="7425" max="7425" width="11.125" customWidth="1"/>
    <col min="7426" max="7426" width="14.25" customWidth="1"/>
    <col min="7427" max="7427" width="6" customWidth="1"/>
    <col min="7428" max="7428" width="13.75" customWidth="1"/>
    <col min="7681" max="7681" width="11.125" customWidth="1"/>
    <col min="7682" max="7682" width="14.25" customWidth="1"/>
    <col min="7683" max="7683" width="6" customWidth="1"/>
    <col min="7684" max="7684" width="13.75" customWidth="1"/>
    <col min="7937" max="7937" width="11.125" customWidth="1"/>
    <col min="7938" max="7938" width="14.25" customWidth="1"/>
    <col min="7939" max="7939" width="6" customWidth="1"/>
    <col min="7940" max="7940" width="13.75" customWidth="1"/>
    <col min="8193" max="8193" width="11.125" customWidth="1"/>
    <col min="8194" max="8194" width="14.25" customWidth="1"/>
    <col min="8195" max="8195" width="6" customWidth="1"/>
    <col min="8196" max="8196" width="13.75" customWidth="1"/>
    <col min="8449" max="8449" width="11.125" customWidth="1"/>
    <col min="8450" max="8450" width="14.25" customWidth="1"/>
    <col min="8451" max="8451" width="6" customWidth="1"/>
    <col min="8452" max="8452" width="13.75" customWidth="1"/>
    <col min="8705" max="8705" width="11.125" customWidth="1"/>
    <col min="8706" max="8706" width="14.25" customWidth="1"/>
    <col min="8707" max="8707" width="6" customWidth="1"/>
    <col min="8708" max="8708" width="13.75" customWidth="1"/>
    <col min="8961" max="8961" width="11.125" customWidth="1"/>
    <col min="8962" max="8962" width="14.25" customWidth="1"/>
    <col min="8963" max="8963" width="6" customWidth="1"/>
    <col min="8964" max="8964" width="13.75" customWidth="1"/>
    <col min="9217" max="9217" width="11.125" customWidth="1"/>
    <col min="9218" max="9218" width="14.25" customWidth="1"/>
    <col min="9219" max="9219" width="6" customWidth="1"/>
    <col min="9220" max="9220" width="13.75" customWidth="1"/>
    <col min="9473" max="9473" width="11.125" customWidth="1"/>
    <col min="9474" max="9474" width="14.25" customWidth="1"/>
    <col min="9475" max="9475" width="6" customWidth="1"/>
    <col min="9476" max="9476" width="13.75" customWidth="1"/>
    <col min="9729" max="9729" width="11.125" customWidth="1"/>
    <col min="9730" max="9730" width="14.25" customWidth="1"/>
    <col min="9731" max="9731" width="6" customWidth="1"/>
    <col min="9732" max="9732" width="13.75" customWidth="1"/>
    <col min="9985" max="9985" width="11.125" customWidth="1"/>
    <col min="9986" max="9986" width="14.25" customWidth="1"/>
    <col min="9987" max="9987" width="6" customWidth="1"/>
    <col min="9988" max="9988" width="13.75" customWidth="1"/>
    <col min="10241" max="10241" width="11.125" customWidth="1"/>
    <col min="10242" max="10242" width="14.25" customWidth="1"/>
    <col min="10243" max="10243" width="6" customWidth="1"/>
    <col min="10244" max="10244" width="13.75" customWidth="1"/>
    <col min="10497" max="10497" width="11.125" customWidth="1"/>
    <col min="10498" max="10498" width="14.25" customWidth="1"/>
    <col min="10499" max="10499" width="6" customWidth="1"/>
    <col min="10500" max="10500" width="13.75" customWidth="1"/>
    <col min="10753" max="10753" width="11.125" customWidth="1"/>
    <col min="10754" max="10754" width="14.25" customWidth="1"/>
    <col min="10755" max="10755" width="6" customWidth="1"/>
    <col min="10756" max="10756" width="13.75" customWidth="1"/>
    <col min="11009" max="11009" width="11.125" customWidth="1"/>
    <col min="11010" max="11010" width="14.25" customWidth="1"/>
    <col min="11011" max="11011" width="6" customWidth="1"/>
    <col min="11012" max="11012" width="13.75" customWidth="1"/>
    <col min="11265" max="11265" width="11.125" customWidth="1"/>
    <col min="11266" max="11266" width="14.25" customWidth="1"/>
    <col min="11267" max="11267" width="6" customWidth="1"/>
    <col min="11268" max="11268" width="13.75" customWidth="1"/>
    <col min="11521" max="11521" width="11.125" customWidth="1"/>
    <col min="11522" max="11522" width="14.25" customWidth="1"/>
    <col min="11523" max="11523" width="6" customWidth="1"/>
    <col min="11524" max="11524" width="13.75" customWidth="1"/>
    <col min="11777" max="11777" width="11.125" customWidth="1"/>
    <col min="11778" max="11778" width="14.25" customWidth="1"/>
    <col min="11779" max="11779" width="6" customWidth="1"/>
    <col min="11780" max="11780" width="13.75" customWidth="1"/>
    <col min="12033" max="12033" width="11.125" customWidth="1"/>
    <col min="12034" max="12034" width="14.25" customWidth="1"/>
    <col min="12035" max="12035" width="6" customWidth="1"/>
    <col min="12036" max="12036" width="13.75" customWidth="1"/>
    <col min="12289" max="12289" width="11.125" customWidth="1"/>
    <col min="12290" max="12290" width="14.25" customWidth="1"/>
    <col min="12291" max="12291" width="6" customWidth="1"/>
    <col min="12292" max="12292" width="13.75" customWidth="1"/>
    <col min="12545" max="12545" width="11.125" customWidth="1"/>
    <col min="12546" max="12546" width="14.25" customWidth="1"/>
    <col min="12547" max="12547" width="6" customWidth="1"/>
    <col min="12548" max="12548" width="13.75" customWidth="1"/>
    <col min="12801" max="12801" width="11.125" customWidth="1"/>
    <col min="12802" max="12802" width="14.25" customWidth="1"/>
    <col min="12803" max="12803" width="6" customWidth="1"/>
    <col min="12804" max="12804" width="13.75" customWidth="1"/>
    <col min="13057" max="13057" width="11.125" customWidth="1"/>
    <col min="13058" max="13058" width="14.25" customWidth="1"/>
    <col min="13059" max="13059" width="6" customWidth="1"/>
    <col min="13060" max="13060" width="13.75" customWidth="1"/>
    <col min="13313" max="13313" width="11.125" customWidth="1"/>
    <col min="13314" max="13314" width="14.25" customWidth="1"/>
    <col min="13315" max="13315" width="6" customWidth="1"/>
    <col min="13316" max="13316" width="13.75" customWidth="1"/>
    <col min="13569" max="13569" width="11.125" customWidth="1"/>
    <col min="13570" max="13570" width="14.25" customWidth="1"/>
    <col min="13571" max="13571" width="6" customWidth="1"/>
    <col min="13572" max="13572" width="13.75" customWidth="1"/>
    <col min="13825" max="13825" width="11.125" customWidth="1"/>
    <col min="13826" max="13826" width="14.25" customWidth="1"/>
    <col min="13827" max="13827" width="6" customWidth="1"/>
    <col min="13828" max="13828" width="13.75" customWidth="1"/>
    <col min="14081" max="14081" width="11.125" customWidth="1"/>
    <col min="14082" max="14082" width="14.25" customWidth="1"/>
    <col min="14083" max="14083" width="6" customWidth="1"/>
    <col min="14084" max="14084" width="13.75" customWidth="1"/>
    <col min="14337" max="14337" width="11.125" customWidth="1"/>
    <col min="14338" max="14338" width="14.25" customWidth="1"/>
    <col min="14339" max="14339" width="6" customWidth="1"/>
    <col min="14340" max="14340" width="13.75" customWidth="1"/>
    <col min="14593" max="14593" width="11.125" customWidth="1"/>
    <col min="14594" max="14594" width="14.25" customWidth="1"/>
    <col min="14595" max="14595" width="6" customWidth="1"/>
    <col min="14596" max="14596" width="13.75" customWidth="1"/>
    <col min="14849" max="14849" width="11.125" customWidth="1"/>
    <col min="14850" max="14850" width="14.25" customWidth="1"/>
    <col min="14851" max="14851" width="6" customWidth="1"/>
    <col min="14852" max="14852" width="13.75" customWidth="1"/>
    <col min="15105" max="15105" width="11.125" customWidth="1"/>
    <col min="15106" max="15106" width="14.25" customWidth="1"/>
    <col min="15107" max="15107" width="6" customWidth="1"/>
    <col min="15108" max="15108" width="13.75" customWidth="1"/>
    <col min="15361" max="15361" width="11.125" customWidth="1"/>
    <col min="15362" max="15362" width="14.25" customWidth="1"/>
    <col min="15363" max="15363" width="6" customWidth="1"/>
    <col min="15364" max="15364" width="13.75" customWidth="1"/>
    <col min="15617" max="15617" width="11.125" customWidth="1"/>
    <col min="15618" max="15618" width="14.25" customWidth="1"/>
    <col min="15619" max="15619" width="6" customWidth="1"/>
    <col min="15620" max="15620" width="13.75" customWidth="1"/>
    <col min="15873" max="15873" width="11.125" customWidth="1"/>
    <col min="15874" max="15874" width="14.25" customWidth="1"/>
    <col min="15875" max="15875" width="6" customWidth="1"/>
    <col min="15876" max="15876" width="13.75" customWidth="1"/>
    <col min="16129" max="16129" width="11.125" customWidth="1"/>
    <col min="16130" max="16130" width="14.25" customWidth="1"/>
    <col min="16131" max="16131" width="6" customWidth="1"/>
    <col min="16132" max="16132" width="13.75" customWidth="1"/>
  </cols>
  <sheetData>
    <row r="1" spans="1:119" ht="15">
      <c r="A1" s="32" t="s">
        <v>332</v>
      </c>
      <c r="B1" s="32"/>
      <c r="D1" s="34" t="s">
        <v>0</v>
      </c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5" t="s">
        <v>1</v>
      </c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27" t="s">
        <v>2</v>
      </c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8" t="s">
        <v>3</v>
      </c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9" t="s">
        <v>4</v>
      </c>
      <c r="CE1" s="29"/>
      <c r="CF1" s="29"/>
      <c r="CG1" s="29"/>
      <c r="CH1" s="29"/>
      <c r="CI1" s="29"/>
      <c r="CJ1" s="29"/>
      <c r="CK1" s="29"/>
      <c r="CL1" s="30" t="s">
        <v>5</v>
      </c>
      <c r="CM1" s="30"/>
      <c r="CN1" s="30"/>
      <c r="CO1" s="30"/>
      <c r="CP1" s="30"/>
      <c r="CQ1" s="30"/>
      <c r="CR1" s="30"/>
      <c r="CS1" s="30"/>
      <c r="CT1" s="30"/>
      <c r="CU1" s="30"/>
      <c r="CV1" s="31" t="s">
        <v>6</v>
      </c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</row>
    <row r="2" spans="1:119" ht="15">
      <c r="A2" s="32" t="s">
        <v>344</v>
      </c>
      <c r="B2" s="32"/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5" t="s">
        <v>16</v>
      </c>
      <c r="N2" t="s">
        <v>17</v>
      </c>
      <c r="O2" s="1" t="s">
        <v>18</v>
      </c>
      <c r="P2" s="1" t="s">
        <v>19</v>
      </c>
      <c r="Q2" s="1" t="s">
        <v>20</v>
      </c>
      <c r="R2" s="1" t="s">
        <v>21</v>
      </c>
      <c r="S2" s="1" t="s">
        <v>22</v>
      </c>
      <c r="T2" s="1" t="s">
        <v>23</v>
      </c>
      <c r="U2" s="1" t="s">
        <v>24</v>
      </c>
      <c r="V2" s="1" t="s">
        <v>25</v>
      </c>
      <c r="W2" s="1" t="s">
        <v>26</v>
      </c>
      <c r="X2" s="1" t="s">
        <v>27</v>
      </c>
      <c r="Y2" s="2" t="s">
        <v>48</v>
      </c>
      <c r="Z2" s="1" t="s">
        <v>28</v>
      </c>
      <c r="AA2" s="1" t="s">
        <v>29</v>
      </c>
      <c r="AB2" s="1" t="s">
        <v>30</v>
      </c>
      <c r="AC2" s="5" t="s">
        <v>31</v>
      </c>
      <c r="AD2" t="s">
        <v>32</v>
      </c>
      <c r="AE2" s="1" t="s">
        <v>33</v>
      </c>
      <c r="AF2" s="1" t="s">
        <v>34</v>
      </c>
      <c r="AG2" s="1" t="s">
        <v>35</v>
      </c>
      <c r="AH2" s="1" t="s">
        <v>36</v>
      </c>
      <c r="AI2" s="1"/>
      <c r="AJ2" s="2" t="s">
        <v>37</v>
      </c>
      <c r="AK2" s="1" t="s">
        <v>38</v>
      </c>
      <c r="AL2" t="s">
        <v>39</v>
      </c>
      <c r="AM2" s="1" t="s">
        <v>40</v>
      </c>
      <c r="AN2" s="1" t="s">
        <v>41</v>
      </c>
      <c r="AO2" s="1" t="s">
        <v>42</v>
      </c>
      <c r="AP2" t="s">
        <v>43</v>
      </c>
      <c r="AQ2" t="s">
        <v>44</v>
      </c>
      <c r="AR2" s="6" t="s">
        <v>333</v>
      </c>
      <c r="AS2" t="s">
        <v>45</v>
      </c>
      <c r="AT2" s="1" t="s">
        <v>46</v>
      </c>
      <c r="AU2" s="4" t="s">
        <v>334</v>
      </c>
      <c r="AV2" s="1" t="s">
        <v>47</v>
      </c>
      <c r="AW2" s="6" t="s">
        <v>335</v>
      </c>
      <c r="AX2" t="s">
        <v>49</v>
      </c>
      <c r="AY2" s="6" t="s">
        <v>336</v>
      </c>
      <c r="AZ2" s="4" t="s">
        <v>337</v>
      </c>
      <c r="BA2" s="2" t="s">
        <v>50</v>
      </c>
      <c r="BB2" t="s">
        <v>51</v>
      </c>
      <c r="BC2" s="1" t="s">
        <v>52</v>
      </c>
      <c r="BD2" t="s">
        <v>53</v>
      </c>
      <c r="BE2" t="s">
        <v>54</v>
      </c>
      <c r="BF2" s="1" t="s">
        <v>55</v>
      </c>
      <c r="BG2" s="1" t="s">
        <v>56</v>
      </c>
      <c r="BH2" s="1" t="s">
        <v>57</v>
      </c>
      <c r="BI2" s="2" t="s">
        <v>58</v>
      </c>
      <c r="BJ2" t="s">
        <v>59</v>
      </c>
      <c r="BK2" t="s">
        <v>60</v>
      </c>
      <c r="BL2" s="1" t="s">
        <v>61</v>
      </c>
      <c r="BM2" s="1" t="s">
        <v>62</v>
      </c>
      <c r="BN2" s="1" t="s">
        <v>63</v>
      </c>
      <c r="BO2" s="1" t="s">
        <v>64</v>
      </c>
      <c r="BP2" s="1" t="s">
        <v>65</v>
      </c>
      <c r="BQ2" s="1" t="s">
        <v>66</v>
      </c>
      <c r="BR2" s="1" t="s">
        <v>67</v>
      </c>
      <c r="BS2" t="s">
        <v>68</v>
      </c>
      <c r="BT2" s="1" t="s">
        <v>69</v>
      </c>
      <c r="BU2" s="1" t="s">
        <v>70</v>
      </c>
      <c r="BV2" s="1" t="s">
        <v>71</v>
      </c>
      <c r="BW2" s="1" t="s">
        <v>72</v>
      </c>
      <c r="BX2" s="1" t="s">
        <v>73</v>
      </c>
      <c r="BY2" t="s">
        <v>74</v>
      </c>
      <c r="BZ2" s="1" t="s">
        <v>75</v>
      </c>
      <c r="CA2" s="1" t="s">
        <v>76</v>
      </c>
      <c r="CB2" s="1" t="s">
        <v>77</v>
      </c>
      <c r="CC2" s="1" t="s">
        <v>78</v>
      </c>
      <c r="CD2" t="s">
        <v>79</v>
      </c>
      <c r="CE2" s="1" t="s">
        <v>80</v>
      </c>
      <c r="CF2" t="s">
        <v>81</v>
      </c>
      <c r="CG2" s="1" t="s">
        <v>82</v>
      </c>
      <c r="CH2" s="1" t="s">
        <v>83</v>
      </c>
      <c r="CI2" s="1" t="s">
        <v>84</v>
      </c>
      <c r="CJ2" s="1" t="s">
        <v>85</v>
      </c>
      <c r="CK2" t="s">
        <v>86</v>
      </c>
      <c r="CL2" s="1" t="s">
        <v>87</v>
      </c>
      <c r="CM2" s="1" t="s">
        <v>88</v>
      </c>
      <c r="CN2" s="2" t="s">
        <v>89</v>
      </c>
      <c r="CO2" s="2" t="s">
        <v>90</v>
      </c>
      <c r="CP2" s="1" t="s">
        <v>91</v>
      </c>
      <c r="CQ2" s="2" t="s">
        <v>92</v>
      </c>
      <c r="CR2" t="s">
        <v>93</v>
      </c>
      <c r="CS2" s="1" t="s">
        <v>94</v>
      </c>
      <c r="CT2" s="1" t="s">
        <v>95</v>
      </c>
      <c r="CU2" s="1" t="s">
        <v>96</v>
      </c>
      <c r="CV2" s="1" t="s">
        <v>97</v>
      </c>
      <c r="CW2" s="1" t="s">
        <v>98</v>
      </c>
      <c r="CX2" s="1" t="s">
        <v>99</v>
      </c>
      <c r="CY2" s="1" t="s">
        <v>100</v>
      </c>
      <c r="CZ2" s="1" t="s">
        <v>101</v>
      </c>
      <c r="DA2" s="1" t="s">
        <v>102</v>
      </c>
      <c r="DB2" s="2" t="s">
        <v>103</v>
      </c>
      <c r="DC2" s="1" t="s">
        <v>104</v>
      </c>
      <c r="DD2" s="1" t="s">
        <v>105</v>
      </c>
      <c r="DE2" s="1" t="s">
        <v>106</v>
      </c>
      <c r="DF2" s="1" t="s">
        <v>107</v>
      </c>
      <c r="DG2" s="1" t="s">
        <v>108</v>
      </c>
      <c r="DH2" s="1" t="s">
        <v>109</v>
      </c>
      <c r="DI2" t="s">
        <v>110</v>
      </c>
      <c r="DJ2" t="s">
        <v>111</v>
      </c>
      <c r="DK2" s="1" t="s">
        <v>112</v>
      </c>
      <c r="DL2" s="1" t="s">
        <v>113</v>
      </c>
      <c r="DM2" t="s">
        <v>114</v>
      </c>
      <c r="DN2" s="1" t="s">
        <v>115</v>
      </c>
      <c r="DO2" s="1" t="s">
        <v>116</v>
      </c>
    </row>
    <row r="3" spans="1:119">
      <c r="C3" t="s">
        <v>338</v>
      </c>
      <c r="D3" t="s">
        <v>117</v>
      </c>
      <c r="E3" t="s">
        <v>117</v>
      </c>
      <c r="F3" t="s">
        <v>117</v>
      </c>
      <c r="G3" t="s">
        <v>118</v>
      </c>
      <c r="H3" t="s">
        <v>119</v>
      </c>
      <c r="I3" t="s">
        <v>120</v>
      </c>
      <c r="J3" t="s">
        <v>121</v>
      </c>
      <c r="K3" t="s">
        <v>121</v>
      </c>
      <c r="L3" t="s">
        <v>121</v>
      </c>
      <c r="M3" s="5" t="s">
        <v>121</v>
      </c>
      <c r="N3" t="s">
        <v>122</v>
      </c>
      <c r="O3" t="s">
        <v>122</v>
      </c>
      <c r="P3" t="s">
        <v>123</v>
      </c>
      <c r="Q3" t="s">
        <v>122</v>
      </c>
      <c r="R3" t="s">
        <v>122</v>
      </c>
      <c r="S3" t="s">
        <v>122</v>
      </c>
      <c r="T3" t="s">
        <v>122</v>
      </c>
      <c r="U3" t="s">
        <v>122</v>
      </c>
      <c r="V3" t="s">
        <v>122</v>
      </c>
      <c r="W3" t="s">
        <v>122</v>
      </c>
      <c r="X3" t="s">
        <v>122</v>
      </c>
      <c r="Y3" s="3" t="s">
        <v>117</v>
      </c>
      <c r="Z3" t="s">
        <v>122</v>
      </c>
      <c r="AA3" t="s">
        <v>122</v>
      </c>
      <c r="AB3" t="s">
        <v>122</v>
      </c>
      <c r="AC3" s="5" t="s">
        <v>124</v>
      </c>
      <c r="AD3" t="s">
        <v>117</v>
      </c>
      <c r="AE3" t="s">
        <v>122</v>
      </c>
      <c r="AF3" t="s">
        <v>122</v>
      </c>
      <c r="AG3" t="s">
        <v>122</v>
      </c>
      <c r="AH3" t="s">
        <v>122</v>
      </c>
      <c r="AI3" t="s">
        <v>117</v>
      </c>
      <c r="AJ3" s="3" t="s">
        <v>125</v>
      </c>
      <c r="AK3" t="s">
        <v>122</v>
      </c>
      <c r="AL3" t="s">
        <v>117</v>
      </c>
      <c r="AM3" t="s">
        <v>122</v>
      </c>
      <c r="AN3" t="s">
        <v>121</v>
      </c>
      <c r="AO3" t="s">
        <v>126</v>
      </c>
      <c r="AP3" t="s">
        <v>127</v>
      </c>
      <c r="AQ3" t="s">
        <v>128</v>
      </c>
      <c r="AR3" t="s">
        <v>129</v>
      </c>
      <c r="AS3" t="s">
        <v>130</v>
      </c>
      <c r="AT3" t="s">
        <v>131</v>
      </c>
      <c r="AU3" t="s">
        <v>130</v>
      </c>
      <c r="AV3" t="s">
        <v>132</v>
      </c>
      <c r="AW3" t="s">
        <v>133</v>
      </c>
      <c r="AX3" t="s">
        <v>132</v>
      </c>
      <c r="AY3" t="s">
        <v>134</v>
      </c>
      <c r="AZ3" t="s">
        <v>135</v>
      </c>
      <c r="BA3" s="3" t="s">
        <v>136</v>
      </c>
      <c r="BB3" t="s">
        <v>137</v>
      </c>
      <c r="BC3" t="s">
        <v>138</v>
      </c>
      <c r="BD3" t="s">
        <v>139</v>
      </c>
      <c r="BE3" s="4" t="s">
        <v>339</v>
      </c>
      <c r="BF3" t="s">
        <v>140</v>
      </c>
      <c r="BG3" t="s">
        <v>141</v>
      </c>
      <c r="BH3" t="s">
        <v>142</v>
      </c>
      <c r="BI3" s="3" t="s">
        <v>143</v>
      </c>
      <c r="BJ3" t="s">
        <v>128</v>
      </c>
      <c r="BK3" s="4" t="s">
        <v>340</v>
      </c>
      <c r="BL3" t="s">
        <v>144</v>
      </c>
      <c r="BM3" t="s">
        <v>145</v>
      </c>
      <c r="BN3" t="s">
        <v>146</v>
      </c>
      <c r="BO3" t="s">
        <v>147</v>
      </c>
      <c r="BP3" t="s">
        <v>148</v>
      </c>
      <c r="BQ3" t="s">
        <v>149</v>
      </c>
      <c r="BR3" t="s">
        <v>150</v>
      </c>
      <c r="BS3" t="s">
        <v>151</v>
      </c>
      <c r="BT3" t="s">
        <v>152</v>
      </c>
      <c r="BU3" t="s">
        <v>153</v>
      </c>
      <c r="BV3" t="s">
        <v>154</v>
      </c>
      <c r="BW3" t="s">
        <v>155</v>
      </c>
      <c r="BX3" t="s">
        <v>156</v>
      </c>
      <c r="BY3" t="s">
        <v>157</v>
      </c>
      <c r="BZ3" t="s">
        <v>158</v>
      </c>
      <c r="CA3" t="s">
        <v>159</v>
      </c>
      <c r="CB3" t="s">
        <v>160</v>
      </c>
      <c r="CC3" t="s">
        <v>161</v>
      </c>
      <c r="CD3" t="s">
        <v>162</v>
      </c>
      <c r="CE3" t="s">
        <v>163</v>
      </c>
      <c r="CF3" t="s">
        <v>164</v>
      </c>
      <c r="CG3" t="s">
        <v>165</v>
      </c>
      <c r="CH3" t="s">
        <v>165</v>
      </c>
      <c r="CI3" t="s">
        <v>154</v>
      </c>
      <c r="CJ3" t="s">
        <v>166</v>
      </c>
      <c r="CK3" t="s">
        <v>163</v>
      </c>
      <c r="CL3" t="s">
        <v>167</v>
      </c>
      <c r="CM3" t="s">
        <v>168</v>
      </c>
      <c r="CN3" s="3" t="s">
        <v>169</v>
      </c>
      <c r="CO3" s="3" t="s">
        <v>169</v>
      </c>
      <c r="CP3" t="s">
        <v>170</v>
      </c>
      <c r="CQ3" t="s">
        <v>171</v>
      </c>
      <c r="CR3" t="s">
        <v>172</v>
      </c>
      <c r="CS3" t="s">
        <v>173</v>
      </c>
      <c r="CT3" t="s">
        <v>174</v>
      </c>
      <c r="CU3" t="s">
        <v>174</v>
      </c>
      <c r="CV3" t="s">
        <v>175</v>
      </c>
      <c r="CW3" t="s">
        <v>176</v>
      </c>
      <c r="CX3" t="s">
        <v>177</v>
      </c>
      <c r="CY3" t="s">
        <v>178</v>
      </c>
      <c r="CZ3" t="s">
        <v>176</v>
      </c>
      <c r="DA3" t="s">
        <v>179</v>
      </c>
      <c r="DB3" t="s">
        <v>179</v>
      </c>
      <c r="DC3" t="s">
        <v>179</v>
      </c>
      <c r="DD3" t="s">
        <v>179</v>
      </c>
      <c r="DE3" t="s">
        <v>179</v>
      </c>
      <c r="DF3" t="s">
        <v>179</v>
      </c>
      <c r="DG3" t="s">
        <v>179</v>
      </c>
      <c r="DH3" t="s">
        <v>179</v>
      </c>
      <c r="DI3" t="s">
        <v>179</v>
      </c>
      <c r="DJ3" t="s">
        <v>179</v>
      </c>
      <c r="DK3" t="s">
        <v>179</v>
      </c>
      <c r="DL3" t="s">
        <v>179</v>
      </c>
      <c r="DM3" t="s">
        <v>179</v>
      </c>
      <c r="DN3" t="s">
        <v>179</v>
      </c>
      <c r="DO3" t="s">
        <v>179</v>
      </c>
    </row>
    <row r="4" spans="1:119" s="9" customFormat="1">
      <c r="A4" s="36" t="s">
        <v>180</v>
      </c>
      <c r="B4" t="s">
        <v>181</v>
      </c>
      <c r="C4">
        <v>37</v>
      </c>
      <c r="D4" s="7"/>
      <c r="E4" s="7"/>
      <c r="F4" s="7"/>
      <c r="G4" s="7">
        <v>1</v>
      </c>
      <c r="H4" s="7"/>
      <c r="I4" s="7"/>
      <c r="J4" s="7"/>
      <c r="K4" s="7"/>
      <c r="L4" s="7"/>
      <c r="M4" s="8">
        <v>1</v>
      </c>
      <c r="N4" s="7">
        <v>1</v>
      </c>
      <c r="O4" s="7"/>
      <c r="P4" s="7"/>
      <c r="Q4" s="7">
        <v>1</v>
      </c>
      <c r="R4" s="7"/>
      <c r="S4" s="7"/>
      <c r="T4" s="7"/>
      <c r="U4" s="7"/>
      <c r="V4" s="7"/>
      <c r="W4" s="7">
        <v>1</v>
      </c>
      <c r="X4" s="7"/>
      <c r="Y4" s="7"/>
      <c r="Z4" s="7"/>
      <c r="AA4" s="7"/>
      <c r="AB4" s="7"/>
      <c r="AC4" s="8">
        <v>2</v>
      </c>
      <c r="AD4" s="7">
        <v>1</v>
      </c>
      <c r="AE4" s="7"/>
      <c r="AF4" s="7"/>
      <c r="AG4" s="7">
        <v>1</v>
      </c>
      <c r="AH4" s="7">
        <v>1</v>
      </c>
      <c r="AI4" s="7"/>
      <c r="AJ4" s="7">
        <v>1</v>
      </c>
      <c r="AK4" s="7"/>
      <c r="AL4" s="7"/>
      <c r="AM4" s="7"/>
      <c r="AN4" s="7">
        <v>1</v>
      </c>
      <c r="AO4" s="7"/>
      <c r="AP4" s="7">
        <v>1</v>
      </c>
      <c r="AQ4" s="7">
        <v>1</v>
      </c>
      <c r="AR4" s="7"/>
      <c r="AS4" s="7">
        <v>1</v>
      </c>
      <c r="AT4" s="7"/>
      <c r="AU4" s="7">
        <v>1</v>
      </c>
      <c r="AV4" s="7"/>
      <c r="AW4" s="7"/>
      <c r="AX4" s="7"/>
      <c r="AY4" s="7"/>
      <c r="AZ4" s="7">
        <v>1</v>
      </c>
      <c r="BA4" s="7"/>
      <c r="BB4" s="7">
        <v>1</v>
      </c>
      <c r="BC4" s="7"/>
      <c r="BD4" s="7">
        <v>1</v>
      </c>
      <c r="BE4" s="7">
        <v>1</v>
      </c>
      <c r="BF4" s="7"/>
      <c r="BG4" s="7"/>
      <c r="BH4" s="7"/>
      <c r="BI4" s="7"/>
      <c r="BJ4" s="7">
        <v>1</v>
      </c>
      <c r="BK4" s="7">
        <v>1</v>
      </c>
      <c r="BL4" s="7"/>
      <c r="BM4" s="7"/>
      <c r="BN4" s="7"/>
      <c r="BO4" s="7"/>
      <c r="BP4" s="7"/>
      <c r="BQ4" s="7">
        <v>1</v>
      </c>
      <c r="BR4" s="7"/>
      <c r="BS4" s="7">
        <v>1</v>
      </c>
      <c r="BT4" s="7"/>
      <c r="BU4" s="7">
        <v>1</v>
      </c>
      <c r="BV4" s="7"/>
      <c r="BW4" s="7">
        <v>1</v>
      </c>
      <c r="BX4" s="7"/>
      <c r="BY4" s="7">
        <v>1</v>
      </c>
      <c r="BZ4" s="7">
        <v>1</v>
      </c>
      <c r="CA4" s="7"/>
      <c r="CB4" s="7"/>
      <c r="CC4" s="7"/>
      <c r="CD4" s="7"/>
      <c r="CE4" s="7"/>
      <c r="CF4" s="7">
        <v>1</v>
      </c>
      <c r="CG4" s="7"/>
      <c r="CH4" s="7"/>
      <c r="CI4" s="7"/>
      <c r="CJ4" s="7"/>
      <c r="CK4" s="7">
        <v>1</v>
      </c>
      <c r="CL4" s="7"/>
      <c r="CM4" s="7">
        <v>1</v>
      </c>
      <c r="CN4" s="7">
        <v>1</v>
      </c>
      <c r="CO4" s="7">
        <v>1</v>
      </c>
      <c r="CP4" s="7"/>
      <c r="CQ4" s="7"/>
      <c r="CR4" s="7">
        <v>1</v>
      </c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>
        <v>1</v>
      </c>
      <c r="DI4" s="7">
        <v>1</v>
      </c>
      <c r="DJ4" s="7">
        <v>1</v>
      </c>
      <c r="DK4" s="7"/>
      <c r="DL4" s="7"/>
      <c r="DM4" s="7"/>
      <c r="DN4" s="7"/>
      <c r="DO4" s="7"/>
    </row>
    <row r="5" spans="1:119" s="9" customFormat="1">
      <c r="A5" s="36" t="s">
        <v>182</v>
      </c>
      <c r="B5" t="s">
        <v>183</v>
      </c>
      <c r="C5">
        <v>31</v>
      </c>
      <c r="D5" s="7" t="s">
        <v>184</v>
      </c>
      <c r="E5" s="7"/>
      <c r="F5" s="7"/>
      <c r="G5" s="7"/>
      <c r="H5" s="7">
        <v>1</v>
      </c>
      <c r="I5" s="7"/>
      <c r="J5" s="7"/>
      <c r="K5" s="7"/>
      <c r="L5" s="7">
        <v>1</v>
      </c>
      <c r="M5" s="8">
        <v>1</v>
      </c>
      <c r="N5" s="7"/>
      <c r="O5" s="7"/>
      <c r="P5" s="7"/>
      <c r="Q5" s="7"/>
      <c r="R5" s="7"/>
      <c r="S5" s="7"/>
      <c r="T5" s="7"/>
      <c r="U5" s="7"/>
      <c r="V5" s="7"/>
      <c r="W5" s="7">
        <v>1</v>
      </c>
      <c r="X5" s="7"/>
      <c r="Y5" s="7"/>
      <c r="Z5" s="7"/>
      <c r="AA5" s="7">
        <v>1</v>
      </c>
      <c r="AB5" s="7"/>
      <c r="AC5" s="8">
        <v>2</v>
      </c>
      <c r="AD5" s="7">
        <v>1</v>
      </c>
      <c r="AE5" s="7"/>
      <c r="AF5" s="7"/>
      <c r="AG5" s="7">
        <v>1</v>
      </c>
      <c r="AH5" s="7"/>
      <c r="AI5" s="7"/>
      <c r="AJ5" s="7"/>
      <c r="AK5" s="7"/>
      <c r="AL5" s="7">
        <v>1</v>
      </c>
      <c r="AM5" s="7"/>
      <c r="AN5" s="7">
        <v>1</v>
      </c>
      <c r="AO5" s="7"/>
      <c r="AP5" s="7"/>
      <c r="AQ5" s="7"/>
      <c r="AR5" s="7"/>
      <c r="AS5" s="7"/>
      <c r="AT5" s="7"/>
      <c r="AU5" s="7"/>
      <c r="AV5" s="7"/>
      <c r="AW5" s="7"/>
      <c r="AX5" s="7">
        <v>1</v>
      </c>
      <c r="AY5" s="7"/>
      <c r="AZ5" s="7"/>
      <c r="BA5" s="7"/>
      <c r="BB5" s="7">
        <v>1</v>
      </c>
      <c r="BC5" s="7"/>
      <c r="BD5" s="7">
        <v>1</v>
      </c>
      <c r="BE5" s="7">
        <v>1</v>
      </c>
      <c r="BF5" s="7"/>
      <c r="BG5" s="7"/>
      <c r="BH5" s="7"/>
      <c r="BI5" s="7"/>
      <c r="BJ5" s="7"/>
      <c r="BK5" s="7"/>
      <c r="BL5" s="7"/>
      <c r="BM5" s="7"/>
      <c r="BN5" s="7"/>
      <c r="BO5" s="7"/>
      <c r="BP5" s="7">
        <v>1</v>
      </c>
      <c r="BQ5" s="7">
        <v>1</v>
      </c>
      <c r="BR5" s="7"/>
      <c r="BS5" s="7">
        <v>1</v>
      </c>
      <c r="BT5" s="7"/>
      <c r="BU5" s="7">
        <v>1</v>
      </c>
      <c r="BV5" s="7"/>
      <c r="BW5" s="7"/>
      <c r="BX5" s="7"/>
      <c r="BY5" s="7">
        <v>1</v>
      </c>
      <c r="BZ5" s="7"/>
      <c r="CA5" s="7"/>
      <c r="CB5" s="7"/>
      <c r="CC5" s="7"/>
      <c r="CD5" s="7">
        <v>1</v>
      </c>
      <c r="CE5" s="7"/>
      <c r="CF5" s="7">
        <v>1</v>
      </c>
      <c r="CG5" s="7"/>
      <c r="CH5" s="7"/>
      <c r="CI5" s="7"/>
      <c r="CJ5" s="7">
        <v>1</v>
      </c>
      <c r="CK5" s="7">
        <v>1</v>
      </c>
      <c r="CL5" s="7"/>
      <c r="CM5" s="7"/>
      <c r="CN5" s="7">
        <v>1</v>
      </c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>
        <v>1</v>
      </c>
      <c r="DB5" s="7"/>
      <c r="DC5" s="7"/>
      <c r="DD5" s="7"/>
      <c r="DE5" s="7"/>
      <c r="DF5" s="7"/>
      <c r="DG5" s="7"/>
      <c r="DH5" s="7"/>
      <c r="DI5" s="7">
        <v>1</v>
      </c>
      <c r="DJ5" s="7">
        <v>1</v>
      </c>
      <c r="DK5" s="7"/>
      <c r="DL5" s="7"/>
      <c r="DM5" s="7">
        <v>1</v>
      </c>
      <c r="DN5" s="7"/>
      <c r="DO5" s="7"/>
    </row>
    <row r="6" spans="1:119" s="9" customFormat="1">
      <c r="A6" s="36" t="s">
        <v>185</v>
      </c>
      <c r="B6" t="s">
        <v>186</v>
      </c>
      <c r="C6">
        <v>29</v>
      </c>
      <c r="D6" s="7"/>
      <c r="E6" s="7"/>
      <c r="F6" s="7"/>
      <c r="G6" s="7">
        <v>1</v>
      </c>
      <c r="H6" s="7"/>
      <c r="I6" s="7"/>
      <c r="J6" s="7"/>
      <c r="K6" s="7"/>
      <c r="L6" s="7"/>
      <c r="M6" s="8">
        <v>1</v>
      </c>
      <c r="N6" s="7">
        <v>1</v>
      </c>
      <c r="O6" s="7"/>
      <c r="P6" s="7"/>
      <c r="Q6" s="7"/>
      <c r="R6" s="7"/>
      <c r="S6" s="7"/>
      <c r="T6" s="7"/>
      <c r="U6" s="7"/>
      <c r="V6" s="7"/>
      <c r="W6" s="7">
        <v>1</v>
      </c>
      <c r="X6" s="7">
        <v>1</v>
      </c>
      <c r="Y6" s="7"/>
      <c r="Z6" s="7">
        <v>1</v>
      </c>
      <c r="AA6" s="7">
        <v>1</v>
      </c>
      <c r="AB6" s="7"/>
      <c r="AC6" s="8">
        <v>2</v>
      </c>
      <c r="AD6" s="7">
        <v>1</v>
      </c>
      <c r="AE6" s="7"/>
      <c r="AF6" s="7"/>
      <c r="AG6" s="7"/>
      <c r="AH6" s="7"/>
      <c r="AI6" s="7"/>
      <c r="AJ6" s="7"/>
      <c r="AK6" s="7"/>
      <c r="AL6" s="7">
        <v>1</v>
      </c>
      <c r="AM6" s="7"/>
      <c r="AN6" s="7"/>
      <c r="AO6" s="7"/>
      <c r="AP6" s="7">
        <v>1</v>
      </c>
      <c r="AQ6" s="7"/>
      <c r="AR6" s="7"/>
      <c r="AS6" s="7">
        <v>1</v>
      </c>
      <c r="AT6" s="7"/>
      <c r="AU6" s="7">
        <v>1</v>
      </c>
      <c r="AV6" s="7"/>
      <c r="AW6" s="7"/>
      <c r="AX6" s="7"/>
      <c r="AY6" s="7"/>
      <c r="AZ6" s="7"/>
      <c r="BA6" s="7"/>
      <c r="BB6" s="7">
        <v>1</v>
      </c>
      <c r="BC6" s="7"/>
      <c r="BD6" s="7"/>
      <c r="BE6" s="7">
        <v>1</v>
      </c>
      <c r="BF6" s="7"/>
      <c r="BG6" s="7"/>
      <c r="BH6" s="7"/>
      <c r="BI6" s="7"/>
      <c r="BJ6" s="7"/>
      <c r="BK6" s="7">
        <v>1</v>
      </c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>
        <v>1</v>
      </c>
      <c r="BX6" s="7"/>
      <c r="BY6" s="7">
        <v>1</v>
      </c>
      <c r="BZ6" s="7"/>
      <c r="CA6" s="7">
        <v>1</v>
      </c>
      <c r="CB6" s="7"/>
      <c r="CC6" s="7"/>
      <c r="CD6" s="7"/>
      <c r="CE6" s="7"/>
      <c r="CF6" s="7">
        <v>1</v>
      </c>
      <c r="CG6" s="7"/>
      <c r="CH6" s="7"/>
      <c r="CI6" s="7"/>
      <c r="CJ6" s="7"/>
      <c r="CK6" s="7">
        <v>1</v>
      </c>
      <c r="CL6" s="7"/>
      <c r="CM6" s="7">
        <v>1</v>
      </c>
      <c r="CN6" s="7"/>
      <c r="CO6" s="7">
        <v>1</v>
      </c>
      <c r="CP6" s="7"/>
      <c r="CQ6" s="7"/>
      <c r="CR6" s="7">
        <v>1</v>
      </c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>
        <v>1</v>
      </c>
      <c r="DJ6" s="7">
        <v>1</v>
      </c>
      <c r="DK6" s="7"/>
      <c r="DL6" s="7"/>
      <c r="DM6" s="7">
        <v>1</v>
      </c>
      <c r="DN6" s="7"/>
      <c r="DO6" s="7"/>
    </row>
    <row r="7" spans="1:119" s="9" customFormat="1">
      <c r="A7" s="36" t="s">
        <v>187</v>
      </c>
      <c r="B7" t="s">
        <v>188</v>
      </c>
      <c r="C7">
        <v>33</v>
      </c>
      <c r="D7" s="7"/>
      <c r="E7" s="7"/>
      <c r="F7" s="7"/>
      <c r="G7" s="7"/>
      <c r="H7" s="7"/>
      <c r="I7" s="7"/>
      <c r="J7" s="7"/>
      <c r="K7" s="7"/>
      <c r="L7" s="7"/>
      <c r="M7" s="8">
        <v>1</v>
      </c>
      <c r="N7" s="7">
        <v>1</v>
      </c>
      <c r="O7" s="7"/>
      <c r="P7" s="7"/>
      <c r="Q7" s="7"/>
      <c r="R7" s="7"/>
      <c r="S7" s="7">
        <v>1</v>
      </c>
      <c r="T7" s="7"/>
      <c r="U7" s="7"/>
      <c r="V7" s="7"/>
      <c r="W7" s="7"/>
      <c r="X7" s="7"/>
      <c r="Y7" s="7"/>
      <c r="Z7" s="7"/>
      <c r="AA7" s="7"/>
      <c r="AB7" s="7"/>
      <c r="AC7" s="8">
        <v>1</v>
      </c>
      <c r="AD7" s="7">
        <v>1</v>
      </c>
      <c r="AE7" s="7"/>
      <c r="AF7" s="7">
        <v>1</v>
      </c>
      <c r="AG7" s="7"/>
      <c r="AH7" s="7"/>
      <c r="AI7" s="7"/>
      <c r="AJ7" s="7">
        <v>1</v>
      </c>
      <c r="AK7" s="7"/>
      <c r="AL7" s="7">
        <v>1</v>
      </c>
      <c r="AM7" s="7"/>
      <c r="AN7" s="7"/>
      <c r="AO7" s="7"/>
      <c r="AP7" s="7"/>
      <c r="AQ7" s="7"/>
      <c r="AR7" s="7"/>
      <c r="AS7" s="7">
        <v>1</v>
      </c>
      <c r="AT7" s="7"/>
      <c r="AU7" s="7"/>
      <c r="AV7" s="7"/>
      <c r="AW7" s="7"/>
      <c r="AX7" s="7"/>
      <c r="AY7" s="7"/>
      <c r="AZ7" s="7">
        <v>1</v>
      </c>
      <c r="BA7" s="7"/>
      <c r="BB7" s="7"/>
      <c r="BC7" s="7"/>
      <c r="BD7" s="7">
        <v>1</v>
      </c>
      <c r="BE7" s="7">
        <v>1</v>
      </c>
      <c r="BF7" s="7"/>
      <c r="BG7" s="7">
        <v>1</v>
      </c>
      <c r="BH7" s="7">
        <v>1</v>
      </c>
      <c r="BI7" s="7"/>
      <c r="BJ7" s="7"/>
      <c r="BK7" s="7">
        <v>1</v>
      </c>
      <c r="BL7" s="7">
        <v>1</v>
      </c>
      <c r="BM7" s="7"/>
      <c r="BN7" s="7"/>
      <c r="BO7" s="7"/>
      <c r="BP7" s="7"/>
      <c r="BQ7" s="7">
        <v>1</v>
      </c>
      <c r="BR7" s="7"/>
      <c r="BS7" s="7">
        <v>1</v>
      </c>
      <c r="BT7" s="7"/>
      <c r="BU7" s="7"/>
      <c r="BV7" s="7"/>
      <c r="BW7" s="7">
        <v>1</v>
      </c>
      <c r="BX7" s="7"/>
      <c r="BY7" s="7">
        <v>1</v>
      </c>
      <c r="BZ7" s="7"/>
      <c r="CA7" s="7">
        <v>1</v>
      </c>
      <c r="CB7" s="7"/>
      <c r="CC7" s="7"/>
      <c r="CD7" s="7">
        <v>1</v>
      </c>
      <c r="CE7" s="7"/>
      <c r="CF7" s="7">
        <v>1</v>
      </c>
      <c r="CG7" s="7"/>
      <c r="CH7" s="7"/>
      <c r="CI7" s="7"/>
      <c r="CJ7" s="7"/>
      <c r="CK7" s="7">
        <v>1</v>
      </c>
      <c r="CL7" s="7"/>
      <c r="CM7" s="7"/>
      <c r="CN7" s="7"/>
      <c r="CO7" s="7"/>
      <c r="CP7" s="7">
        <v>2</v>
      </c>
      <c r="CQ7" s="7"/>
      <c r="CR7" s="7">
        <v>1</v>
      </c>
      <c r="CS7" s="7">
        <v>1</v>
      </c>
      <c r="CT7" s="7"/>
      <c r="CU7" s="7"/>
      <c r="CV7" s="7"/>
      <c r="CW7" s="7"/>
      <c r="CX7" s="7"/>
      <c r="CY7" s="7">
        <v>1</v>
      </c>
      <c r="CZ7" s="7"/>
      <c r="DA7" s="7"/>
      <c r="DB7" s="7"/>
      <c r="DC7" s="7"/>
      <c r="DD7" s="7"/>
      <c r="DE7" s="7"/>
      <c r="DF7" s="7"/>
      <c r="DG7" s="7"/>
      <c r="DH7" s="7"/>
      <c r="DI7" s="7">
        <v>1</v>
      </c>
      <c r="DJ7" s="7">
        <v>1</v>
      </c>
      <c r="DK7" s="7"/>
      <c r="DL7" s="7"/>
      <c r="DM7" s="7">
        <v>1</v>
      </c>
      <c r="DN7" s="7"/>
      <c r="DO7" s="7"/>
    </row>
    <row r="8" spans="1:119" s="9" customFormat="1">
      <c r="A8" s="36" t="s">
        <v>189</v>
      </c>
      <c r="B8" t="s">
        <v>190</v>
      </c>
      <c r="C8">
        <v>33</v>
      </c>
      <c r="D8" s="7" t="s">
        <v>184</v>
      </c>
      <c r="E8" s="7"/>
      <c r="F8" s="7"/>
      <c r="G8" s="7">
        <v>1</v>
      </c>
      <c r="H8" s="7"/>
      <c r="I8" s="7">
        <v>2</v>
      </c>
      <c r="J8" s="7"/>
      <c r="K8" s="7">
        <v>1</v>
      </c>
      <c r="L8" s="7">
        <v>1</v>
      </c>
      <c r="M8" s="8">
        <v>1</v>
      </c>
      <c r="N8" s="7">
        <v>1</v>
      </c>
      <c r="O8" s="7"/>
      <c r="P8" s="7"/>
      <c r="Q8" s="7">
        <v>1</v>
      </c>
      <c r="R8" s="7"/>
      <c r="S8" s="7">
        <v>1</v>
      </c>
      <c r="T8" s="7"/>
      <c r="U8" s="7"/>
      <c r="V8" s="7"/>
      <c r="W8" s="7"/>
      <c r="X8" s="7">
        <v>1</v>
      </c>
      <c r="Y8" s="7"/>
      <c r="Z8" s="7"/>
      <c r="AA8" s="7"/>
      <c r="AB8" s="7">
        <v>1</v>
      </c>
      <c r="AC8" s="8"/>
      <c r="AD8" s="7"/>
      <c r="AE8" s="7"/>
      <c r="AF8" s="7">
        <v>1</v>
      </c>
      <c r="AG8" s="7"/>
      <c r="AH8" s="7"/>
      <c r="AI8" s="7"/>
      <c r="AJ8" s="7"/>
      <c r="AK8" s="7"/>
      <c r="AL8" s="7"/>
      <c r="AM8" s="7">
        <v>1</v>
      </c>
      <c r="AN8" s="7"/>
      <c r="AO8" s="7"/>
      <c r="AP8" s="7"/>
      <c r="AQ8" s="7">
        <v>1</v>
      </c>
      <c r="AR8" s="7"/>
      <c r="AS8" s="7"/>
      <c r="AT8" s="7"/>
      <c r="AU8" s="7"/>
      <c r="AV8" s="7"/>
      <c r="AW8" s="7"/>
      <c r="AX8" s="7">
        <v>1</v>
      </c>
      <c r="AY8" s="7"/>
      <c r="AZ8" s="7"/>
      <c r="BA8" s="7"/>
      <c r="BB8" s="7">
        <v>1</v>
      </c>
      <c r="BC8" s="7"/>
      <c r="BD8" s="7">
        <v>1</v>
      </c>
      <c r="BE8" s="7">
        <v>1</v>
      </c>
      <c r="BF8" s="7"/>
      <c r="BG8" s="7"/>
      <c r="BH8" s="7"/>
      <c r="BI8" s="7"/>
      <c r="BJ8" s="7">
        <v>1</v>
      </c>
      <c r="BK8" s="7">
        <v>1</v>
      </c>
      <c r="BL8" s="7"/>
      <c r="BM8" s="7"/>
      <c r="BN8" s="7"/>
      <c r="BO8" s="7"/>
      <c r="BP8" s="7">
        <v>1</v>
      </c>
      <c r="BQ8" s="7"/>
      <c r="BR8" s="7"/>
      <c r="BS8" s="7"/>
      <c r="BT8" s="7"/>
      <c r="BU8" s="7"/>
      <c r="BV8" s="7"/>
      <c r="BW8" s="7"/>
      <c r="BX8" s="7"/>
      <c r="BY8" s="7">
        <v>1</v>
      </c>
      <c r="BZ8" s="7"/>
      <c r="CA8" s="7">
        <v>1</v>
      </c>
      <c r="CB8" s="7"/>
      <c r="CC8" s="7"/>
      <c r="CD8" s="7">
        <v>1</v>
      </c>
      <c r="CE8" s="7"/>
      <c r="CF8" s="7">
        <v>1</v>
      </c>
      <c r="CG8" s="7"/>
      <c r="CH8" s="7">
        <v>1</v>
      </c>
      <c r="CI8" s="7"/>
      <c r="CJ8" s="7"/>
      <c r="CK8" s="7">
        <v>1</v>
      </c>
      <c r="CL8" s="7"/>
      <c r="CM8" s="7">
        <v>1</v>
      </c>
      <c r="CN8" s="7"/>
      <c r="CO8" s="7"/>
      <c r="CP8" s="7"/>
      <c r="CQ8" s="7"/>
      <c r="CR8" s="7"/>
      <c r="CS8" s="7"/>
      <c r="CT8" s="7"/>
      <c r="CU8" s="7">
        <v>1</v>
      </c>
      <c r="CV8" s="7"/>
      <c r="CW8" s="7"/>
      <c r="CX8" s="7"/>
      <c r="CY8" s="7"/>
      <c r="CZ8" s="7"/>
      <c r="DA8" s="7">
        <v>1</v>
      </c>
      <c r="DB8" s="7"/>
      <c r="DC8" s="7"/>
      <c r="DD8" s="7"/>
      <c r="DE8" s="7"/>
      <c r="DF8" s="7"/>
      <c r="DG8" s="7"/>
      <c r="DH8" s="7"/>
      <c r="DI8" s="7"/>
      <c r="DJ8" s="7">
        <v>1</v>
      </c>
      <c r="DK8" s="7">
        <v>1</v>
      </c>
      <c r="DL8" s="7"/>
      <c r="DM8" s="7">
        <v>1</v>
      </c>
      <c r="DN8" s="7"/>
      <c r="DO8" s="7"/>
    </row>
    <row r="9" spans="1:119" s="9" customFormat="1">
      <c r="A9" s="36" t="s">
        <v>191</v>
      </c>
      <c r="B9" t="s">
        <v>192</v>
      </c>
      <c r="C9">
        <v>32</v>
      </c>
      <c r="D9" s="7" t="s">
        <v>184</v>
      </c>
      <c r="E9" s="7"/>
      <c r="F9" s="7"/>
      <c r="G9" s="7"/>
      <c r="H9" s="7"/>
      <c r="I9" s="7"/>
      <c r="J9" s="7"/>
      <c r="K9" s="7"/>
      <c r="L9" s="7"/>
      <c r="M9" s="8">
        <v>1</v>
      </c>
      <c r="N9" s="7"/>
      <c r="O9" s="7"/>
      <c r="P9" s="7"/>
      <c r="Q9" s="7"/>
      <c r="R9" s="7"/>
      <c r="S9" s="7">
        <v>1</v>
      </c>
      <c r="T9" s="7"/>
      <c r="U9" s="7"/>
      <c r="V9" s="7"/>
      <c r="W9" s="7">
        <v>1</v>
      </c>
      <c r="X9" s="7">
        <v>1</v>
      </c>
      <c r="Y9" s="7"/>
      <c r="Z9" s="7"/>
      <c r="AA9" s="7"/>
      <c r="AB9" s="7"/>
      <c r="AC9" s="8">
        <v>1</v>
      </c>
      <c r="AD9" s="7">
        <v>1</v>
      </c>
      <c r="AE9" s="7"/>
      <c r="AF9" s="7">
        <v>1</v>
      </c>
      <c r="AG9" s="7"/>
      <c r="AH9" s="7"/>
      <c r="AI9" s="7">
        <v>1</v>
      </c>
      <c r="AJ9" s="7"/>
      <c r="AK9" s="7"/>
      <c r="AL9" s="7"/>
      <c r="AM9" s="7"/>
      <c r="AN9" s="7"/>
      <c r="AO9" s="7"/>
      <c r="AP9" s="7"/>
      <c r="AQ9" s="7">
        <v>1</v>
      </c>
      <c r="AR9" s="7"/>
      <c r="AS9" s="7"/>
      <c r="AT9" s="7"/>
      <c r="AU9" s="7"/>
      <c r="AV9" s="7"/>
      <c r="AW9" s="7"/>
      <c r="AX9" s="7">
        <v>1</v>
      </c>
      <c r="AY9" s="7"/>
      <c r="AZ9" s="7"/>
      <c r="BA9" s="7"/>
      <c r="BB9" s="7">
        <v>1</v>
      </c>
      <c r="BC9" s="7">
        <v>1</v>
      </c>
      <c r="BD9" s="7">
        <v>1</v>
      </c>
      <c r="BE9" s="7">
        <v>1</v>
      </c>
      <c r="BF9" s="7"/>
      <c r="BG9" s="7"/>
      <c r="BH9" s="7"/>
      <c r="BI9" s="7"/>
      <c r="BJ9" s="7">
        <v>1</v>
      </c>
      <c r="BK9" s="7">
        <v>1</v>
      </c>
      <c r="BL9" s="7"/>
      <c r="BM9" s="7"/>
      <c r="BN9" s="7"/>
      <c r="BO9" s="7"/>
      <c r="BP9" s="7"/>
      <c r="BQ9" s="7"/>
      <c r="BR9" s="7">
        <v>1</v>
      </c>
      <c r="BS9" s="7">
        <v>1</v>
      </c>
      <c r="BT9" s="7"/>
      <c r="BU9" s="7"/>
      <c r="BV9" s="7"/>
      <c r="BW9" s="7"/>
      <c r="BX9" s="7">
        <v>1</v>
      </c>
      <c r="BY9" s="7">
        <v>1</v>
      </c>
      <c r="BZ9" s="7"/>
      <c r="CA9" s="7">
        <v>1</v>
      </c>
      <c r="CB9" s="7"/>
      <c r="CC9" s="7"/>
      <c r="CD9" s="7">
        <v>1</v>
      </c>
      <c r="CE9" s="7"/>
      <c r="CF9" s="7">
        <v>1</v>
      </c>
      <c r="CG9" s="7"/>
      <c r="CH9" s="7"/>
      <c r="CI9" s="7"/>
      <c r="CJ9" s="7"/>
      <c r="CK9" s="7">
        <v>1</v>
      </c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>
        <v>1</v>
      </c>
      <c r="DB9" s="7"/>
      <c r="DC9" s="7">
        <v>1</v>
      </c>
      <c r="DD9" s="7"/>
      <c r="DE9" s="7">
        <v>1</v>
      </c>
      <c r="DF9" s="7"/>
      <c r="DG9" s="7">
        <v>1</v>
      </c>
      <c r="DH9" s="7"/>
      <c r="DI9" s="7"/>
      <c r="DJ9" s="7">
        <v>1</v>
      </c>
      <c r="DK9" s="7">
        <v>1</v>
      </c>
      <c r="DL9" s="7">
        <v>1</v>
      </c>
      <c r="DM9" s="7"/>
      <c r="DN9" s="7"/>
      <c r="DO9" s="7"/>
    </row>
    <row r="10" spans="1:119" s="9" customFormat="1">
      <c r="A10" s="36" t="s">
        <v>193</v>
      </c>
      <c r="B10" t="s">
        <v>194</v>
      </c>
      <c r="C10">
        <v>40</v>
      </c>
      <c r="D10" s="7" t="s">
        <v>184</v>
      </c>
      <c r="E10" s="7"/>
      <c r="F10" s="7"/>
      <c r="G10" s="7">
        <v>1</v>
      </c>
      <c r="H10" s="7"/>
      <c r="I10" s="7"/>
      <c r="J10" s="7"/>
      <c r="K10" s="7">
        <v>1</v>
      </c>
      <c r="L10" s="7">
        <v>1</v>
      </c>
      <c r="M10" s="8">
        <v>1</v>
      </c>
      <c r="N10" s="7">
        <v>1</v>
      </c>
      <c r="O10" s="7">
        <v>1</v>
      </c>
      <c r="P10" s="7"/>
      <c r="Q10" s="7"/>
      <c r="R10" s="7"/>
      <c r="S10" s="7"/>
      <c r="T10" s="7"/>
      <c r="U10" s="7"/>
      <c r="V10" s="7"/>
      <c r="W10" s="7"/>
      <c r="X10" s="7">
        <v>1</v>
      </c>
      <c r="Y10" s="7"/>
      <c r="Z10" s="7"/>
      <c r="AA10" s="7">
        <v>1</v>
      </c>
      <c r="AB10" s="7"/>
      <c r="AC10" s="8">
        <v>2</v>
      </c>
      <c r="AD10" s="7">
        <v>1</v>
      </c>
      <c r="AE10" s="7"/>
      <c r="AF10" s="7">
        <v>1</v>
      </c>
      <c r="AG10" s="7"/>
      <c r="AH10" s="7"/>
      <c r="AI10" s="7"/>
      <c r="AJ10" s="7"/>
      <c r="AK10" s="7"/>
      <c r="AL10" s="7">
        <v>1</v>
      </c>
      <c r="AM10" s="7"/>
      <c r="AN10" s="7"/>
      <c r="AO10" s="7"/>
      <c r="AP10" s="7">
        <v>1</v>
      </c>
      <c r="AQ10" s="7"/>
      <c r="AR10" s="7"/>
      <c r="AS10" s="7"/>
      <c r="AT10" s="7"/>
      <c r="AU10" s="7"/>
      <c r="AV10" s="7"/>
      <c r="AW10" s="7"/>
      <c r="AX10" s="7"/>
      <c r="AY10" s="7">
        <v>1</v>
      </c>
      <c r="AZ10" s="7"/>
      <c r="BA10" s="7"/>
      <c r="BB10" s="7"/>
      <c r="BC10" s="7"/>
      <c r="BD10" s="7"/>
      <c r="BE10" s="7">
        <v>1</v>
      </c>
      <c r="BF10" s="7"/>
      <c r="BG10" s="7"/>
      <c r="BH10" s="7">
        <v>1</v>
      </c>
      <c r="BI10" s="7"/>
      <c r="BJ10" s="7">
        <v>1</v>
      </c>
      <c r="BK10" s="7">
        <v>1</v>
      </c>
      <c r="BL10" s="7">
        <v>1</v>
      </c>
      <c r="BM10" s="7"/>
      <c r="BN10" s="7"/>
      <c r="BO10" s="7"/>
      <c r="BP10" s="7"/>
      <c r="BQ10" s="7"/>
      <c r="BR10" s="7"/>
      <c r="BS10" s="7">
        <v>1</v>
      </c>
      <c r="BT10" s="7"/>
      <c r="BU10" s="7"/>
      <c r="BV10" s="7"/>
      <c r="BW10" s="7">
        <v>1</v>
      </c>
      <c r="BX10" s="7"/>
      <c r="BY10" s="7">
        <v>1</v>
      </c>
      <c r="BZ10" s="7">
        <v>1</v>
      </c>
      <c r="CA10" s="7"/>
      <c r="CB10" s="7">
        <v>1</v>
      </c>
      <c r="CC10" s="7">
        <v>1</v>
      </c>
      <c r="CD10" s="7"/>
      <c r="CE10" s="7">
        <v>1</v>
      </c>
      <c r="CF10" s="7">
        <v>1</v>
      </c>
      <c r="CG10" s="7"/>
      <c r="CH10" s="7"/>
      <c r="CI10" s="7">
        <v>1</v>
      </c>
      <c r="CJ10" s="7">
        <v>1</v>
      </c>
      <c r="CK10" s="7">
        <v>1</v>
      </c>
      <c r="CL10" s="7"/>
      <c r="CM10" s="7">
        <v>1</v>
      </c>
      <c r="CN10" s="7"/>
      <c r="CO10" s="7"/>
      <c r="CP10" s="7">
        <v>1</v>
      </c>
      <c r="CQ10" s="7"/>
      <c r="CR10" s="7">
        <v>1</v>
      </c>
      <c r="CS10" s="7"/>
      <c r="CT10" s="7"/>
      <c r="CU10" s="7"/>
      <c r="CV10" s="7"/>
      <c r="CW10" s="7"/>
      <c r="CX10" s="7">
        <v>1</v>
      </c>
      <c r="CY10" s="7"/>
      <c r="CZ10" s="7"/>
      <c r="DA10" s="7">
        <v>1</v>
      </c>
      <c r="DB10" s="7"/>
      <c r="DC10" s="7"/>
      <c r="DD10" s="7"/>
      <c r="DE10" s="7"/>
      <c r="DF10" s="7"/>
      <c r="DG10" s="7"/>
      <c r="DH10" s="7"/>
      <c r="DI10" s="7">
        <v>1</v>
      </c>
      <c r="DJ10" s="7">
        <v>1</v>
      </c>
      <c r="DK10" s="7"/>
      <c r="DL10" s="7"/>
      <c r="DM10" s="7"/>
      <c r="DN10" s="7"/>
      <c r="DO10" s="7"/>
    </row>
    <row r="11" spans="1:119" s="9" customFormat="1">
      <c r="A11" s="36" t="s">
        <v>195</v>
      </c>
      <c r="B11" t="s">
        <v>196</v>
      </c>
      <c r="C11">
        <v>30</v>
      </c>
      <c r="D11" s="7" t="s">
        <v>184</v>
      </c>
      <c r="E11" s="7"/>
      <c r="F11" s="7">
        <v>1</v>
      </c>
      <c r="G11" s="7"/>
      <c r="H11" s="7"/>
      <c r="I11" s="7"/>
      <c r="J11" s="7"/>
      <c r="K11" s="7"/>
      <c r="L11" s="7"/>
      <c r="M11" s="8">
        <v>1</v>
      </c>
      <c r="N11" s="7">
        <v>1</v>
      </c>
      <c r="O11" s="7"/>
      <c r="P11" s="7"/>
      <c r="Q11" s="7">
        <v>1</v>
      </c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8">
        <v>2</v>
      </c>
      <c r="AD11" s="7"/>
      <c r="AE11" s="7"/>
      <c r="AF11" s="7">
        <v>1</v>
      </c>
      <c r="AG11" s="7"/>
      <c r="AH11" s="7"/>
      <c r="AI11" s="7"/>
      <c r="AJ11" s="7">
        <v>1</v>
      </c>
      <c r="AK11" s="7"/>
      <c r="AL11" s="7"/>
      <c r="AM11" s="7"/>
      <c r="AN11" s="7">
        <v>1</v>
      </c>
      <c r="AO11" s="7"/>
      <c r="AP11" s="7">
        <v>1</v>
      </c>
      <c r="AQ11" s="7"/>
      <c r="AR11" s="7"/>
      <c r="AS11" s="7"/>
      <c r="AT11" s="7"/>
      <c r="AU11" s="7"/>
      <c r="AV11" s="7"/>
      <c r="AW11" s="7"/>
      <c r="AX11" s="7"/>
      <c r="AY11" s="7"/>
      <c r="AZ11" s="7">
        <v>1</v>
      </c>
      <c r="BA11" s="7"/>
      <c r="BB11" s="7">
        <v>1</v>
      </c>
      <c r="BC11" s="7"/>
      <c r="BD11" s="7">
        <v>1</v>
      </c>
      <c r="BE11" s="7">
        <v>1</v>
      </c>
      <c r="BF11" s="7">
        <v>1</v>
      </c>
      <c r="BG11" s="7"/>
      <c r="BH11" s="7">
        <v>1</v>
      </c>
      <c r="BI11" s="7"/>
      <c r="BJ11" s="7"/>
      <c r="BK11" s="7"/>
      <c r="BL11" s="7">
        <v>1</v>
      </c>
      <c r="BM11" s="7"/>
      <c r="BN11" s="7"/>
      <c r="BO11" s="7"/>
      <c r="BP11" s="7"/>
      <c r="BQ11" s="7">
        <v>1</v>
      </c>
      <c r="BR11" s="7"/>
      <c r="BS11" s="7">
        <v>1</v>
      </c>
      <c r="BT11" s="7"/>
      <c r="BU11" s="7"/>
      <c r="BV11" s="7"/>
      <c r="BW11" s="7"/>
      <c r="BX11" s="7"/>
      <c r="BY11" s="7">
        <v>1</v>
      </c>
      <c r="BZ11" s="7">
        <v>1</v>
      </c>
      <c r="CA11" s="7"/>
      <c r="CB11" s="7"/>
      <c r="CC11" s="7"/>
      <c r="CD11" s="7">
        <v>1</v>
      </c>
      <c r="CE11" s="7"/>
      <c r="CF11" s="7">
        <v>1</v>
      </c>
      <c r="CG11" s="7"/>
      <c r="CH11" s="7"/>
      <c r="CI11" s="7"/>
      <c r="CJ11" s="7"/>
      <c r="CK11" s="7">
        <v>1</v>
      </c>
      <c r="CL11" s="7"/>
      <c r="CM11" s="7"/>
      <c r="CN11" s="7"/>
      <c r="CO11" s="7"/>
      <c r="CP11" s="7"/>
      <c r="CQ11" s="7">
        <v>1</v>
      </c>
      <c r="CR11" s="7"/>
      <c r="CS11" s="7"/>
      <c r="CT11" s="7"/>
      <c r="CU11" s="7"/>
      <c r="CV11" s="7"/>
      <c r="CW11" s="7"/>
      <c r="CX11" s="7"/>
      <c r="CY11" s="7"/>
      <c r="CZ11" s="7"/>
      <c r="DA11" s="7">
        <v>1</v>
      </c>
      <c r="DB11" s="7"/>
      <c r="DC11" s="7"/>
      <c r="DD11" s="7"/>
      <c r="DE11" s="7"/>
      <c r="DF11" s="7">
        <v>1</v>
      </c>
      <c r="DG11" s="7"/>
      <c r="DH11" s="7"/>
      <c r="DI11" s="7"/>
      <c r="DJ11" s="7">
        <v>1</v>
      </c>
      <c r="DK11" s="7"/>
      <c r="DL11" s="7"/>
      <c r="DM11" s="7">
        <v>1</v>
      </c>
      <c r="DN11" s="7"/>
      <c r="DO11" s="7"/>
    </row>
    <row r="12" spans="1:119" s="9" customFormat="1">
      <c r="A12" s="36" t="s">
        <v>197</v>
      </c>
      <c r="B12" t="s">
        <v>198</v>
      </c>
      <c r="C12">
        <v>29</v>
      </c>
      <c r="D12" s="7"/>
      <c r="E12" s="7"/>
      <c r="F12" s="7"/>
      <c r="G12" s="7"/>
      <c r="H12" s="7"/>
      <c r="I12" s="7"/>
      <c r="J12" s="7"/>
      <c r="K12" s="7"/>
      <c r="L12" s="7">
        <v>1</v>
      </c>
      <c r="M12" s="8">
        <v>1</v>
      </c>
      <c r="N12" s="7"/>
      <c r="O12" s="7"/>
      <c r="P12" s="7"/>
      <c r="Q12" s="7">
        <v>1</v>
      </c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8">
        <v>2</v>
      </c>
      <c r="AD12" s="7">
        <v>1</v>
      </c>
      <c r="AE12" s="7"/>
      <c r="AF12" s="7"/>
      <c r="AG12" s="7">
        <v>1</v>
      </c>
      <c r="AH12" s="7"/>
      <c r="AI12" s="7"/>
      <c r="AJ12" s="7"/>
      <c r="AK12" s="7">
        <v>1</v>
      </c>
      <c r="AL12" s="7">
        <v>1</v>
      </c>
      <c r="AM12" s="7"/>
      <c r="AN12" s="7"/>
      <c r="AO12" s="7"/>
      <c r="AP12" s="7"/>
      <c r="AQ12" s="7">
        <v>1</v>
      </c>
      <c r="AR12" s="7"/>
      <c r="AS12" s="7"/>
      <c r="AT12" s="7"/>
      <c r="AU12" s="7"/>
      <c r="AV12" s="7"/>
      <c r="AW12" s="7"/>
      <c r="AX12" s="7">
        <v>1</v>
      </c>
      <c r="AY12" s="7"/>
      <c r="AZ12" s="7"/>
      <c r="BA12" s="7"/>
      <c r="BB12" s="7">
        <v>1</v>
      </c>
      <c r="BC12" s="7"/>
      <c r="BD12" s="7"/>
      <c r="BE12" s="7">
        <v>1</v>
      </c>
      <c r="BF12" s="7"/>
      <c r="BG12" s="7"/>
      <c r="BH12" s="7"/>
      <c r="BI12" s="7"/>
      <c r="BJ12" s="7">
        <v>1</v>
      </c>
      <c r="BK12" s="7">
        <v>1</v>
      </c>
      <c r="BL12" s="7"/>
      <c r="BM12" s="7"/>
      <c r="BN12" s="7"/>
      <c r="BO12" s="7"/>
      <c r="BP12" s="7"/>
      <c r="BQ12" s="7"/>
      <c r="BR12" s="7"/>
      <c r="BS12" s="7">
        <v>1</v>
      </c>
      <c r="BT12" s="7"/>
      <c r="BU12" s="7"/>
      <c r="BV12" s="7"/>
      <c r="BW12" s="7"/>
      <c r="BX12" s="7"/>
      <c r="BY12" s="7">
        <v>1</v>
      </c>
      <c r="BZ12" s="7"/>
      <c r="CA12" s="7">
        <v>1</v>
      </c>
      <c r="CB12" s="7"/>
      <c r="CC12" s="7"/>
      <c r="CD12" s="7"/>
      <c r="CE12" s="7"/>
      <c r="CF12" s="7">
        <v>1</v>
      </c>
      <c r="CG12" s="7"/>
      <c r="CH12" s="7"/>
      <c r="CI12" s="7"/>
      <c r="CJ12" s="7"/>
      <c r="CK12" s="7">
        <v>1</v>
      </c>
      <c r="CL12" s="7"/>
      <c r="CM12" s="7"/>
      <c r="CN12" s="7"/>
      <c r="CO12" s="7"/>
      <c r="CP12" s="7">
        <v>1</v>
      </c>
      <c r="CQ12" s="7"/>
      <c r="CR12" s="7">
        <v>1</v>
      </c>
      <c r="CS12" s="7"/>
      <c r="CT12" s="7"/>
      <c r="CU12" s="7"/>
      <c r="CV12" s="7"/>
      <c r="CW12" s="7"/>
      <c r="CX12" s="7">
        <v>1</v>
      </c>
      <c r="CY12" s="7">
        <v>1</v>
      </c>
      <c r="CZ12" s="7"/>
      <c r="DA12" s="7">
        <v>1</v>
      </c>
      <c r="DB12" s="7"/>
      <c r="DC12" s="7"/>
      <c r="DD12" s="7"/>
      <c r="DE12" s="7"/>
      <c r="DF12" s="7"/>
      <c r="DG12" s="7"/>
      <c r="DH12" s="7"/>
      <c r="DI12" s="7">
        <v>1</v>
      </c>
      <c r="DJ12" s="7">
        <v>1</v>
      </c>
      <c r="DK12" s="7"/>
      <c r="DL12" s="7"/>
      <c r="DM12" s="7">
        <v>1</v>
      </c>
      <c r="DN12" s="7"/>
      <c r="DO12" s="7"/>
    </row>
    <row r="13" spans="1:119" s="9" customFormat="1">
      <c r="A13" s="36" t="s">
        <v>199</v>
      </c>
      <c r="B13" t="s">
        <v>200</v>
      </c>
      <c r="C13">
        <v>30</v>
      </c>
      <c r="D13" s="7" t="s">
        <v>184</v>
      </c>
      <c r="E13" s="7"/>
      <c r="F13" s="7"/>
      <c r="G13" s="7"/>
      <c r="H13" s="7"/>
      <c r="I13" s="7"/>
      <c r="J13" s="7"/>
      <c r="K13" s="7"/>
      <c r="L13" s="7"/>
      <c r="M13" s="8">
        <v>1</v>
      </c>
      <c r="N13" s="7">
        <v>1</v>
      </c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>
        <v>1</v>
      </c>
      <c r="AA13" s="7"/>
      <c r="AB13" s="7"/>
      <c r="AC13" s="8">
        <v>2</v>
      </c>
      <c r="AD13" s="7">
        <v>1</v>
      </c>
      <c r="AE13" s="7"/>
      <c r="AF13" s="7"/>
      <c r="AG13" s="7">
        <v>1</v>
      </c>
      <c r="AH13" s="7"/>
      <c r="AI13" s="7"/>
      <c r="AJ13" s="7">
        <v>1</v>
      </c>
      <c r="AK13" s="7"/>
      <c r="AL13" s="7">
        <v>1</v>
      </c>
      <c r="AM13" s="7"/>
      <c r="AN13" s="7"/>
      <c r="AO13" s="7"/>
      <c r="AP13" s="7">
        <v>1</v>
      </c>
      <c r="AQ13" s="7">
        <v>1</v>
      </c>
      <c r="AR13" s="7"/>
      <c r="AS13" s="7"/>
      <c r="AT13" s="7"/>
      <c r="AU13" s="7"/>
      <c r="AV13" s="7"/>
      <c r="AW13" s="7">
        <v>1</v>
      </c>
      <c r="AX13" s="7">
        <v>1</v>
      </c>
      <c r="AY13" s="7"/>
      <c r="AZ13" s="7"/>
      <c r="BA13" s="7"/>
      <c r="BB13" s="7"/>
      <c r="BC13" s="7">
        <v>1</v>
      </c>
      <c r="BD13" s="7">
        <v>1</v>
      </c>
      <c r="BE13" s="7">
        <v>1</v>
      </c>
      <c r="BF13" s="7"/>
      <c r="BG13" s="7"/>
      <c r="BH13" s="7"/>
      <c r="BI13" s="7"/>
      <c r="BJ13" s="7">
        <v>1</v>
      </c>
      <c r="BK13" s="7"/>
      <c r="BL13" s="7"/>
      <c r="BM13" s="7"/>
      <c r="BN13" s="7"/>
      <c r="BO13" s="7"/>
      <c r="BP13" s="7"/>
      <c r="BQ13" s="7">
        <v>1</v>
      </c>
      <c r="BR13" s="7"/>
      <c r="BS13" s="7"/>
      <c r="BT13" s="7"/>
      <c r="BU13" s="7"/>
      <c r="BV13" s="7"/>
      <c r="BW13" s="7"/>
      <c r="BX13" s="7"/>
      <c r="BY13" s="7">
        <v>1</v>
      </c>
      <c r="BZ13" s="7"/>
      <c r="CA13" s="7">
        <v>1</v>
      </c>
      <c r="CB13" s="7"/>
      <c r="CC13" s="7"/>
      <c r="CD13" s="7"/>
      <c r="CE13" s="7">
        <v>1</v>
      </c>
      <c r="CF13" s="7">
        <v>1</v>
      </c>
      <c r="CG13" s="7"/>
      <c r="CH13" s="7"/>
      <c r="CI13" s="7">
        <v>1</v>
      </c>
      <c r="CJ13" s="7"/>
      <c r="CK13" s="7">
        <v>1</v>
      </c>
      <c r="CL13" s="7"/>
      <c r="CM13" s="7"/>
      <c r="CN13" s="7"/>
      <c r="CO13" s="7"/>
      <c r="CP13" s="7"/>
      <c r="CQ13" s="7"/>
      <c r="CR13" s="7">
        <v>1</v>
      </c>
      <c r="CS13" s="7"/>
      <c r="CT13" s="7"/>
      <c r="CU13" s="7"/>
      <c r="CV13" s="7"/>
      <c r="CW13" s="7"/>
      <c r="CX13" s="7"/>
      <c r="CY13" s="7"/>
      <c r="CZ13" s="7"/>
      <c r="DA13" s="7"/>
      <c r="DB13" s="7">
        <v>1</v>
      </c>
      <c r="DC13" s="7"/>
      <c r="DD13" s="7"/>
      <c r="DE13" s="7"/>
      <c r="DF13" s="7">
        <v>1</v>
      </c>
      <c r="DG13" s="7"/>
      <c r="DH13" s="7"/>
      <c r="DI13" s="7">
        <v>1</v>
      </c>
      <c r="DJ13" s="7">
        <v>1</v>
      </c>
      <c r="DK13" s="7"/>
      <c r="DL13" s="7"/>
      <c r="DM13" s="7"/>
      <c r="DN13" s="7"/>
      <c r="DO13" s="7"/>
    </row>
    <row r="14" spans="1:119" s="9" customFormat="1">
      <c r="A14" s="36" t="s">
        <v>201</v>
      </c>
      <c r="B14" t="s">
        <v>202</v>
      </c>
      <c r="C14">
        <v>28</v>
      </c>
      <c r="D14" s="7">
        <v>1</v>
      </c>
      <c r="E14" s="7"/>
      <c r="F14" s="7"/>
      <c r="G14" s="7"/>
      <c r="H14" s="7"/>
      <c r="I14" s="7">
        <v>1</v>
      </c>
      <c r="J14" s="7"/>
      <c r="K14" s="7"/>
      <c r="L14" s="7"/>
      <c r="M14" s="8">
        <v>1</v>
      </c>
      <c r="N14" s="7">
        <v>1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8"/>
      <c r="AD14" s="7">
        <v>1</v>
      </c>
      <c r="AE14" s="7"/>
      <c r="AF14" s="7">
        <v>1</v>
      </c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>
        <v>1</v>
      </c>
      <c r="AS14" s="7">
        <v>1</v>
      </c>
      <c r="AT14" s="7"/>
      <c r="AU14" s="7">
        <v>1</v>
      </c>
      <c r="AV14" s="7"/>
      <c r="AW14" s="7"/>
      <c r="AX14" s="7">
        <v>1</v>
      </c>
      <c r="AY14" s="7"/>
      <c r="AZ14" s="7"/>
      <c r="BA14" s="7"/>
      <c r="BB14" s="7">
        <v>1</v>
      </c>
      <c r="BC14" s="7">
        <v>1</v>
      </c>
      <c r="BD14" s="7">
        <v>1</v>
      </c>
      <c r="BE14" s="7"/>
      <c r="BF14" s="7"/>
      <c r="BG14" s="7"/>
      <c r="BH14" s="7"/>
      <c r="BI14" s="7"/>
      <c r="BJ14" s="7"/>
      <c r="BK14" s="7">
        <v>1</v>
      </c>
      <c r="BL14" s="7"/>
      <c r="BM14" s="7"/>
      <c r="BN14" s="7"/>
      <c r="BO14" s="7"/>
      <c r="BP14" s="7"/>
      <c r="BQ14" s="7"/>
      <c r="BR14" s="7"/>
      <c r="BS14" s="7">
        <v>1</v>
      </c>
      <c r="BT14" s="7"/>
      <c r="BU14" s="7"/>
      <c r="BV14" s="7"/>
      <c r="BW14" s="7">
        <v>1</v>
      </c>
      <c r="BX14" s="7">
        <v>1</v>
      </c>
      <c r="BY14" s="7">
        <v>1</v>
      </c>
      <c r="BZ14" s="7">
        <v>1</v>
      </c>
      <c r="CA14" s="7"/>
      <c r="CB14" s="7"/>
      <c r="CC14" s="7"/>
      <c r="CD14" s="7"/>
      <c r="CE14" s="7"/>
      <c r="CF14" s="7">
        <v>1</v>
      </c>
      <c r="CG14" s="7"/>
      <c r="CH14" s="7"/>
      <c r="CI14" s="7"/>
      <c r="CJ14" s="7"/>
      <c r="CK14" s="7">
        <v>1</v>
      </c>
      <c r="CL14" s="7"/>
      <c r="CM14" s="7"/>
      <c r="CN14" s="7"/>
      <c r="CO14" s="7"/>
      <c r="CP14" s="7"/>
      <c r="CQ14" s="7"/>
      <c r="CR14" s="7"/>
      <c r="CS14" s="7">
        <v>1</v>
      </c>
      <c r="CT14" s="7"/>
      <c r="CU14" s="7">
        <v>1</v>
      </c>
      <c r="CV14" s="7"/>
      <c r="CW14" s="7"/>
      <c r="CX14" s="7">
        <v>1</v>
      </c>
      <c r="CY14" s="7"/>
      <c r="CZ14" s="7"/>
      <c r="DA14" s="7"/>
      <c r="DB14" s="7"/>
      <c r="DC14" s="7"/>
      <c r="DD14" s="7"/>
      <c r="DE14" s="7"/>
      <c r="DF14" s="7"/>
      <c r="DG14" s="7"/>
      <c r="DH14" s="7">
        <v>1</v>
      </c>
      <c r="DI14" s="7"/>
      <c r="DJ14" s="7">
        <v>1</v>
      </c>
      <c r="DK14" s="7"/>
      <c r="DL14" s="7"/>
      <c r="DM14" s="7"/>
      <c r="DN14" s="7">
        <v>1</v>
      </c>
      <c r="DO14" s="7"/>
    </row>
    <row r="15" spans="1:119" s="9" customFormat="1">
      <c r="A15" s="36" t="s">
        <v>203</v>
      </c>
      <c r="B15" t="s">
        <v>204</v>
      </c>
      <c r="C15">
        <v>40</v>
      </c>
      <c r="D15" s="7" t="s">
        <v>184</v>
      </c>
      <c r="E15" s="7"/>
      <c r="F15" s="7"/>
      <c r="G15" s="7">
        <v>1</v>
      </c>
      <c r="H15" s="7"/>
      <c r="I15" s="7">
        <v>1</v>
      </c>
      <c r="J15" s="7"/>
      <c r="K15" s="7"/>
      <c r="L15" s="7">
        <v>2</v>
      </c>
      <c r="M15" s="8">
        <v>1</v>
      </c>
      <c r="N15" s="7">
        <v>1</v>
      </c>
      <c r="O15" s="7"/>
      <c r="P15" s="7"/>
      <c r="Q15" s="7">
        <v>1</v>
      </c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8">
        <v>2</v>
      </c>
      <c r="AD15" s="7">
        <v>1</v>
      </c>
      <c r="AE15" s="7"/>
      <c r="AF15" s="7">
        <v>1</v>
      </c>
      <c r="AG15" s="7"/>
      <c r="AH15" s="7"/>
      <c r="AI15" s="7"/>
      <c r="AJ15" s="7"/>
      <c r="AK15" s="7"/>
      <c r="AL15" s="7"/>
      <c r="AM15" s="7"/>
      <c r="AN15" s="7">
        <v>1</v>
      </c>
      <c r="AO15" s="7"/>
      <c r="AP15" s="7">
        <v>1</v>
      </c>
      <c r="AQ15" s="7"/>
      <c r="AR15" s="7"/>
      <c r="AS15" s="7">
        <v>1</v>
      </c>
      <c r="AT15" s="7"/>
      <c r="AU15" s="7"/>
      <c r="AV15" s="7"/>
      <c r="AW15" s="7"/>
      <c r="AX15" s="7"/>
      <c r="AY15" s="7"/>
      <c r="AZ15" s="7">
        <v>1</v>
      </c>
      <c r="BA15" s="7"/>
      <c r="BB15" s="7">
        <v>1</v>
      </c>
      <c r="BC15" s="7"/>
      <c r="BD15" s="7">
        <v>1</v>
      </c>
      <c r="BE15" s="7"/>
      <c r="BF15" s="7"/>
      <c r="BG15" s="7"/>
      <c r="BH15" s="7">
        <v>1</v>
      </c>
      <c r="BI15" s="7"/>
      <c r="BJ15" s="7"/>
      <c r="BK15" s="7"/>
      <c r="BL15" s="7">
        <v>1</v>
      </c>
      <c r="BM15" s="7"/>
      <c r="BN15" s="7"/>
      <c r="BO15" s="7"/>
      <c r="BP15" s="7"/>
      <c r="BQ15" s="7">
        <v>1</v>
      </c>
      <c r="BR15" s="7"/>
      <c r="BS15" s="7">
        <v>1</v>
      </c>
      <c r="BT15" s="7"/>
      <c r="BU15" s="7">
        <v>1</v>
      </c>
      <c r="BV15" s="7"/>
      <c r="BW15" s="7">
        <v>1</v>
      </c>
      <c r="BX15" s="7"/>
      <c r="BY15" s="7">
        <v>1</v>
      </c>
      <c r="BZ15" s="7"/>
      <c r="CA15" s="7">
        <v>1</v>
      </c>
      <c r="CB15" s="7"/>
      <c r="CC15" s="7"/>
      <c r="CD15" s="7"/>
      <c r="CE15" s="7"/>
      <c r="CF15" s="7">
        <v>1</v>
      </c>
      <c r="CG15" s="7">
        <v>1</v>
      </c>
      <c r="CH15" s="7"/>
      <c r="CI15" s="7"/>
      <c r="CJ15" s="7"/>
      <c r="CK15" s="7">
        <v>1</v>
      </c>
      <c r="CL15" s="7"/>
      <c r="CM15" s="7"/>
      <c r="CN15" s="7"/>
      <c r="CO15" s="7"/>
      <c r="CP15" s="7">
        <v>1</v>
      </c>
      <c r="CQ15" s="7"/>
      <c r="CR15" s="7">
        <v>1</v>
      </c>
      <c r="CS15" s="7"/>
      <c r="CT15" s="7"/>
      <c r="CU15" s="7"/>
      <c r="CV15" s="7"/>
      <c r="CW15" s="7"/>
      <c r="CX15" s="7">
        <v>1</v>
      </c>
      <c r="CY15" s="7"/>
      <c r="CZ15" s="7"/>
      <c r="DA15" s="7"/>
      <c r="DB15" s="7"/>
      <c r="DC15" s="7">
        <v>1</v>
      </c>
      <c r="DD15" s="7"/>
      <c r="DE15" s="7">
        <v>1</v>
      </c>
      <c r="DF15" s="7">
        <v>1</v>
      </c>
      <c r="DG15" s="7">
        <v>1</v>
      </c>
      <c r="DH15" s="7"/>
      <c r="DI15" s="7">
        <v>1</v>
      </c>
      <c r="DJ15" s="7">
        <v>1</v>
      </c>
      <c r="DK15" s="7">
        <v>1</v>
      </c>
      <c r="DL15" s="7">
        <v>1</v>
      </c>
      <c r="DM15" s="7"/>
      <c r="DN15" s="7">
        <v>1</v>
      </c>
      <c r="DO15" s="7"/>
    </row>
    <row r="16" spans="1:119" s="9" customFormat="1">
      <c r="A16" s="36" t="s">
        <v>205</v>
      </c>
      <c r="B16" t="s">
        <v>206</v>
      </c>
      <c r="C16">
        <v>27</v>
      </c>
      <c r="D16" s="7"/>
      <c r="E16" s="7"/>
      <c r="F16" s="7"/>
      <c r="G16" s="7"/>
      <c r="H16" s="7"/>
      <c r="I16" s="7"/>
      <c r="J16" s="7"/>
      <c r="K16" s="7"/>
      <c r="L16" s="7">
        <v>1</v>
      </c>
      <c r="M16" s="8">
        <v>1</v>
      </c>
      <c r="N16" s="7"/>
      <c r="O16" s="7"/>
      <c r="P16" s="7"/>
      <c r="Q16" s="7">
        <v>1</v>
      </c>
      <c r="R16" s="7"/>
      <c r="S16" s="7"/>
      <c r="T16" s="7"/>
      <c r="U16" s="7"/>
      <c r="V16" s="7"/>
      <c r="W16" s="7"/>
      <c r="X16" s="7"/>
      <c r="Y16" s="7"/>
      <c r="Z16" s="7"/>
      <c r="AA16" s="7">
        <v>1</v>
      </c>
      <c r="AB16" s="7"/>
      <c r="AC16" s="8">
        <v>2</v>
      </c>
      <c r="AD16" s="7">
        <v>1</v>
      </c>
      <c r="AE16" s="7"/>
      <c r="AF16" s="7"/>
      <c r="AG16" s="7">
        <v>1</v>
      </c>
      <c r="AH16" s="7"/>
      <c r="AI16" s="7"/>
      <c r="AJ16" s="7"/>
      <c r="AK16" s="7"/>
      <c r="AL16" s="7"/>
      <c r="AM16" s="7"/>
      <c r="AN16" s="7"/>
      <c r="AO16" s="7"/>
      <c r="AP16" s="7">
        <v>1</v>
      </c>
      <c r="AQ16" s="7">
        <v>1</v>
      </c>
      <c r="AR16" s="7"/>
      <c r="AS16" s="7"/>
      <c r="AT16" s="7"/>
      <c r="AU16" s="7"/>
      <c r="AV16" s="7"/>
      <c r="AW16" s="7"/>
      <c r="AX16" s="7">
        <v>1</v>
      </c>
      <c r="AY16" s="7"/>
      <c r="AZ16" s="7">
        <v>1</v>
      </c>
      <c r="BA16" s="7"/>
      <c r="BB16" s="7">
        <v>1</v>
      </c>
      <c r="BC16" s="7"/>
      <c r="BD16" s="7">
        <v>1</v>
      </c>
      <c r="BE16" s="7">
        <v>1</v>
      </c>
      <c r="BF16" s="7"/>
      <c r="BG16" s="7"/>
      <c r="BH16" s="7"/>
      <c r="BI16" s="7"/>
      <c r="BJ16" s="7">
        <v>1</v>
      </c>
      <c r="BK16" s="7">
        <v>1</v>
      </c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>
        <v>1</v>
      </c>
      <c r="BZ16" s="7"/>
      <c r="CA16" s="7"/>
      <c r="CB16" s="7"/>
      <c r="CC16" s="7"/>
      <c r="CD16" s="7"/>
      <c r="CE16" s="7"/>
      <c r="CF16" s="7">
        <v>1</v>
      </c>
      <c r="CG16" s="7"/>
      <c r="CH16" s="7"/>
      <c r="CI16" s="7"/>
      <c r="CJ16" s="7"/>
      <c r="CK16" s="7">
        <v>1</v>
      </c>
      <c r="CL16" s="7"/>
      <c r="CM16" s="7"/>
      <c r="CN16" s="7"/>
      <c r="CO16" s="7"/>
      <c r="CP16" s="7"/>
      <c r="CQ16" s="7"/>
      <c r="CR16" s="7">
        <v>1</v>
      </c>
      <c r="CS16" s="7"/>
      <c r="CT16" s="7"/>
      <c r="CU16" s="7"/>
      <c r="CV16" s="7"/>
      <c r="CW16" s="7"/>
      <c r="CX16" s="7">
        <v>1</v>
      </c>
      <c r="CY16" s="7"/>
      <c r="CZ16" s="7"/>
      <c r="DA16" s="7"/>
      <c r="DB16" s="7"/>
      <c r="DC16" s="7"/>
      <c r="DD16" s="7"/>
      <c r="DE16" s="7"/>
      <c r="DF16" s="7"/>
      <c r="DG16" s="7"/>
      <c r="DH16" s="7">
        <v>1</v>
      </c>
      <c r="DI16" s="7">
        <v>1</v>
      </c>
      <c r="DJ16" s="7">
        <v>1</v>
      </c>
      <c r="DK16" s="7"/>
      <c r="DL16" s="7"/>
      <c r="DM16" s="7">
        <v>1</v>
      </c>
      <c r="DN16" s="7"/>
      <c r="DO16" s="7"/>
    </row>
    <row r="17" spans="1:119" s="9" customFormat="1">
      <c r="A17" s="36" t="s">
        <v>207</v>
      </c>
      <c r="B17" t="s">
        <v>208</v>
      </c>
      <c r="C17">
        <v>26</v>
      </c>
      <c r="D17" s="7"/>
      <c r="E17" s="7"/>
      <c r="F17" s="7"/>
      <c r="G17" s="7">
        <v>1</v>
      </c>
      <c r="H17" s="7"/>
      <c r="I17" s="7"/>
      <c r="J17" s="7"/>
      <c r="K17" s="7"/>
      <c r="L17" s="7"/>
      <c r="M17" s="8">
        <v>1</v>
      </c>
      <c r="N17" s="7"/>
      <c r="O17" s="7"/>
      <c r="P17" s="7"/>
      <c r="Q17" s="7"/>
      <c r="R17" s="7"/>
      <c r="S17" s="7"/>
      <c r="T17" s="7"/>
      <c r="U17" s="7"/>
      <c r="V17" s="7"/>
      <c r="W17" s="7"/>
      <c r="X17" s="7">
        <v>1</v>
      </c>
      <c r="Y17" s="7"/>
      <c r="Z17" s="7"/>
      <c r="AA17" s="7">
        <v>1</v>
      </c>
      <c r="AB17" s="7"/>
      <c r="AC17" s="8">
        <v>2</v>
      </c>
      <c r="AD17" s="7">
        <v>1</v>
      </c>
      <c r="AE17" s="7"/>
      <c r="AF17" s="7"/>
      <c r="AG17" s="7"/>
      <c r="AH17" s="7"/>
      <c r="AI17" s="7"/>
      <c r="AJ17" s="7"/>
      <c r="AK17" s="7"/>
      <c r="AL17" s="7"/>
      <c r="AM17" s="7"/>
      <c r="AN17" s="7">
        <v>1</v>
      </c>
      <c r="AO17" s="7"/>
      <c r="AP17" s="7">
        <v>1</v>
      </c>
      <c r="AQ17" s="7">
        <v>1</v>
      </c>
      <c r="AR17" s="7"/>
      <c r="AS17" s="7"/>
      <c r="AT17" s="7"/>
      <c r="AU17" s="7"/>
      <c r="AV17" s="7"/>
      <c r="AW17" s="7">
        <v>1</v>
      </c>
      <c r="AX17" s="7">
        <v>1</v>
      </c>
      <c r="AY17" s="7"/>
      <c r="AZ17" s="7">
        <v>1</v>
      </c>
      <c r="BA17" s="7"/>
      <c r="BB17" s="7">
        <v>1</v>
      </c>
      <c r="BC17" s="7"/>
      <c r="BD17" s="7">
        <v>1</v>
      </c>
      <c r="BE17" s="7"/>
      <c r="BF17" s="7"/>
      <c r="BG17" s="7"/>
      <c r="BH17" s="7"/>
      <c r="BI17" s="7"/>
      <c r="BJ17" s="7">
        <v>1</v>
      </c>
      <c r="BK17" s="7">
        <v>1</v>
      </c>
      <c r="BL17" s="7"/>
      <c r="BM17" s="7">
        <v>1</v>
      </c>
      <c r="BN17" s="7"/>
      <c r="BO17" s="7"/>
      <c r="BP17" s="7"/>
      <c r="BQ17" s="7"/>
      <c r="BR17" s="7"/>
      <c r="BS17" s="7"/>
      <c r="BT17" s="7"/>
      <c r="BU17" s="7"/>
      <c r="BV17" s="7"/>
      <c r="BW17" s="7">
        <v>1</v>
      </c>
      <c r="BX17" s="7"/>
      <c r="BY17" s="7">
        <v>1</v>
      </c>
      <c r="BZ17" s="7"/>
      <c r="CA17" s="7"/>
      <c r="CB17" s="7"/>
      <c r="CC17" s="7"/>
      <c r="CD17" s="7"/>
      <c r="CE17" s="7"/>
      <c r="CF17" s="7">
        <v>1</v>
      </c>
      <c r="CG17" s="7"/>
      <c r="CH17" s="7"/>
      <c r="CI17" s="7"/>
      <c r="CJ17" s="7">
        <v>1</v>
      </c>
      <c r="CK17" s="7">
        <v>1</v>
      </c>
      <c r="CL17" s="7"/>
      <c r="CM17" s="7"/>
      <c r="CN17" s="7"/>
      <c r="CO17" s="7"/>
      <c r="CP17" s="7"/>
      <c r="CQ17" s="7"/>
      <c r="CR17" s="7">
        <v>1</v>
      </c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>
        <v>1</v>
      </c>
      <c r="DK17" s="7"/>
      <c r="DL17" s="7"/>
      <c r="DM17" s="7"/>
      <c r="DN17" s="7"/>
      <c r="DO17" s="7"/>
    </row>
    <row r="18" spans="1:119" s="9" customFormat="1">
      <c r="A18" s="36" t="s">
        <v>209</v>
      </c>
      <c r="B18" t="s">
        <v>210</v>
      </c>
      <c r="C18">
        <v>25</v>
      </c>
      <c r="D18" s="7"/>
      <c r="E18" s="7"/>
      <c r="F18" s="7"/>
      <c r="G18" s="7"/>
      <c r="H18" s="7"/>
      <c r="I18" s="7">
        <v>1</v>
      </c>
      <c r="J18" s="7">
        <v>1</v>
      </c>
      <c r="K18" s="7"/>
      <c r="L18" s="7"/>
      <c r="M18" s="8">
        <v>1</v>
      </c>
      <c r="N18" s="7">
        <v>1</v>
      </c>
      <c r="O18" s="7"/>
      <c r="P18" s="7"/>
      <c r="Q18" s="7">
        <v>1</v>
      </c>
      <c r="R18" s="7"/>
      <c r="S18" s="7"/>
      <c r="T18" s="7"/>
      <c r="U18" s="7"/>
      <c r="V18" s="7"/>
      <c r="W18" s="7">
        <v>1</v>
      </c>
      <c r="X18" s="7"/>
      <c r="Y18" s="7"/>
      <c r="Z18" s="7"/>
      <c r="AA18" s="7"/>
      <c r="AB18" s="7"/>
      <c r="AC18" s="8">
        <v>2</v>
      </c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>
        <v>1</v>
      </c>
      <c r="AQ18" s="7"/>
      <c r="AR18" s="7"/>
      <c r="AS18" s="7"/>
      <c r="AT18" s="7"/>
      <c r="AU18" s="7">
        <v>1</v>
      </c>
      <c r="AV18" s="7"/>
      <c r="AW18" s="7"/>
      <c r="AX18" s="7"/>
      <c r="AY18" s="7"/>
      <c r="AZ18" s="7">
        <v>1</v>
      </c>
      <c r="BA18" s="7"/>
      <c r="BB18" s="7">
        <v>1</v>
      </c>
      <c r="BC18" s="7">
        <v>1</v>
      </c>
      <c r="BD18" s="7">
        <v>1</v>
      </c>
      <c r="BE18" s="7">
        <v>1</v>
      </c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>
        <v>1</v>
      </c>
      <c r="BX18" s="7"/>
      <c r="BY18" s="7">
        <v>1</v>
      </c>
      <c r="BZ18" s="7"/>
      <c r="CA18" s="7"/>
      <c r="CB18" s="7"/>
      <c r="CC18" s="7"/>
      <c r="CD18" s="7">
        <v>1</v>
      </c>
      <c r="CE18" s="7"/>
      <c r="CF18" s="7">
        <v>1</v>
      </c>
      <c r="CG18" s="7"/>
      <c r="CH18" s="7"/>
      <c r="CI18" s="7"/>
      <c r="CJ18" s="7"/>
      <c r="CK18" s="7">
        <v>1</v>
      </c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>
        <v>1</v>
      </c>
      <c r="CY18" s="7"/>
      <c r="CZ18" s="7"/>
      <c r="DA18" s="7"/>
      <c r="DB18" s="7"/>
      <c r="DC18" s="7"/>
      <c r="DD18" s="7"/>
      <c r="DE18" s="7"/>
      <c r="DF18" s="7"/>
      <c r="DG18" s="7"/>
      <c r="DH18" s="7">
        <v>1</v>
      </c>
      <c r="DI18" s="7"/>
      <c r="DJ18" s="7">
        <v>1</v>
      </c>
      <c r="DK18" s="7"/>
      <c r="DL18" s="7"/>
      <c r="DM18" s="7">
        <v>1</v>
      </c>
      <c r="DN18" s="7"/>
      <c r="DO18" s="7"/>
    </row>
    <row r="19" spans="1:119" s="9" customFormat="1">
      <c r="A19" s="36" t="s">
        <v>211</v>
      </c>
      <c r="B19" t="s">
        <v>212</v>
      </c>
      <c r="C19">
        <v>32</v>
      </c>
      <c r="D19" s="7"/>
      <c r="E19" s="7">
        <v>1</v>
      </c>
      <c r="F19" s="7"/>
      <c r="G19" s="7"/>
      <c r="H19" s="7"/>
      <c r="I19" s="7"/>
      <c r="J19" s="7"/>
      <c r="K19" s="7"/>
      <c r="L19" s="7"/>
      <c r="M19" s="8">
        <v>1</v>
      </c>
      <c r="N19" s="7">
        <v>1</v>
      </c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8"/>
      <c r="AD19" s="7">
        <v>1</v>
      </c>
      <c r="AE19" s="7"/>
      <c r="AF19" s="7"/>
      <c r="AG19" s="7">
        <v>1</v>
      </c>
      <c r="AH19" s="7">
        <v>1</v>
      </c>
      <c r="AI19" s="7"/>
      <c r="AJ19" s="7">
        <v>1</v>
      </c>
      <c r="AK19" s="7"/>
      <c r="AL19" s="7"/>
      <c r="AM19" s="7"/>
      <c r="AN19" s="7"/>
      <c r="AO19" s="7"/>
      <c r="AP19" s="7"/>
      <c r="AQ19" s="7">
        <v>1</v>
      </c>
      <c r="AR19" s="7"/>
      <c r="AS19" s="7"/>
      <c r="AT19" s="7"/>
      <c r="AU19" s="7">
        <v>1</v>
      </c>
      <c r="AV19" s="7"/>
      <c r="AW19" s="7">
        <v>1</v>
      </c>
      <c r="AX19" s="7">
        <v>1</v>
      </c>
      <c r="AY19" s="7"/>
      <c r="AZ19" s="7"/>
      <c r="BA19" s="7"/>
      <c r="BB19" s="7">
        <v>1</v>
      </c>
      <c r="BC19" s="7">
        <v>1</v>
      </c>
      <c r="BD19" s="7">
        <v>1</v>
      </c>
      <c r="BE19" s="7">
        <v>1</v>
      </c>
      <c r="BF19" s="7"/>
      <c r="BG19" s="7"/>
      <c r="BH19" s="7">
        <v>1</v>
      </c>
      <c r="BI19" s="7"/>
      <c r="BJ19" s="7">
        <v>1</v>
      </c>
      <c r="BK19" s="7"/>
      <c r="BL19" s="7">
        <v>1</v>
      </c>
      <c r="BM19" s="7"/>
      <c r="BN19" s="7"/>
      <c r="BO19" s="7">
        <v>1</v>
      </c>
      <c r="BP19" s="7"/>
      <c r="BQ19" s="7">
        <v>1</v>
      </c>
      <c r="BR19" s="7"/>
      <c r="BS19" s="7"/>
      <c r="BT19" s="7"/>
      <c r="BU19" s="7"/>
      <c r="BV19" s="7"/>
      <c r="BW19" s="7">
        <v>1</v>
      </c>
      <c r="BX19" s="7"/>
      <c r="BY19" s="7">
        <v>1</v>
      </c>
      <c r="BZ19" s="7"/>
      <c r="CA19" s="7">
        <v>1</v>
      </c>
      <c r="CB19" s="7"/>
      <c r="CC19" s="7"/>
      <c r="CD19" s="7"/>
      <c r="CE19" s="7">
        <v>1</v>
      </c>
      <c r="CF19" s="7">
        <v>1</v>
      </c>
      <c r="CG19" s="7"/>
      <c r="CH19" s="7"/>
      <c r="CI19" s="7">
        <v>1</v>
      </c>
      <c r="CJ19" s="7"/>
      <c r="CK19" s="7">
        <v>1</v>
      </c>
      <c r="CL19" s="7"/>
      <c r="CM19" s="7"/>
      <c r="CN19" s="7"/>
      <c r="CO19" s="7"/>
      <c r="CP19" s="7"/>
      <c r="CQ19" s="7"/>
      <c r="CR19" s="7">
        <v>1</v>
      </c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>
        <v>1</v>
      </c>
      <c r="DJ19" s="7">
        <v>1</v>
      </c>
      <c r="DK19" s="7"/>
      <c r="DL19" s="7"/>
      <c r="DM19" s="7">
        <v>1</v>
      </c>
      <c r="DN19" s="7"/>
      <c r="DO19" s="7"/>
    </row>
    <row r="20" spans="1:119" s="9" customFormat="1">
      <c r="A20" s="36" t="s">
        <v>213</v>
      </c>
      <c r="B20" t="s">
        <v>214</v>
      </c>
      <c r="C20">
        <v>29</v>
      </c>
      <c r="D20" s="7"/>
      <c r="E20" s="7"/>
      <c r="F20" s="7"/>
      <c r="G20" s="7">
        <v>1</v>
      </c>
      <c r="H20" s="7"/>
      <c r="I20" s="7">
        <v>1</v>
      </c>
      <c r="J20" s="7"/>
      <c r="K20" s="7"/>
      <c r="L20" s="7"/>
      <c r="M20" s="8">
        <v>1</v>
      </c>
      <c r="N20" s="7"/>
      <c r="O20" s="7">
        <v>1</v>
      </c>
      <c r="P20" s="7"/>
      <c r="Q20" s="7"/>
      <c r="R20" s="7"/>
      <c r="S20" s="7"/>
      <c r="T20" s="7"/>
      <c r="U20" s="7"/>
      <c r="V20" s="7"/>
      <c r="W20" s="7"/>
      <c r="X20" s="7">
        <v>1</v>
      </c>
      <c r="Y20" s="7"/>
      <c r="Z20" s="7">
        <v>1</v>
      </c>
      <c r="AA20" s="7"/>
      <c r="AB20" s="7"/>
      <c r="AC20" s="8">
        <v>2</v>
      </c>
      <c r="AD20" s="7"/>
      <c r="AE20" s="7"/>
      <c r="AF20" s="7">
        <v>1</v>
      </c>
      <c r="AG20" s="7"/>
      <c r="AH20" s="7"/>
      <c r="AI20" s="7">
        <v>1</v>
      </c>
      <c r="AJ20" s="7"/>
      <c r="AK20" s="7"/>
      <c r="AL20" s="7"/>
      <c r="AM20" s="7"/>
      <c r="AN20" s="7"/>
      <c r="AO20" s="7"/>
      <c r="AP20" s="7">
        <v>1</v>
      </c>
      <c r="AQ20" s="7">
        <v>1</v>
      </c>
      <c r="AR20" s="7"/>
      <c r="AS20" s="7"/>
      <c r="AT20" s="7"/>
      <c r="AU20" s="7">
        <v>1</v>
      </c>
      <c r="AV20" s="7"/>
      <c r="AW20" s="7"/>
      <c r="AX20" s="7">
        <v>1</v>
      </c>
      <c r="AY20" s="7"/>
      <c r="AZ20" s="7">
        <v>1</v>
      </c>
      <c r="BA20" s="7"/>
      <c r="BB20" s="7"/>
      <c r="BC20" s="7"/>
      <c r="BD20" s="7">
        <v>1</v>
      </c>
      <c r="BE20" s="7">
        <v>1</v>
      </c>
      <c r="BF20" s="7"/>
      <c r="BG20" s="7"/>
      <c r="BH20" s="7"/>
      <c r="BI20" s="7"/>
      <c r="BJ20" s="7">
        <v>1</v>
      </c>
      <c r="BK20" s="7">
        <v>1</v>
      </c>
      <c r="BL20" s="7"/>
      <c r="BM20" s="7"/>
      <c r="BN20" s="7"/>
      <c r="BO20" s="7"/>
      <c r="BP20" s="7"/>
      <c r="BQ20" s="7"/>
      <c r="BR20" s="7"/>
      <c r="BS20" s="7">
        <v>1</v>
      </c>
      <c r="BT20" s="7"/>
      <c r="BU20" s="7"/>
      <c r="BV20" s="7"/>
      <c r="BW20" s="7"/>
      <c r="BX20" s="7"/>
      <c r="BY20" s="7">
        <v>1</v>
      </c>
      <c r="BZ20" s="7"/>
      <c r="CA20" s="7"/>
      <c r="CB20" s="7"/>
      <c r="CC20" s="7"/>
      <c r="CD20" s="7">
        <v>1</v>
      </c>
      <c r="CE20" s="7"/>
      <c r="CF20" s="7">
        <v>1</v>
      </c>
      <c r="CG20" s="7"/>
      <c r="CH20" s="7"/>
      <c r="CI20" s="7"/>
      <c r="CJ20" s="7"/>
      <c r="CK20" s="7">
        <v>1</v>
      </c>
      <c r="CL20" s="7"/>
      <c r="CM20" s="7"/>
      <c r="CN20" s="7"/>
      <c r="CO20" s="7"/>
      <c r="CP20" s="7"/>
      <c r="CQ20" s="7"/>
      <c r="CR20" s="7">
        <v>1</v>
      </c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>
        <v>1</v>
      </c>
      <c r="DJ20" s="7">
        <v>1</v>
      </c>
      <c r="DK20" s="7"/>
      <c r="DL20" s="7"/>
      <c r="DM20" s="7">
        <v>1</v>
      </c>
      <c r="DN20" s="7"/>
      <c r="DO20" s="7"/>
    </row>
    <row r="21" spans="1:119" s="9" customFormat="1">
      <c r="A21" s="36" t="s">
        <v>215</v>
      </c>
      <c r="B21" t="s">
        <v>216</v>
      </c>
      <c r="C21">
        <v>22</v>
      </c>
      <c r="D21" s="7"/>
      <c r="E21" s="7"/>
      <c r="F21" s="7"/>
      <c r="G21" s="7"/>
      <c r="H21" s="7">
        <v>1</v>
      </c>
      <c r="I21" s="7">
        <v>1</v>
      </c>
      <c r="J21" s="7"/>
      <c r="K21" s="7"/>
      <c r="L21" s="7"/>
      <c r="M21" s="8">
        <v>1</v>
      </c>
      <c r="N21" s="7">
        <v>1</v>
      </c>
      <c r="O21" s="7"/>
      <c r="P21" s="7"/>
      <c r="Q21" s="7">
        <v>1</v>
      </c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8"/>
      <c r="AD21" s="7"/>
      <c r="AE21" s="7"/>
      <c r="AF21" s="7">
        <v>1</v>
      </c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>
        <v>1</v>
      </c>
      <c r="AT21" s="7"/>
      <c r="AU21" s="7">
        <v>1</v>
      </c>
      <c r="AV21" s="7"/>
      <c r="AW21" s="7"/>
      <c r="AX21" s="7">
        <v>1</v>
      </c>
      <c r="AY21" s="7"/>
      <c r="AZ21" s="7"/>
      <c r="BA21" s="7">
        <v>1</v>
      </c>
      <c r="BB21" s="7">
        <v>1</v>
      </c>
      <c r="BC21" s="7">
        <v>1</v>
      </c>
      <c r="BD21" s="7">
        <v>1</v>
      </c>
      <c r="BE21" s="7"/>
      <c r="BF21" s="7"/>
      <c r="BG21" s="7"/>
      <c r="BH21" s="7"/>
      <c r="BI21" s="7"/>
      <c r="BJ21" s="7"/>
      <c r="BK21" s="7">
        <v>1</v>
      </c>
      <c r="BL21" s="7"/>
      <c r="BM21" s="7"/>
      <c r="BN21" s="7"/>
      <c r="BO21" s="7"/>
      <c r="BP21" s="7"/>
      <c r="BQ21" s="7">
        <v>1</v>
      </c>
      <c r="BR21" s="7"/>
      <c r="BS21" s="7">
        <v>1</v>
      </c>
      <c r="BT21" s="7"/>
      <c r="BU21" s="7"/>
      <c r="BV21" s="7"/>
      <c r="BW21" s="7"/>
      <c r="BX21" s="7"/>
      <c r="BY21" s="7">
        <v>1</v>
      </c>
      <c r="BZ21" s="7">
        <v>1</v>
      </c>
      <c r="CA21" s="7"/>
      <c r="CB21" s="7"/>
      <c r="CC21" s="7"/>
      <c r="CD21" s="7"/>
      <c r="CE21" s="7"/>
      <c r="CF21" s="7">
        <v>1</v>
      </c>
      <c r="CG21" s="7"/>
      <c r="CH21" s="7"/>
      <c r="CI21" s="7"/>
      <c r="CJ21" s="7"/>
      <c r="CK21" s="7">
        <v>1</v>
      </c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>
        <v>1</v>
      </c>
      <c r="DK21" s="7"/>
      <c r="DL21" s="7"/>
      <c r="DM21" s="7"/>
      <c r="DN21" s="7"/>
      <c r="DO21" s="7"/>
    </row>
    <row r="22" spans="1:119" s="9" customFormat="1">
      <c r="A22" s="36" t="s">
        <v>217</v>
      </c>
      <c r="B22" t="s">
        <v>218</v>
      </c>
      <c r="C22">
        <v>38</v>
      </c>
      <c r="D22" s="7">
        <v>1</v>
      </c>
      <c r="E22" s="7"/>
      <c r="F22" s="7"/>
      <c r="G22" s="7"/>
      <c r="H22" s="7"/>
      <c r="I22" s="7"/>
      <c r="J22" s="7"/>
      <c r="K22" s="7">
        <v>1</v>
      </c>
      <c r="L22" s="7"/>
      <c r="M22" s="8">
        <v>1</v>
      </c>
      <c r="N22" s="7">
        <v>1</v>
      </c>
      <c r="O22" s="7">
        <v>1</v>
      </c>
      <c r="P22" s="7"/>
      <c r="Q22" s="7">
        <v>1</v>
      </c>
      <c r="R22" s="7"/>
      <c r="S22" s="7"/>
      <c r="T22" s="7"/>
      <c r="U22" s="7"/>
      <c r="V22" s="7"/>
      <c r="W22" s="7">
        <v>1</v>
      </c>
      <c r="X22" s="7">
        <v>1</v>
      </c>
      <c r="Y22" s="7"/>
      <c r="Z22" s="7"/>
      <c r="AA22" s="7">
        <v>1</v>
      </c>
      <c r="AB22" s="7"/>
      <c r="AC22" s="8">
        <v>2</v>
      </c>
      <c r="AD22" s="7">
        <v>1</v>
      </c>
      <c r="AE22" s="7"/>
      <c r="AF22" s="7"/>
      <c r="AG22" s="7"/>
      <c r="AH22" s="7"/>
      <c r="AI22" s="7"/>
      <c r="AJ22" s="7"/>
      <c r="AK22" s="7"/>
      <c r="AL22" s="7">
        <v>1</v>
      </c>
      <c r="AM22" s="7"/>
      <c r="AN22" s="7"/>
      <c r="AO22" s="7"/>
      <c r="AP22" s="7">
        <v>1</v>
      </c>
      <c r="AQ22" s="7">
        <v>1</v>
      </c>
      <c r="AR22" s="7">
        <v>1</v>
      </c>
      <c r="AS22" s="7">
        <v>1</v>
      </c>
      <c r="AT22" s="7"/>
      <c r="AU22" s="7">
        <v>1</v>
      </c>
      <c r="AV22" s="7"/>
      <c r="AW22" s="7"/>
      <c r="AX22" s="7">
        <v>1</v>
      </c>
      <c r="AY22" s="7"/>
      <c r="AZ22" s="7"/>
      <c r="BA22" s="7"/>
      <c r="BB22" s="7">
        <v>1</v>
      </c>
      <c r="BC22" s="7"/>
      <c r="BD22" s="7">
        <v>1</v>
      </c>
      <c r="BE22" s="7">
        <v>1</v>
      </c>
      <c r="BF22" s="7"/>
      <c r="BG22" s="7"/>
      <c r="BH22" s="7"/>
      <c r="BI22" s="7"/>
      <c r="BJ22" s="7">
        <v>1</v>
      </c>
      <c r="BK22" s="7">
        <v>1</v>
      </c>
      <c r="BL22" s="7"/>
      <c r="BM22" s="7"/>
      <c r="BN22" s="7"/>
      <c r="BO22" s="7"/>
      <c r="BP22" s="7">
        <v>1</v>
      </c>
      <c r="BQ22" s="7">
        <v>1</v>
      </c>
      <c r="BR22" s="7"/>
      <c r="BS22" s="7">
        <v>1</v>
      </c>
      <c r="BT22" s="7"/>
      <c r="BU22" s="7"/>
      <c r="BV22" s="7"/>
      <c r="BW22" s="7"/>
      <c r="BX22" s="7"/>
      <c r="BY22" s="7">
        <v>1</v>
      </c>
      <c r="BZ22" s="7"/>
      <c r="CA22" s="7"/>
      <c r="CB22" s="7"/>
      <c r="CC22" s="7"/>
      <c r="CD22" s="7">
        <v>1</v>
      </c>
      <c r="CE22" s="7"/>
      <c r="CF22" s="7">
        <v>1</v>
      </c>
      <c r="CG22" s="7"/>
      <c r="CH22" s="7"/>
      <c r="CI22" s="7"/>
      <c r="CJ22" s="7">
        <v>1</v>
      </c>
      <c r="CK22" s="7">
        <v>1</v>
      </c>
      <c r="CL22" s="7"/>
      <c r="CM22" s="7"/>
      <c r="CN22" s="7"/>
      <c r="CO22" s="7"/>
      <c r="CP22" s="7">
        <v>1</v>
      </c>
      <c r="CQ22" s="7"/>
      <c r="CR22" s="7"/>
      <c r="CS22" s="7">
        <v>1</v>
      </c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>
        <v>1</v>
      </c>
      <c r="DG22" s="7"/>
      <c r="DH22" s="7">
        <v>1</v>
      </c>
      <c r="DI22" s="7"/>
      <c r="DJ22" s="7">
        <v>1</v>
      </c>
      <c r="DK22" s="7"/>
      <c r="DL22" s="7"/>
      <c r="DM22" s="7"/>
      <c r="DN22" s="7"/>
      <c r="DO22" s="7"/>
    </row>
    <row r="23" spans="1:119" s="9" customFormat="1">
      <c r="A23" s="36" t="s">
        <v>219</v>
      </c>
      <c r="B23" t="s">
        <v>220</v>
      </c>
      <c r="C23">
        <v>29</v>
      </c>
      <c r="D23" s="7">
        <v>1</v>
      </c>
      <c r="E23" s="7"/>
      <c r="F23" s="7"/>
      <c r="G23" s="7"/>
      <c r="H23" s="7"/>
      <c r="I23" s="7"/>
      <c r="J23" s="7"/>
      <c r="K23" s="7"/>
      <c r="L23" s="7">
        <v>1</v>
      </c>
      <c r="M23" s="8">
        <v>1</v>
      </c>
      <c r="N23" s="7">
        <v>1</v>
      </c>
      <c r="O23" s="7"/>
      <c r="P23" s="7"/>
      <c r="Q23" s="7"/>
      <c r="R23" s="7"/>
      <c r="S23" s="7">
        <v>1</v>
      </c>
      <c r="T23" s="7"/>
      <c r="U23" s="7"/>
      <c r="V23" s="7"/>
      <c r="W23" s="7"/>
      <c r="X23" s="7"/>
      <c r="Y23" s="7"/>
      <c r="Z23" s="7"/>
      <c r="AA23" s="7"/>
      <c r="AB23" s="7"/>
      <c r="AC23" s="8">
        <v>1</v>
      </c>
      <c r="AD23" s="7">
        <v>1</v>
      </c>
      <c r="AE23" s="7"/>
      <c r="AF23" s="7">
        <v>1</v>
      </c>
      <c r="AG23" s="7"/>
      <c r="AH23" s="7">
        <v>1</v>
      </c>
      <c r="AI23" s="7"/>
      <c r="AJ23" s="7"/>
      <c r="AK23" s="7"/>
      <c r="AL23" s="7"/>
      <c r="AM23" s="7"/>
      <c r="AN23" s="7"/>
      <c r="AO23" s="7"/>
      <c r="AP23" s="7"/>
      <c r="AQ23" s="7">
        <v>1</v>
      </c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>
        <v>1</v>
      </c>
      <c r="BC23" s="7"/>
      <c r="BD23" s="7">
        <v>1</v>
      </c>
      <c r="BE23" s="7">
        <v>1</v>
      </c>
      <c r="BF23" s="7"/>
      <c r="BG23" s="7"/>
      <c r="BH23" s="7"/>
      <c r="BI23" s="7"/>
      <c r="BJ23" s="7">
        <v>1</v>
      </c>
      <c r="BK23" s="7">
        <v>1</v>
      </c>
      <c r="BL23" s="7"/>
      <c r="BM23" s="7">
        <v>1</v>
      </c>
      <c r="BN23" s="7"/>
      <c r="BO23" s="7"/>
      <c r="BP23" s="7"/>
      <c r="BQ23" s="7"/>
      <c r="BR23" s="7"/>
      <c r="BS23" s="7"/>
      <c r="BT23" s="7"/>
      <c r="BU23" s="7">
        <v>1</v>
      </c>
      <c r="BV23" s="7"/>
      <c r="BW23" s="7"/>
      <c r="BX23" s="7"/>
      <c r="BY23" s="7">
        <v>1</v>
      </c>
      <c r="BZ23" s="7">
        <v>1</v>
      </c>
      <c r="CA23" s="7"/>
      <c r="CB23" s="7"/>
      <c r="CC23" s="7"/>
      <c r="CD23" s="7">
        <v>1</v>
      </c>
      <c r="CE23" s="7"/>
      <c r="CF23" s="7">
        <v>1</v>
      </c>
      <c r="CG23" s="7"/>
      <c r="CH23" s="7"/>
      <c r="CI23" s="7"/>
      <c r="CJ23" s="7"/>
      <c r="CK23" s="7">
        <v>1</v>
      </c>
      <c r="CL23" s="7"/>
      <c r="CM23" s="7"/>
      <c r="CN23" s="7"/>
      <c r="CO23" s="7"/>
      <c r="CP23" s="7"/>
      <c r="CQ23" s="7"/>
      <c r="CR23" s="7">
        <v>1</v>
      </c>
      <c r="CS23" s="7"/>
      <c r="CT23" s="7">
        <v>1</v>
      </c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>
        <v>1</v>
      </c>
      <c r="DJ23" s="7">
        <v>1</v>
      </c>
      <c r="DK23" s="7"/>
      <c r="DL23" s="7"/>
      <c r="DM23" s="7">
        <v>1</v>
      </c>
      <c r="DN23" s="7">
        <v>1</v>
      </c>
      <c r="DO23" s="7"/>
    </row>
    <row r="24" spans="1:119" s="9" customFormat="1">
      <c r="A24" s="36" t="s">
        <v>221</v>
      </c>
      <c r="B24" t="s">
        <v>222</v>
      </c>
      <c r="C24">
        <v>22</v>
      </c>
      <c r="D24" s="7">
        <v>1</v>
      </c>
      <c r="E24" s="7"/>
      <c r="F24" s="7"/>
      <c r="G24" s="7"/>
      <c r="H24" s="7"/>
      <c r="I24" s="7"/>
      <c r="J24" s="7"/>
      <c r="K24" s="7"/>
      <c r="L24" s="7"/>
      <c r="M24" s="8">
        <v>1</v>
      </c>
      <c r="N24" s="7">
        <v>1</v>
      </c>
      <c r="O24" s="7">
        <v>1</v>
      </c>
      <c r="P24" s="7"/>
      <c r="Q24" s="7"/>
      <c r="R24" s="7"/>
      <c r="S24" s="7"/>
      <c r="T24" s="7"/>
      <c r="U24" s="7"/>
      <c r="V24" s="7"/>
      <c r="W24" s="7"/>
      <c r="X24" s="7">
        <v>1</v>
      </c>
      <c r="Y24" s="7"/>
      <c r="Z24" s="7">
        <v>1</v>
      </c>
      <c r="AA24" s="7"/>
      <c r="AB24" s="7"/>
      <c r="AC24" s="8"/>
      <c r="AD24" s="7">
        <v>1</v>
      </c>
      <c r="AE24" s="7"/>
      <c r="AF24" s="7"/>
      <c r="AG24" s="7"/>
      <c r="AH24" s="7"/>
      <c r="AI24" s="7"/>
      <c r="AJ24" s="7"/>
      <c r="AK24" s="7"/>
      <c r="AL24" s="7">
        <v>1</v>
      </c>
      <c r="AM24" s="7"/>
      <c r="AN24" s="7"/>
      <c r="AO24" s="7"/>
      <c r="AP24" s="7"/>
      <c r="AQ24" s="7"/>
      <c r="AR24" s="7"/>
      <c r="AS24" s="7">
        <v>1</v>
      </c>
      <c r="AT24" s="7"/>
      <c r="AU24" s="7"/>
      <c r="AV24" s="7"/>
      <c r="AW24" s="7"/>
      <c r="AX24" s="7"/>
      <c r="AY24" s="7"/>
      <c r="AZ24" s="7"/>
      <c r="BA24" s="7"/>
      <c r="BB24" s="7">
        <v>1</v>
      </c>
      <c r="BC24" s="7">
        <v>1</v>
      </c>
      <c r="BD24" s="7"/>
      <c r="BE24" s="7">
        <v>1</v>
      </c>
      <c r="BF24" s="7"/>
      <c r="BG24" s="7"/>
      <c r="BH24" s="7"/>
      <c r="BI24" s="7"/>
      <c r="BJ24" s="7"/>
      <c r="BK24" s="7">
        <v>1</v>
      </c>
      <c r="BL24" s="7"/>
      <c r="BM24" s="7"/>
      <c r="BN24" s="7"/>
      <c r="BO24" s="7"/>
      <c r="BP24" s="7"/>
      <c r="BQ24" s="7"/>
      <c r="BR24" s="7"/>
      <c r="BS24" s="7">
        <v>1</v>
      </c>
      <c r="BT24" s="7"/>
      <c r="BU24" s="7"/>
      <c r="BV24" s="7"/>
      <c r="BW24" s="7"/>
      <c r="BX24" s="7"/>
      <c r="BY24" s="7">
        <v>1</v>
      </c>
      <c r="BZ24" s="7"/>
      <c r="CA24" s="7">
        <v>1</v>
      </c>
      <c r="CB24" s="7"/>
      <c r="CC24" s="7"/>
      <c r="CD24" s="7"/>
      <c r="CE24" s="7"/>
      <c r="CF24" s="7">
        <v>1</v>
      </c>
      <c r="CG24" s="7"/>
      <c r="CH24" s="7"/>
      <c r="CI24" s="7"/>
      <c r="CJ24" s="7"/>
      <c r="CK24" s="7">
        <v>1</v>
      </c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>
        <v>1</v>
      </c>
      <c r="DK24" s="7"/>
      <c r="DL24" s="7"/>
      <c r="DM24" s="7">
        <v>1</v>
      </c>
      <c r="DN24" s="7">
        <v>1</v>
      </c>
      <c r="DO24" s="7"/>
    </row>
    <row r="25" spans="1:119" s="9" customFormat="1">
      <c r="A25" s="36" t="s">
        <v>223</v>
      </c>
      <c r="B25" t="s">
        <v>224</v>
      </c>
      <c r="C25">
        <v>28</v>
      </c>
      <c r="D25" s="10">
        <v>1</v>
      </c>
      <c r="E25" s="7"/>
      <c r="F25" s="7"/>
      <c r="G25" s="7"/>
      <c r="H25" s="7"/>
      <c r="I25" s="7"/>
      <c r="J25" s="7"/>
      <c r="K25" s="7"/>
      <c r="L25" s="7"/>
      <c r="M25" s="8">
        <v>1</v>
      </c>
      <c r="N25" s="7"/>
      <c r="O25" s="7"/>
      <c r="P25" s="7"/>
      <c r="Q25" s="7"/>
      <c r="R25" s="7"/>
      <c r="S25" s="7"/>
      <c r="T25" s="7">
        <v>1</v>
      </c>
      <c r="U25" s="7"/>
      <c r="V25" s="7"/>
      <c r="W25" s="7">
        <v>1</v>
      </c>
      <c r="X25" s="7"/>
      <c r="Y25" s="7"/>
      <c r="Z25" s="7"/>
      <c r="AA25" s="7">
        <v>1</v>
      </c>
      <c r="AB25" s="7"/>
      <c r="AC25" s="8">
        <v>2</v>
      </c>
      <c r="AD25" s="7"/>
      <c r="AE25" s="7"/>
      <c r="AF25" s="7"/>
      <c r="AG25" s="7"/>
      <c r="AH25" s="7">
        <v>1</v>
      </c>
      <c r="AI25" s="7"/>
      <c r="AJ25" s="7"/>
      <c r="AK25" s="7"/>
      <c r="AL25" s="7"/>
      <c r="AM25" s="7"/>
      <c r="AN25" s="7">
        <v>1</v>
      </c>
      <c r="AO25" s="7"/>
      <c r="AP25" s="7"/>
      <c r="AQ25" s="7"/>
      <c r="AR25" s="7"/>
      <c r="AS25" s="7"/>
      <c r="AT25" s="7"/>
      <c r="AU25" s="7"/>
      <c r="AV25" s="7"/>
      <c r="AW25" s="7"/>
      <c r="AX25" s="7">
        <v>1</v>
      </c>
      <c r="AY25" s="7"/>
      <c r="AZ25" s="7"/>
      <c r="BA25" s="7"/>
      <c r="BB25" s="7">
        <v>1</v>
      </c>
      <c r="BC25" s="7"/>
      <c r="BD25" s="7">
        <v>1</v>
      </c>
      <c r="BE25" s="7"/>
      <c r="BF25" s="7"/>
      <c r="BG25" s="7"/>
      <c r="BH25" s="7">
        <v>1</v>
      </c>
      <c r="BI25" s="7"/>
      <c r="BJ25" s="7"/>
      <c r="BK25" s="7">
        <v>1</v>
      </c>
      <c r="BL25" s="7">
        <v>1</v>
      </c>
      <c r="BM25" s="7"/>
      <c r="BN25" s="7"/>
      <c r="BO25" s="7">
        <v>1</v>
      </c>
      <c r="BP25" s="7"/>
      <c r="BQ25" s="7"/>
      <c r="BR25" s="7"/>
      <c r="BS25" s="7"/>
      <c r="BT25" s="7"/>
      <c r="BU25" s="7"/>
      <c r="BV25" s="7">
        <v>1</v>
      </c>
      <c r="BW25" s="7"/>
      <c r="BX25" s="7"/>
      <c r="BY25" s="7">
        <v>1</v>
      </c>
      <c r="BZ25" s="7"/>
      <c r="CA25" s="7">
        <v>1</v>
      </c>
      <c r="CB25" s="7"/>
      <c r="CC25" s="7"/>
      <c r="CD25" s="7"/>
      <c r="CE25" s="7"/>
      <c r="CF25" s="7">
        <v>1</v>
      </c>
      <c r="CG25" s="7"/>
      <c r="CH25" s="7"/>
      <c r="CI25" s="7"/>
      <c r="CJ25" s="7"/>
      <c r="CK25" s="7">
        <v>1</v>
      </c>
      <c r="CL25" s="7"/>
      <c r="CM25" s="7"/>
      <c r="CN25" s="7"/>
      <c r="CO25" s="7"/>
      <c r="CP25" s="7"/>
      <c r="CQ25" s="7"/>
      <c r="CR25" s="7">
        <v>1</v>
      </c>
      <c r="CS25" s="7">
        <v>1</v>
      </c>
      <c r="CT25" s="7"/>
      <c r="CU25" s="7"/>
      <c r="CV25" s="7"/>
      <c r="CW25" s="7"/>
      <c r="CX25" s="7">
        <v>1</v>
      </c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>
        <v>1</v>
      </c>
      <c r="DJ25" s="7">
        <v>1</v>
      </c>
      <c r="DK25" s="7"/>
      <c r="DL25" s="7"/>
      <c r="DM25" s="7">
        <v>1</v>
      </c>
      <c r="DN25" s="7"/>
      <c r="DO25" s="7"/>
    </row>
    <row r="26" spans="1:119" s="9" customFormat="1">
      <c r="A26" s="36" t="s">
        <v>225</v>
      </c>
      <c r="B26" t="s">
        <v>226</v>
      </c>
      <c r="C26">
        <v>36</v>
      </c>
      <c r="D26" s="10">
        <v>1</v>
      </c>
      <c r="E26" s="7"/>
      <c r="F26" s="7"/>
      <c r="G26" s="7">
        <v>1</v>
      </c>
      <c r="H26" s="7">
        <v>1</v>
      </c>
      <c r="I26" s="7">
        <v>1</v>
      </c>
      <c r="J26" s="7"/>
      <c r="K26" s="7"/>
      <c r="L26" s="7">
        <v>1</v>
      </c>
      <c r="M26" s="8">
        <v>1</v>
      </c>
      <c r="N26" s="7">
        <v>1</v>
      </c>
      <c r="O26" s="7"/>
      <c r="P26" s="7"/>
      <c r="Q26" s="7">
        <v>1</v>
      </c>
      <c r="R26" s="7"/>
      <c r="S26" s="7">
        <v>1</v>
      </c>
      <c r="T26" s="7"/>
      <c r="U26" s="7"/>
      <c r="V26" s="7"/>
      <c r="W26" s="7"/>
      <c r="X26" s="7">
        <v>1</v>
      </c>
      <c r="Y26" s="7"/>
      <c r="Z26" s="7"/>
      <c r="AA26" s="7"/>
      <c r="AB26" s="7"/>
      <c r="AC26" s="8">
        <v>2</v>
      </c>
      <c r="AD26" s="7">
        <v>1</v>
      </c>
      <c r="AE26" s="7"/>
      <c r="AF26" s="7"/>
      <c r="AG26" s="7">
        <v>1</v>
      </c>
      <c r="AH26" s="7"/>
      <c r="AI26" s="7"/>
      <c r="AJ26" s="7">
        <v>1</v>
      </c>
      <c r="AK26" s="7"/>
      <c r="AL26" s="7">
        <v>1</v>
      </c>
      <c r="AM26" s="7"/>
      <c r="AN26" s="7"/>
      <c r="AO26" s="7"/>
      <c r="AP26" s="7">
        <v>1</v>
      </c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>
        <v>1</v>
      </c>
      <c r="BC26" s="7"/>
      <c r="BD26" s="7"/>
      <c r="BE26" s="7"/>
      <c r="BF26" s="7"/>
      <c r="BG26" s="7"/>
      <c r="BH26" s="7"/>
      <c r="BI26" s="7"/>
      <c r="BJ26" s="7"/>
      <c r="BK26" s="7">
        <v>1</v>
      </c>
      <c r="BL26" s="7"/>
      <c r="BM26" s="7">
        <v>1</v>
      </c>
      <c r="BN26" s="7"/>
      <c r="BO26" s="7"/>
      <c r="BP26" s="7"/>
      <c r="BQ26" s="7"/>
      <c r="BR26" s="7"/>
      <c r="BS26" s="7">
        <v>1</v>
      </c>
      <c r="BT26" s="7"/>
      <c r="BU26" s="7"/>
      <c r="BV26" s="7"/>
      <c r="BW26" s="7"/>
      <c r="BX26" s="7"/>
      <c r="BY26" s="7">
        <v>1</v>
      </c>
      <c r="BZ26" s="7">
        <v>1</v>
      </c>
      <c r="CA26" s="7"/>
      <c r="CB26" s="7"/>
      <c r="CC26" s="7"/>
      <c r="CD26" s="7"/>
      <c r="CE26" s="7"/>
      <c r="CF26" s="7">
        <v>1</v>
      </c>
      <c r="CG26" s="7"/>
      <c r="CH26" s="7"/>
      <c r="CI26" s="7"/>
      <c r="CJ26" s="7"/>
      <c r="CK26" s="7">
        <v>1</v>
      </c>
      <c r="CL26" s="7"/>
      <c r="CM26" s="7"/>
      <c r="CN26" s="7"/>
      <c r="CO26" s="7"/>
      <c r="CP26" s="7"/>
      <c r="CQ26" s="7"/>
      <c r="CR26" s="7">
        <v>1</v>
      </c>
      <c r="CS26" s="7"/>
      <c r="CT26" s="7"/>
      <c r="CU26" s="7"/>
      <c r="CV26" s="7"/>
      <c r="CW26" s="7"/>
      <c r="CX26" s="7">
        <v>1</v>
      </c>
      <c r="CY26" s="7"/>
      <c r="CZ26" s="7"/>
      <c r="DA26" s="7"/>
      <c r="DB26" s="7"/>
      <c r="DC26" s="7">
        <v>1</v>
      </c>
      <c r="DD26" s="7"/>
      <c r="DE26" s="7">
        <v>1</v>
      </c>
      <c r="DF26" s="7"/>
      <c r="DG26" s="7">
        <v>1</v>
      </c>
      <c r="DH26" s="7"/>
      <c r="DI26" s="7">
        <v>1</v>
      </c>
      <c r="DJ26" s="7">
        <v>1</v>
      </c>
      <c r="DK26" s="7">
        <v>1</v>
      </c>
      <c r="DL26" s="7">
        <v>1</v>
      </c>
      <c r="DM26" s="7">
        <v>1</v>
      </c>
      <c r="DN26" s="7"/>
      <c r="DO26" s="7"/>
    </row>
    <row r="27" spans="1:119" s="9" customFormat="1">
      <c r="A27" s="36" t="s">
        <v>227</v>
      </c>
      <c r="B27" t="s">
        <v>228</v>
      </c>
      <c r="C27">
        <v>28</v>
      </c>
      <c r="D27" s="10">
        <v>1</v>
      </c>
      <c r="E27" s="7"/>
      <c r="F27" s="7"/>
      <c r="G27" s="7"/>
      <c r="H27" s="7"/>
      <c r="I27" s="7"/>
      <c r="J27" s="7"/>
      <c r="K27" s="7"/>
      <c r="L27" s="7"/>
      <c r="M27" s="8">
        <v>1</v>
      </c>
      <c r="N27" s="7"/>
      <c r="O27" s="7"/>
      <c r="P27" s="7"/>
      <c r="Q27" s="7"/>
      <c r="R27" s="7"/>
      <c r="S27" s="7"/>
      <c r="T27" s="7"/>
      <c r="U27" s="7"/>
      <c r="V27" s="7"/>
      <c r="W27" s="7">
        <v>1</v>
      </c>
      <c r="X27" s="7">
        <v>1</v>
      </c>
      <c r="Y27" s="7"/>
      <c r="Z27" s="7"/>
      <c r="AA27" s="7"/>
      <c r="AB27" s="7"/>
      <c r="AC27" s="8">
        <v>2</v>
      </c>
      <c r="AD27" s="7"/>
      <c r="AE27" s="7"/>
      <c r="AF27" s="7"/>
      <c r="AG27" s="7"/>
      <c r="AH27" s="7"/>
      <c r="AI27" s="7"/>
      <c r="AJ27" s="7"/>
      <c r="AK27" s="7"/>
      <c r="AL27" s="7">
        <v>1</v>
      </c>
      <c r="AM27" s="7"/>
      <c r="AN27" s="7">
        <v>1</v>
      </c>
      <c r="AO27" s="7"/>
      <c r="AP27" s="7">
        <v>1</v>
      </c>
      <c r="AQ27" s="7">
        <v>1</v>
      </c>
      <c r="AR27" s="7"/>
      <c r="AS27" s="7"/>
      <c r="AT27" s="7"/>
      <c r="AU27" s="7"/>
      <c r="AV27" s="7"/>
      <c r="AW27" s="7"/>
      <c r="AX27" s="7">
        <v>1</v>
      </c>
      <c r="AY27" s="7"/>
      <c r="AZ27" s="7">
        <v>1</v>
      </c>
      <c r="BA27" s="7"/>
      <c r="BB27" s="7">
        <v>1</v>
      </c>
      <c r="BC27" s="7"/>
      <c r="BD27" s="7">
        <v>1</v>
      </c>
      <c r="BE27" s="7">
        <v>1</v>
      </c>
      <c r="BF27" s="7"/>
      <c r="BG27" s="7"/>
      <c r="BH27" s="7"/>
      <c r="BI27" s="7"/>
      <c r="BJ27" s="7">
        <v>1</v>
      </c>
      <c r="BK27" s="7">
        <v>1</v>
      </c>
      <c r="BL27" s="7"/>
      <c r="BM27" s="7"/>
      <c r="BN27" s="7"/>
      <c r="BO27" s="7"/>
      <c r="BP27" s="7"/>
      <c r="BQ27" s="7"/>
      <c r="BR27" s="7"/>
      <c r="BS27" s="7">
        <v>1</v>
      </c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>
        <v>1</v>
      </c>
      <c r="CE27" s="7"/>
      <c r="CF27" s="7">
        <v>1</v>
      </c>
      <c r="CG27" s="7"/>
      <c r="CH27" s="7"/>
      <c r="CI27" s="7"/>
      <c r="CJ27" s="7"/>
      <c r="CK27" s="7">
        <v>1</v>
      </c>
      <c r="CL27" s="7"/>
      <c r="CM27" s="7"/>
      <c r="CN27" s="7"/>
      <c r="CO27" s="7"/>
      <c r="CP27" s="7">
        <v>1</v>
      </c>
      <c r="CQ27" s="7"/>
      <c r="CR27" s="7">
        <v>1</v>
      </c>
      <c r="CS27" s="7"/>
      <c r="CT27" s="7"/>
      <c r="CU27" s="7"/>
      <c r="CV27" s="7"/>
      <c r="CW27" s="7"/>
      <c r="CX27" s="7"/>
      <c r="CY27" s="7"/>
      <c r="CZ27" s="7"/>
      <c r="DA27" s="7">
        <v>1</v>
      </c>
      <c r="DB27" s="7"/>
      <c r="DC27" s="7"/>
      <c r="DD27" s="7"/>
      <c r="DE27" s="7"/>
      <c r="DF27" s="7"/>
      <c r="DG27" s="7"/>
      <c r="DH27" s="7"/>
      <c r="DI27" s="7">
        <v>1</v>
      </c>
      <c r="DJ27" s="7">
        <v>1</v>
      </c>
      <c r="DK27" s="7"/>
      <c r="DL27" s="7"/>
      <c r="DM27" s="7">
        <v>1</v>
      </c>
      <c r="DN27" s="7"/>
      <c r="DO27" s="7"/>
    </row>
    <row r="28" spans="1:119" s="9" customFormat="1">
      <c r="A28" s="36" t="s">
        <v>229</v>
      </c>
      <c r="B28" t="s">
        <v>230</v>
      </c>
      <c r="C28">
        <v>27</v>
      </c>
      <c r="D28" s="10" t="s">
        <v>341</v>
      </c>
      <c r="E28" s="7"/>
      <c r="F28" s="7"/>
      <c r="G28" s="7"/>
      <c r="H28" s="7"/>
      <c r="I28" s="7"/>
      <c r="J28" s="7"/>
      <c r="K28" s="7"/>
      <c r="L28" s="7"/>
      <c r="M28" s="8">
        <v>1</v>
      </c>
      <c r="N28" s="7"/>
      <c r="O28" s="7"/>
      <c r="P28" s="7"/>
      <c r="Q28" s="7"/>
      <c r="R28" s="7"/>
      <c r="S28" s="7">
        <v>1</v>
      </c>
      <c r="T28" s="7"/>
      <c r="U28" s="7"/>
      <c r="V28" s="7"/>
      <c r="W28" s="7">
        <v>1</v>
      </c>
      <c r="X28" s="7"/>
      <c r="Y28" s="7"/>
      <c r="Z28" s="7"/>
      <c r="AA28" s="7"/>
      <c r="AB28" s="7"/>
      <c r="AC28" s="8">
        <v>2</v>
      </c>
      <c r="AD28" s="7">
        <v>1</v>
      </c>
      <c r="AE28" s="7"/>
      <c r="AF28" s="7"/>
      <c r="AG28" s="7"/>
      <c r="AH28" s="7"/>
      <c r="AI28" s="7"/>
      <c r="AJ28" s="7"/>
      <c r="AK28" s="7"/>
      <c r="AL28" s="7">
        <v>1</v>
      </c>
      <c r="AM28" s="7">
        <v>1</v>
      </c>
      <c r="AN28" s="7">
        <v>1</v>
      </c>
      <c r="AO28" s="7"/>
      <c r="AP28" s="7">
        <v>1</v>
      </c>
      <c r="AQ28" s="7"/>
      <c r="AR28" s="7"/>
      <c r="AS28" s="7">
        <v>1</v>
      </c>
      <c r="AT28" s="7"/>
      <c r="AU28" s="7"/>
      <c r="AV28" s="7"/>
      <c r="AW28" s="7"/>
      <c r="AX28" s="7">
        <v>1</v>
      </c>
      <c r="AY28" s="7"/>
      <c r="AZ28" s="7"/>
      <c r="BA28" s="7"/>
      <c r="BB28" s="7">
        <v>1</v>
      </c>
      <c r="BC28" s="7"/>
      <c r="BD28" s="7">
        <v>1</v>
      </c>
      <c r="BE28" s="7">
        <v>1</v>
      </c>
      <c r="BF28" s="7"/>
      <c r="BG28" s="7"/>
      <c r="BH28" s="7">
        <v>1</v>
      </c>
      <c r="BI28" s="7"/>
      <c r="BJ28" s="7"/>
      <c r="BK28" s="7"/>
      <c r="BL28" s="7">
        <v>1</v>
      </c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>
        <v>1</v>
      </c>
      <c r="BZ28" s="7"/>
      <c r="CA28" s="7"/>
      <c r="CB28" s="7"/>
      <c r="CC28" s="7"/>
      <c r="CD28" s="7">
        <v>1</v>
      </c>
      <c r="CE28" s="7"/>
      <c r="CF28" s="7">
        <v>1</v>
      </c>
      <c r="CG28" s="7"/>
      <c r="CH28" s="7"/>
      <c r="CI28" s="7"/>
      <c r="CJ28" s="7"/>
      <c r="CK28" s="7">
        <v>1</v>
      </c>
      <c r="CL28" s="7"/>
      <c r="CM28" s="7"/>
      <c r="CN28" s="7"/>
      <c r="CO28" s="7"/>
      <c r="CP28" s="7"/>
      <c r="CQ28" s="7"/>
      <c r="CR28" s="7">
        <v>1</v>
      </c>
      <c r="CS28" s="7"/>
      <c r="CT28" s="7">
        <v>1</v>
      </c>
      <c r="CU28" s="7"/>
      <c r="CV28" s="7"/>
      <c r="CW28" s="7"/>
      <c r="CX28" s="7"/>
      <c r="CY28" s="7"/>
      <c r="CZ28" s="7"/>
      <c r="DA28" s="7">
        <v>1</v>
      </c>
      <c r="DB28" s="7"/>
      <c r="DC28" s="7"/>
      <c r="DD28" s="7"/>
      <c r="DE28" s="7"/>
      <c r="DF28" s="7"/>
      <c r="DG28" s="7"/>
      <c r="DH28" s="7"/>
      <c r="DI28" s="7"/>
      <c r="DJ28" s="7">
        <v>1</v>
      </c>
      <c r="DK28" s="7"/>
      <c r="DL28" s="7"/>
      <c r="DM28" s="7">
        <v>1</v>
      </c>
      <c r="DN28" s="7"/>
      <c r="DO28" s="7"/>
    </row>
    <row r="29" spans="1:119" s="9" customFormat="1">
      <c r="A29" s="36" t="s">
        <v>232</v>
      </c>
      <c r="B29" t="s">
        <v>233</v>
      </c>
      <c r="C29">
        <v>27</v>
      </c>
      <c r="D29" s="10" t="s">
        <v>341</v>
      </c>
      <c r="E29" s="7">
        <v>1</v>
      </c>
      <c r="F29" s="7"/>
      <c r="G29" s="7"/>
      <c r="H29" s="7"/>
      <c r="I29" s="7"/>
      <c r="J29" s="7"/>
      <c r="K29" s="7">
        <v>1</v>
      </c>
      <c r="L29" s="7">
        <v>1</v>
      </c>
      <c r="M29" s="8">
        <v>1</v>
      </c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>
        <v>1</v>
      </c>
      <c r="AB29" s="7"/>
      <c r="AC29" s="8"/>
      <c r="AD29" s="7">
        <v>1</v>
      </c>
      <c r="AE29" s="7"/>
      <c r="AF29" s="7">
        <v>1</v>
      </c>
      <c r="AG29" s="7"/>
      <c r="AH29" s="7">
        <v>1</v>
      </c>
      <c r="AI29" s="7"/>
      <c r="AJ29" s="7"/>
      <c r="AK29" s="7"/>
      <c r="AL29" s="7">
        <v>1</v>
      </c>
      <c r="AM29" s="7">
        <v>11</v>
      </c>
      <c r="AN29" s="7">
        <v>1</v>
      </c>
      <c r="AO29" s="7"/>
      <c r="AP29" s="7"/>
      <c r="AQ29" s="7"/>
      <c r="AR29" s="7"/>
      <c r="AS29" s="7"/>
      <c r="AT29" s="7"/>
      <c r="AU29" s="7">
        <v>1</v>
      </c>
      <c r="AV29" s="7"/>
      <c r="AW29" s="7"/>
      <c r="AX29" s="7"/>
      <c r="AY29" s="7"/>
      <c r="AZ29" s="7"/>
      <c r="BA29" s="7"/>
      <c r="BB29" s="7">
        <v>1</v>
      </c>
      <c r="BC29" s="7"/>
      <c r="BD29" s="7">
        <v>1</v>
      </c>
      <c r="BE29" s="7"/>
      <c r="BF29" s="7"/>
      <c r="BG29" s="7"/>
      <c r="BH29" s="7">
        <v>1</v>
      </c>
      <c r="BI29" s="7"/>
      <c r="BJ29" s="7"/>
      <c r="BK29" s="7"/>
      <c r="BL29" s="7">
        <v>1</v>
      </c>
      <c r="BM29" s="7"/>
      <c r="BN29" s="7"/>
      <c r="BO29" s="7">
        <v>1</v>
      </c>
      <c r="BP29" s="7"/>
      <c r="BQ29" s="7"/>
      <c r="BR29" s="7"/>
      <c r="BS29" s="7">
        <v>1</v>
      </c>
      <c r="BT29" s="7"/>
      <c r="BU29" s="7"/>
      <c r="BV29" s="7"/>
      <c r="BW29" s="7"/>
      <c r="BX29" s="7"/>
      <c r="BY29" s="7">
        <v>1</v>
      </c>
      <c r="BZ29" s="7"/>
      <c r="CA29" s="7">
        <v>1</v>
      </c>
      <c r="CB29" s="7"/>
      <c r="CC29" s="7"/>
      <c r="CD29" s="7">
        <v>1</v>
      </c>
      <c r="CE29" s="7"/>
      <c r="CF29" s="7">
        <v>1</v>
      </c>
      <c r="CG29" s="7"/>
      <c r="CH29" s="7"/>
      <c r="CI29" s="7"/>
      <c r="CJ29" s="7"/>
      <c r="CK29" s="7">
        <v>1</v>
      </c>
      <c r="CL29" s="7"/>
      <c r="CM29" s="7">
        <v>1</v>
      </c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>
        <v>1</v>
      </c>
      <c r="DK29" s="7"/>
      <c r="DL29" s="7"/>
      <c r="DM29" s="7"/>
      <c r="DN29" s="7">
        <v>1</v>
      </c>
      <c r="DO29" s="7"/>
    </row>
    <row r="30" spans="1:119" s="9" customFormat="1">
      <c r="A30" s="36" t="s">
        <v>234</v>
      </c>
      <c r="B30" t="s">
        <v>235</v>
      </c>
      <c r="C30">
        <v>32</v>
      </c>
      <c r="D30" s="10" t="s">
        <v>341</v>
      </c>
      <c r="E30" s="7"/>
      <c r="F30" s="7"/>
      <c r="G30" s="7"/>
      <c r="H30" s="7">
        <v>1</v>
      </c>
      <c r="I30" s="7"/>
      <c r="J30" s="7"/>
      <c r="K30" s="7"/>
      <c r="L30" s="7">
        <v>1</v>
      </c>
      <c r="M30" s="8">
        <v>1</v>
      </c>
      <c r="N30" s="7">
        <v>1</v>
      </c>
      <c r="O30" s="7"/>
      <c r="P30" s="7"/>
      <c r="Q30" s="7"/>
      <c r="R30" s="7"/>
      <c r="S30" s="7"/>
      <c r="T30" s="7">
        <v>1</v>
      </c>
      <c r="U30" s="7"/>
      <c r="V30" s="7"/>
      <c r="W30" s="7"/>
      <c r="X30" s="7"/>
      <c r="Y30" s="7"/>
      <c r="Z30" s="7"/>
      <c r="AA30" s="7"/>
      <c r="AB30" s="7"/>
      <c r="AC30" s="8">
        <v>2</v>
      </c>
      <c r="AD30" s="7"/>
      <c r="AE30" s="7"/>
      <c r="AF30" s="7"/>
      <c r="AG30" s="7"/>
      <c r="AH30" s="7"/>
      <c r="AI30" s="7">
        <v>1</v>
      </c>
      <c r="AJ30" s="7">
        <v>1</v>
      </c>
      <c r="AK30" s="7"/>
      <c r="AL30" s="7">
        <v>1</v>
      </c>
      <c r="AM30" s="7"/>
      <c r="AN30" s="7">
        <v>1</v>
      </c>
      <c r="AO30" s="7"/>
      <c r="AP30" s="7">
        <v>1</v>
      </c>
      <c r="AQ30" s="7">
        <v>1</v>
      </c>
      <c r="AR30" s="7"/>
      <c r="AS30" s="7">
        <v>1</v>
      </c>
      <c r="AT30" s="7"/>
      <c r="AU30" s="7"/>
      <c r="AV30" s="7"/>
      <c r="AW30" s="7"/>
      <c r="AX30" s="7">
        <v>1</v>
      </c>
      <c r="AY30" s="7"/>
      <c r="AZ30" s="7">
        <v>1</v>
      </c>
      <c r="BA30" s="7"/>
      <c r="BB30" s="7">
        <v>1</v>
      </c>
      <c r="BC30" s="7"/>
      <c r="BD30" s="7">
        <v>1</v>
      </c>
      <c r="BE30" s="7">
        <v>1</v>
      </c>
      <c r="BF30" s="7"/>
      <c r="BG30" s="7"/>
      <c r="BH30" s="7"/>
      <c r="BI30" s="7"/>
      <c r="BJ30" s="7">
        <v>1</v>
      </c>
      <c r="BK30" s="7">
        <v>1</v>
      </c>
      <c r="BL30" s="7"/>
      <c r="BM30" s="7"/>
      <c r="BN30" s="7"/>
      <c r="BO30" s="7"/>
      <c r="BP30" s="7"/>
      <c r="BQ30" s="7">
        <v>1</v>
      </c>
      <c r="BR30" s="7"/>
      <c r="BS30" s="7"/>
      <c r="BT30" s="7"/>
      <c r="BU30" s="7"/>
      <c r="BV30" s="7"/>
      <c r="BW30" s="7"/>
      <c r="BX30" s="7"/>
      <c r="BY30" s="7">
        <v>1</v>
      </c>
      <c r="BZ30" s="7"/>
      <c r="CA30" s="7"/>
      <c r="CB30" s="7"/>
      <c r="CC30" s="7"/>
      <c r="CD30" s="7">
        <v>1</v>
      </c>
      <c r="CE30" s="7"/>
      <c r="CF30" s="7">
        <v>1</v>
      </c>
      <c r="CG30" s="7"/>
      <c r="CH30" s="7"/>
      <c r="CI30" s="7"/>
      <c r="CJ30" s="7"/>
      <c r="CK30" s="7">
        <v>1</v>
      </c>
      <c r="CL30" s="7"/>
      <c r="CM30" s="7"/>
      <c r="CN30" s="7"/>
      <c r="CO30" s="7"/>
      <c r="CP30" s="7"/>
      <c r="CQ30" s="7"/>
      <c r="CR30" s="7">
        <v>1</v>
      </c>
      <c r="CS30" s="7"/>
      <c r="CT30" s="7"/>
      <c r="CU30" s="7"/>
      <c r="CV30" s="7"/>
      <c r="CW30" s="7"/>
      <c r="CX30" s="7"/>
      <c r="CY30" s="7">
        <v>1</v>
      </c>
      <c r="CZ30" s="7"/>
      <c r="DA30" s="7"/>
      <c r="DB30" s="7"/>
      <c r="DC30" s="7"/>
      <c r="DD30" s="7"/>
      <c r="DE30" s="7"/>
      <c r="DF30" s="7"/>
      <c r="DG30" s="7"/>
      <c r="DH30" s="7"/>
      <c r="DI30" s="7">
        <v>1</v>
      </c>
      <c r="DJ30" s="7">
        <v>1</v>
      </c>
      <c r="DK30" s="7"/>
      <c r="DL30" s="7"/>
      <c r="DM30" s="7">
        <v>1</v>
      </c>
      <c r="DN30" s="7"/>
      <c r="DO30" s="7"/>
    </row>
    <row r="31" spans="1:119" s="9" customFormat="1">
      <c r="A31" s="36" t="s">
        <v>236</v>
      </c>
      <c r="B31" t="s">
        <v>237</v>
      </c>
      <c r="C31">
        <v>23</v>
      </c>
      <c r="D31" s="7"/>
      <c r="E31" s="7"/>
      <c r="F31" s="7"/>
      <c r="G31" s="7"/>
      <c r="H31" s="7">
        <v>1</v>
      </c>
      <c r="I31" s="7">
        <v>1</v>
      </c>
      <c r="J31" s="7"/>
      <c r="K31" s="7"/>
      <c r="L31" s="7"/>
      <c r="M31" s="8">
        <v>1</v>
      </c>
      <c r="N31" s="7">
        <v>1</v>
      </c>
      <c r="O31" s="7"/>
      <c r="P31" s="7"/>
      <c r="Q31" s="7"/>
      <c r="R31" s="7"/>
      <c r="S31" s="7">
        <v>1</v>
      </c>
      <c r="T31" s="7"/>
      <c r="U31" s="7"/>
      <c r="V31" s="7"/>
      <c r="W31" s="7"/>
      <c r="X31" s="7"/>
      <c r="Y31" s="7"/>
      <c r="Z31" s="7"/>
      <c r="AA31" s="7"/>
      <c r="AB31" s="7"/>
      <c r="AC31" s="8"/>
      <c r="AD31" s="7">
        <v>1</v>
      </c>
      <c r="AE31" s="7"/>
      <c r="AF31" s="7"/>
      <c r="AG31" s="7"/>
      <c r="AH31" s="7"/>
      <c r="AI31" s="7"/>
      <c r="AJ31" s="7"/>
      <c r="AK31" s="7"/>
      <c r="AL31" s="7">
        <v>1</v>
      </c>
      <c r="AM31" s="7"/>
      <c r="AN31" s="7"/>
      <c r="AO31" s="7"/>
      <c r="AP31" s="7"/>
      <c r="AQ31" s="7"/>
      <c r="AR31" s="7"/>
      <c r="AS31" s="7"/>
      <c r="AT31" s="7"/>
      <c r="AU31" s="7">
        <v>1</v>
      </c>
      <c r="AV31" s="7"/>
      <c r="AW31" s="7">
        <v>1</v>
      </c>
      <c r="AX31" s="7"/>
      <c r="AY31" s="7"/>
      <c r="AZ31" s="7"/>
      <c r="BA31" s="7"/>
      <c r="BB31" s="7"/>
      <c r="BC31" s="7">
        <v>1</v>
      </c>
      <c r="BD31" s="7">
        <v>1</v>
      </c>
      <c r="BE31" s="7">
        <v>1</v>
      </c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>
        <v>1</v>
      </c>
      <c r="BT31" s="7"/>
      <c r="BU31" s="7"/>
      <c r="BV31" s="7"/>
      <c r="BW31" s="7">
        <v>1</v>
      </c>
      <c r="BX31" s="7"/>
      <c r="BY31" s="7">
        <v>1</v>
      </c>
      <c r="BZ31" s="7">
        <v>1</v>
      </c>
      <c r="CA31" s="7"/>
      <c r="CB31" s="7"/>
      <c r="CC31" s="7"/>
      <c r="CD31" s="7">
        <v>1</v>
      </c>
      <c r="CE31" s="7"/>
      <c r="CF31" s="7">
        <v>1</v>
      </c>
      <c r="CG31" s="7"/>
      <c r="CH31" s="7"/>
      <c r="CI31" s="7"/>
      <c r="CJ31" s="7"/>
      <c r="CK31" s="7">
        <v>1</v>
      </c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>
        <v>1</v>
      </c>
      <c r="CZ31" s="7"/>
      <c r="DA31" s="7">
        <v>1</v>
      </c>
      <c r="DB31" s="7"/>
      <c r="DC31" s="7"/>
      <c r="DD31" s="7"/>
      <c r="DE31" s="7"/>
      <c r="DF31" s="7"/>
      <c r="DG31" s="7"/>
      <c r="DH31" s="7"/>
      <c r="DI31" s="7"/>
      <c r="DJ31" s="7">
        <v>1</v>
      </c>
      <c r="DK31" s="7"/>
      <c r="DL31" s="7"/>
      <c r="DM31" s="7"/>
      <c r="DN31" s="7"/>
      <c r="DO31" s="7"/>
    </row>
    <row r="32" spans="1:119" s="9" customFormat="1">
      <c r="A32" s="36" t="s">
        <v>238</v>
      </c>
      <c r="B32" t="s">
        <v>239</v>
      </c>
      <c r="C32">
        <v>26</v>
      </c>
      <c r="D32" s="7">
        <v>1</v>
      </c>
      <c r="E32" s="7"/>
      <c r="F32" s="7"/>
      <c r="G32" s="7">
        <v>1</v>
      </c>
      <c r="H32" s="7"/>
      <c r="I32" s="7"/>
      <c r="J32" s="7"/>
      <c r="K32" s="7"/>
      <c r="L32" s="7">
        <v>1</v>
      </c>
      <c r="M32" s="8"/>
      <c r="N32" s="7">
        <v>1</v>
      </c>
      <c r="O32" s="7"/>
      <c r="P32" s="7"/>
      <c r="Q32" s="7"/>
      <c r="R32" s="7"/>
      <c r="S32" s="7"/>
      <c r="T32" s="7"/>
      <c r="U32" s="7"/>
      <c r="V32" s="7"/>
      <c r="W32" s="7"/>
      <c r="X32" s="7">
        <v>1</v>
      </c>
      <c r="Y32" s="7"/>
      <c r="Z32" s="7"/>
      <c r="AA32" s="7"/>
      <c r="AB32" s="7"/>
      <c r="AC32" s="8"/>
      <c r="AD32" s="7"/>
      <c r="AE32" s="7"/>
      <c r="AF32" s="7"/>
      <c r="AG32" s="7"/>
      <c r="AH32" s="7"/>
      <c r="AI32" s="7"/>
      <c r="AJ32" s="7"/>
      <c r="AK32" s="7"/>
      <c r="AL32" s="7">
        <v>1</v>
      </c>
      <c r="AM32" s="7"/>
      <c r="AN32" s="7">
        <v>1</v>
      </c>
      <c r="AO32" s="7"/>
      <c r="AP32" s="7">
        <v>1</v>
      </c>
      <c r="AQ32" s="7">
        <v>1</v>
      </c>
      <c r="AR32" s="7"/>
      <c r="AS32" s="7">
        <v>1</v>
      </c>
      <c r="AT32" s="7"/>
      <c r="AU32" s="7">
        <v>1</v>
      </c>
      <c r="AV32" s="7"/>
      <c r="AW32" s="7"/>
      <c r="AX32" s="7"/>
      <c r="AY32" s="7"/>
      <c r="AZ32" s="7">
        <v>1</v>
      </c>
      <c r="BA32" s="7"/>
      <c r="BB32" s="7">
        <v>1</v>
      </c>
      <c r="BC32" s="7"/>
      <c r="BD32" s="7"/>
      <c r="BE32" s="7">
        <v>1</v>
      </c>
      <c r="BF32" s="7"/>
      <c r="BG32" s="7"/>
      <c r="BH32" s="7"/>
      <c r="BI32" s="7"/>
      <c r="BJ32" s="7">
        <v>1</v>
      </c>
      <c r="BK32" s="7">
        <v>1</v>
      </c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>
        <v>1</v>
      </c>
      <c r="BZ32" s="7"/>
      <c r="CA32" s="7">
        <v>1</v>
      </c>
      <c r="CB32" s="7"/>
      <c r="CC32" s="7"/>
      <c r="CD32" s="7">
        <v>1</v>
      </c>
      <c r="CE32" s="7"/>
      <c r="CF32" s="7">
        <v>1</v>
      </c>
      <c r="CG32" s="7"/>
      <c r="CH32" s="7"/>
      <c r="CI32" s="7"/>
      <c r="CJ32" s="7">
        <v>1</v>
      </c>
      <c r="CK32" s="7">
        <v>1</v>
      </c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>
        <v>1</v>
      </c>
      <c r="DE32" s="7"/>
      <c r="DF32" s="7"/>
      <c r="DG32" s="7"/>
      <c r="DH32" s="7"/>
      <c r="DI32" s="7"/>
      <c r="DJ32" s="7">
        <v>1</v>
      </c>
      <c r="DK32" s="7"/>
      <c r="DL32" s="7"/>
      <c r="DM32" s="7">
        <v>1</v>
      </c>
      <c r="DN32" s="7"/>
      <c r="DO32" s="7"/>
    </row>
    <row r="33" spans="1:119" s="9" customFormat="1">
      <c r="A33" s="36" t="s">
        <v>240</v>
      </c>
      <c r="B33" t="s">
        <v>241</v>
      </c>
      <c r="C33">
        <v>37</v>
      </c>
      <c r="D33" s="10" t="s">
        <v>342</v>
      </c>
      <c r="E33" s="7"/>
      <c r="F33" s="7"/>
      <c r="G33" s="7">
        <v>1</v>
      </c>
      <c r="H33" s="7">
        <v>1</v>
      </c>
      <c r="I33" s="7"/>
      <c r="J33" s="7"/>
      <c r="K33" s="7"/>
      <c r="L33" s="7">
        <v>1</v>
      </c>
      <c r="M33" s="8">
        <v>1</v>
      </c>
      <c r="N33" s="7">
        <v>1</v>
      </c>
      <c r="O33" s="7">
        <v>1</v>
      </c>
      <c r="P33" s="7"/>
      <c r="Q33" s="7">
        <v>1</v>
      </c>
      <c r="R33" s="7"/>
      <c r="S33" s="7"/>
      <c r="T33" s="7"/>
      <c r="U33" s="7"/>
      <c r="V33" s="7"/>
      <c r="W33" s="7">
        <v>1</v>
      </c>
      <c r="X33" s="7"/>
      <c r="Y33" s="7"/>
      <c r="Z33" s="7"/>
      <c r="AA33" s="7"/>
      <c r="AB33" s="7"/>
      <c r="AC33" s="8">
        <v>2</v>
      </c>
      <c r="AD33" s="7"/>
      <c r="AE33" s="7"/>
      <c r="AF33" s="7"/>
      <c r="AG33" s="7"/>
      <c r="AH33" s="7"/>
      <c r="AI33" s="7"/>
      <c r="AJ33" s="7">
        <v>1</v>
      </c>
      <c r="AK33" s="7"/>
      <c r="AL33" s="7">
        <v>1</v>
      </c>
      <c r="AM33" s="7"/>
      <c r="AN33" s="7"/>
      <c r="AO33" s="7"/>
      <c r="AP33" s="7"/>
      <c r="AQ33" s="7">
        <v>1</v>
      </c>
      <c r="AR33" s="7"/>
      <c r="AS33" s="7">
        <v>1</v>
      </c>
      <c r="AT33" s="7"/>
      <c r="AU33" s="7">
        <v>1</v>
      </c>
      <c r="AV33" s="7"/>
      <c r="AW33" s="7"/>
      <c r="AX33" s="7">
        <v>1</v>
      </c>
      <c r="AY33" s="7"/>
      <c r="AZ33" s="7">
        <v>1</v>
      </c>
      <c r="BA33" s="7"/>
      <c r="BB33" s="7">
        <v>1</v>
      </c>
      <c r="BC33" s="7">
        <v>1</v>
      </c>
      <c r="BD33" s="7">
        <v>1</v>
      </c>
      <c r="BE33" s="7">
        <v>1</v>
      </c>
      <c r="BF33" s="7"/>
      <c r="BG33" s="7">
        <v>1</v>
      </c>
      <c r="BH33" s="7"/>
      <c r="BI33" s="7"/>
      <c r="BJ33" s="7">
        <v>1</v>
      </c>
      <c r="BK33" s="7">
        <v>1</v>
      </c>
      <c r="BL33" s="7"/>
      <c r="BM33" s="7">
        <v>1</v>
      </c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>
        <v>1</v>
      </c>
      <c r="BZ33" s="7">
        <v>1</v>
      </c>
      <c r="CA33" s="7"/>
      <c r="CB33" s="7"/>
      <c r="CC33" s="7"/>
      <c r="CD33" s="7">
        <v>1</v>
      </c>
      <c r="CE33" s="7"/>
      <c r="CF33" s="7">
        <v>1</v>
      </c>
      <c r="CG33" s="7"/>
      <c r="CH33" s="7"/>
      <c r="CI33" s="7"/>
      <c r="CJ33" s="7"/>
      <c r="CK33" s="7">
        <v>1</v>
      </c>
      <c r="CL33" s="7"/>
      <c r="CM33" s="7">
        <v>1</v>
      </c>
      <c r="CN33" s="7"/>
      <c r="CO33" s="7"/>
      <c r="CP33" s="7"/>
      <c r="CQ33" s="7"/>
      <c r="CR33" s="7">
        <v>1</v>
      </c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>
        <v>1</v>
      </c>
      <c r="DJ33" s="7">
        <v>1</v>
      </c>
      <c r="DK33" s="7"/>
      <c r="DL33" s="7"/>
      <c r="DM33" s="7">
        <v>1</v>
      </c>
      <c r="DN33" s="7"/>
      <c r="DO33" s="7"/>
    </row>
    <row r="34" spans="1:119" s="9" customFormat="1">
      <c r="A34" s="36" t="s">
        <v>243</v>
      </c>
      <c r="B34" t="s">
        <v>244</v>
      </c>
      <c r="C34">
        <v>23</v>
      </c>
      <c r="D34" s="10" t="s">
        <v>341</v>
      </c>
      <c r="E34" s="7"/>
      <c r="F34" s="7"/>
      <c r="G34" s="7">
        <v>1</v>
      </c>
      <c r="H34" s="7">
        <v>1</v>
      </c>
      <c r="I34" s="7">
        <v>1</v>
      </c>
      <c r="J34" s="7"/>
      <c r="K34" s="7"/>
      <c r="L34" s="7"/>
      <c r="M34" s="8">
        <v>1</v>
      </c>
      <c r="N34" s="7"/>
      <c r="O34" s="7"/>
      <c r="P34" s="7"/>
      <c r="Q34" s="7"/>
      <c r="R34" s="7"/>
      <c r="S34" s="7">
        <v>1</v>
      </c>
      <c r="T34" s="7"/>
      <c r="U34" s="7"/>
      <c r="V34" s="7"/>
      <c r="W34" s="7">
        <v>1</v>
      </c>
      <c r="X34" s="7"/>
      <c r="Y34" s="7"/>
      <c r="Z34" s="7"/>
      <c r="AA34" s="7">
        <v>1</v>
      </c>
      <c r="AB34" s="7"/>
      <c r="AC34" s="8"/>
      <c r="AD34" s="7">
        <v>1</v>
      </c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>
        <v>1</v>
      </c>
      <c r="AT34" s="7"/>
      <c r="AU34" s="7"/>
      <c r="AV34" s="7"/>
      <c r="AW34" s="7">
        <v>1</v>
      </c>
      <c r="AX34" s="7">
        <v>1</v>
      </c>
      <c r="AY34" s="7"/>
      <c r="AZ34" s="7"/>
      <c r="BA34" s="7"/>
      <c r="BB34" s="7"/>
      <c r="BC34" s="7">
        <v>1</v>
      </c>
      <c r="BD34" s="7"/>
      <c r="BE34" s="7">
        <v>1</v>
      </c>
      <c r="BF34" s="7"/>
      <c r="BG34" s="7"/>
      <c r="BH34" s="7"/>
      <c r="BI34" s="7"/>
      <c r="BJ34" s="7"/>
      <c r="BK34" s="7">
        <v>1</v>
      </c>
      <c r="BL34" s="7"/>
      <c r="BM34" s="7">
        <v>1</v>
      </c>
      <c r="BN34" s="7"/>
      <c r="BO34" s="7"/>
      <c r="BP34" s="7"/>
      <c r="BQ34" s="7"/>
      <c r="BR34" s="7"/>
      <c r="BS34" s="7"/>
      <c r="BT34" s="7"/>
      <c r="BU34" s="7"/>
      <c r="BV34" s="7"/>
      <c r="BW34" s="7">
        <v>1</v>
      </c>
      <c r="BX34" s="7"/>
      <c r="BY34" s="7">
        <v>1</v>
      </c>
      <c r="BZ34" s="7"/>
      <c r="CA34" s="7"/>
      <c r="CB34" s="7"/>
      <c r="CC34" s="7"/>
      <c r="CD34" s="7"/>
      <c r="CE34" s="7"/>
      <c r="CF34" s="7">
        <v>1</v>
      </c>
      <c r="CG34" s="7"/>
      <c r="CH34" s="7"/>
      <c r="CI34" s="7"/>
      <c r="CJ34" s="7"/>
      <c r="CK34" s="7">
        <v>1</v>
      </c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>
        <v>1</v>
      </c>
      <c r="DB34" s="7"/>
      <c r="DC34" s="7"/>
      <c r="DD34" s="7"/>
      <c r="DE34" s="7"/>
      <c r="DF34" s="7"/>
      <c r="DG34" s="7"/>
      <c r="DH34" s="7"/>
      <c r="DI34" s="7"/>
      <c r="DJ34" s="7">
        <v>1</v>
      </c>
      <c r="DK34" s="7"/>
      <c r="DL34" s="7"/>
      <c r="DM34" s="7">
        <v>1</v>
      </c>
      <c r="DN34" s="7"/>
      <c r="DO34" s="7"/>
    </row>
    <row r="35" spans="1:119" s="9" customFormat="1">
      <c r="A35" s="36" t="s">
        <v>245</v>
      </c>
      <c r="B35" t="s">
        <v>246</v>
      </c>
      <c r="C35">
        <v>31</v>
      </c>
      <c r="D35" s="10" t="s">
        <v>342</v>
      </c>
      <c r="E35" s="7"/>
      <c r="F35" s="7"/>
      <c r="G35" s="7"/>
      <c r="H35" s="7">
        <v>1</v>
      </c>
      <c r="I35" s="7"/>
      <c r="J35" s="7"/>
      <c r="K35" s="7"/>
      <c r="L35" s="7"/>
      <c r="M35" s="8">
        <v>1</v>
      </c>
      <c r="N35" s="7"/>
      <c r="O35" s="7"/>
      <c r="P35" s="7"/>
      <c r="Q35" s="7">
        <v>1</v>
      </c>
      <c r="R35" s="7"/>
      <c r="S35" s="7"/>
      <c r="T35" s="7"/>
      <c r="U35" s="7"/>
      <c r="V35" s="7"/>
      <c r="W35" s="7"/>
      <c r="X35" s="7">
        <v>1</v>
      </c>
      <c r="Y35" s="7"/>
      <c r="Z35" s="7"/>
      <c r="AA35" s="7">
        <v>1</v>
      </c>
      <c r="AB35" s="7"/>
      <c r="AC35" s="8"/>
      <c r="AD35" s="7"/>
      <c r="AE35" s="7"/>
      <c r="AF35" s="7"/>
      <c r="AG35" s="7"/>
      <c r="AH35" s="7"/>
      <c r="AI35" s="7"/>
      <c r="AJ35" s="7">
        <v>1</v>
      </c>
      <c r="AK35" s="7"/>
      <c r="AL35" s="7">
        <v>1</v>
      </c>
      <c r="AM35" s="7"/>
      <c r="AN35" s="7">
        <v>1</v>
      </c>
      <c r="AO35" s="7"/>
      <c r="AP35" s="7"/>
      <c r="AQ35" s="7"/>
      <c r="AR35" s="7"/>
      <c r="AS35" s="7">
        <v>1</v>
      </c>
      <c r="AT35" s="7"/>
      <c r="AU35" s="7"/>
      <c r="AV35" s="7">
        <v>1</v>
      </c>
      <c r="AW35" s="7"/>
      <c r="AX35" s="7"/>
      <c r="AY35" s="7"/>
      <c r="AZ35" s="7"/>
      <c r="BA35" s="7"/>
      <c r="BB35" s="7">
        <v>1</v>
      </c>
      <c r="BC35" s="7"/>
      <c r="BD35" s="7"/>
      <c r="BE35" s="7">
        <v>1</v>
      </c>
      <c r="BF35" s="7"/>
      <c r="BG35" s="7">
        <v>1</v>
      </c>
      <c r="BH35" s="7"/>
      <c r="BI35" s="7"/>
      <c r="BJ35" s="7"/>
      <c r="BK35" s="7">
        <v>1</v>
      </c>
      <c r="BL35" s="7"/>
      <c r="BM35" s="7"/>
      <c r="BN35" s="7"/>
      <c r="BO35" s="7"/>
      <c r="BP35" s="7"/>
      <c r="BQ35" s="7">
        <v>1</v>
      </c>
      <c r="BR35" s="7"/>
      <c r="BS35" s="7">
        <v>1</v>
      </c>
      <c r="BT35" s="7"/>
      <c r="BU35" s="7">
        <v>1</v>
      </c>
      <c r="BV35" s="7"/>
      <c r="BW35" s="7"/>
      <c r="BX35" s="7"/>
      <c r="BY35" s="7">
        <v>1</v>
      </c>
      <c r="BZ35" s="7"/>
      <c r="CA35" s="7">
        <v>1</v>
      </c>
      <c r="CB35" s="7"/>
      <c r="CC35" s="7"/>
      <c r="CD35" s="7">
        <v>1</v>
      </c>
      <c r="CE35" s="7"/>
      <c r="CF35" s="7">
        <v>1</v>
      </c>
      <c r="CG35" s="7"/>
      <c r="CH35" s="7"/>
      <c r="CI35" s="7"/>
      <c r="CJ35" s="7"/>
      <c r="CK35" s="7">
        <v>1</v>
      </c>
      <c r="CL35" s="7"/>
      <c r="CM35" s="7"/>
      <c r="CN35" s="7"/>
      <c r="CO35" s="7"/>
      <c r="CP35" s="7">
        <v>1</v>
      </c>
      <c r="CQ35" s="7"/>
      <c r="CR35" s="7">
        <v>1</v>
      </c>
      <c r="CS35" s="7"/>
      <c r="CT35" s="7"/>
      <c r="CU35" s="7">
        <v>1</v>
      </c>
      <c r="CV35" s="7"/>
      <c r="CW35" s="7"/>
      <c r="CX35" s="7">
        <v>1</v>
      </c>
      <c r="CY35" s="7"/>
      <c r="CZ35" s="7"/>
      <c r="DA35" s="7">
        <v>1</v>
      </c>
      <c r="DB35" s="7"/>
      <c r="DC35" s="7"/>
      <c r="DD35" s="7"/>
      <c r="DE35" s="7"/>
      <c r="DF35" s="7"/>
      <c r="DG35" s="7"/>
      <c r="DH35" s="7"/>
      <c r="DI35" s="7">
        <v>1</v>
      </c>
      <c r="DJ35" s="7">
        <v>1</v>
      </c>
      <c r="DK35" s="7"/>
      <c r="DL35" s="7"/>
      <c r="DM35" s="7">
        <v>1</v>
      </c>
      <c r="DN35" s="7"/>
      <c r="DO35" s="7"/>
    </row>
    <row r="36" spans="1:119" s="9" customFormat="1">
      <c r="A36" s="36" t="s">
        <v>247</v>
      </c>
      <c r="B36" t="s">
        <v>248</v>
      </c>
      <c r="C36">
        <v>27</v>
      </c>
      <c r="D36" s="7"/>
      <c r="E36" s="7"/>
      <c r="F36" s="7"/>
      <c r="G36" s="7"/>
      <c r="H36" s="7"/>
      <c r="I36" s="7">
        <v>1</v>
      </c>
      <c r="J36" s="7"/>
      <c r="K36" s="7"/>
      <c r="L36" s="7"/>
      <c r="M36" s="8">
        <v>1</v>
      </c>
      <c r="N36" s="7">
        <v>1</v>
      </c>
      <c r="O36" s="7"/>
      <c r="P36" s="7"/>
      <c r="Q36" s="7"/>
      <c r="R36" s="7"/>
      <c r="S36" s="7">
        <v>1</v>
      </c>
      <c r="T36" s="7">
        <v>1</v>
      </c>
      <c r="U36" s="7"/>
      <c r="V36" s="7"/>
      <c r="W36" s="7"/>
      <c r="X36" s="7"/>
      <c r="Y36" s="7"/>
      <c r="Z36" s="7"/>
      <c r="AA36" s="7"/>
      <c r="AB36" s="7"/>
      <c r="AC36" s="8">
        <v>2</v>
      </c>
      <c r="AD36" s="7">
        <v>1</v>
      </c>
      <c r="AE36" s="7"/>
      <c r="AF36" s="7">
        <v>1</v>
      </c>
      <c r="AG36" s="7"/>
      <c r="AH36" s="7"/>
      <c r="AI36" s="7"/>
      <c r="AJ36" s="7"/>
      <c r="AK36" s="7"/>
      <c r="AL36" s="7"/>
      <c r="AM36" s="7"/>
      <c r="AN36" s="7">
        <v>1</v>
      </c>
      <c r="AO36" s="7"/>
      <c r="AP36" s="7">
        <v>1</v>
      </c>
      <c r="AQ36" s="7">
        <v>1</v>
      </c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>
        <v>1</v>
      </c>
      <c r="BC36" s="7"/>
      <c r="BD36" s="7">
        <v>1</v>
      </c>
      <c r="BE36" s="7">
        <v>1</v>
      </c>
      <c r="BF36" s="7"/>
      <c r="BG36" s="7"/>
      <c r="BH36" s="7"/>
      <c r="BI36" s="7"/>
      <c r="BJ36" s="7">
        <v>1</v>
      </c>
      <c r="BK36" s="7"/>
      <c r="BL36" s="7"/>
      <c r="BM36" s="7"/>
      <c r="BN36" s="7"/>
      <c r="BO36" s="7"/>
      <c r="BP36" s="7"/>
      <c r="BQ36" s="7">
        <v>1</v>
      </c>
      <c r="BR36" s="7"/>
      <c r="BS36" s="7"/>
      <c r="BT36" s="7"/>
      <c r="BU36" s="7">
        <v>1</v>
      </c>
      <c r="BV36" s="7"/>
      <c r="BW36" s="7"/>
      <c r="BX36" s="7"/>
      <c r="BY36" s="7">
        <v>1</v>
      </c>
      <c r="BZ36" s="7">
        <v>1</v>
      </c>
      <c r="CA36" s="7"/>
      <c r="CB36" s="7"/>
      <c r="CC36" s="7"/>
      <c r="CD36" s="7"/>
      <c r="CE36" s="7"/>
      <c r="CF36" s="7">
        <v>1</v>
      </c>
      <c r="CG36" s="7"/>
      <c r="CH36" s="7"/>
      <c r="CI36" s="7"/>
      <c r="CJ36" s="7"/>
      <c r="CK36" s="7">
        <v>1</v>
      </c>
      <c r="CL36" s="7"/>
      <c r="CM36" s="7">
        <v>1</v>
      </c>
      <c r="CN36" s="7"/>
      <c r="CO36" s="7"/>
      <c r="CP36" s="7"/>
      <c r="CQ36" s="7"/>
      <c r="CR36" s="7">
        <v>1</v>
      </c>
      <c r="CS36" s="7"/>
      <c r="CT36" s="7"/>
      <c r="CU36" s="7">
        <v>1</v>
      </c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>
        <v>1</v>
      </c>
      <c r="DK36" s="7"/>
      <c r="DL36" s="7"/>
      <c r="DM36" s="7"/>
      <c r="DN36" s="7"/>
      <c r="DO36" s="7"/>
    </row>
    <row r="37" spans="1:119" s="9" customFormat="1">
      <c r="A37" s="36" t="s">
        <v>249</v>
      </c>
      <c r="B37" t="s">
        <v>250</v>
      </c>
      <c r="C37">
        <v>40</v>
      </c>
      <c r="D37" s="10" t="s">
        <v>341</v>
      </c>
      <c r="E37" s="7"/>
      <c r="F37" s="7"/>
      <c r="G37" s="7">
        <v>1</v>
      </c>
      <c r="H37" s="7"/>
      <c r="I37" s="7">
        <v>1</v>
      </c>
      <c r="J37" s="7"/>
      <c r="K37" s="7"/>
      <c r="L37" s="7">
        <v>1</v>
      </c>
      <c r="M37" s="8">
        <v>1</v>
      </c>
      <c r="N37" s="7">
        <v>1</v>
      </c>
      <c r="O37" s="7">
        <v>1</v>
      </c>
      <c r="P37" s="7"/>
      <c r="Q37" s="7"/>
      <c r="R37" s="7"/>
      <c r="S37" s="7">
        <v>1</v>
      </c>
      <c r="T37" s="7"/>
      <c r="U37" s="7"/>
      <c r="V37" s="7"/>
      <c r="W37" s="7"/>
      <c r="X37" s="7">
        <v>1</v>
      </c>
      <c r="Y37" s="7">
        <v>1</v>
      </c>
      <c r="Z37" s="7"/>
      <c r="AA37" s="7">
        <v>1</v>
      </c>
      <c r="AB37" s="7"/>
      <c r="AC37" s="8">
        <v>2</v>
      </c>
      <c r="AD37" s="7">
        <v>1</v>
      </c>
      <c r="AE37" s="7"/>
      <c r="AF37" s="7"/>
      <c r="AG37" s="7">
        <v>1</v>
      </c>
      <c r="AH37" s="7"/>
      <c r="AI37" s="7"/>
      <c r="AJ37" s="7"/>
      <c r="AK37" s="7"/>
      <c r="AL37" s="7">
        <v>1</v>
      </c>
      <c r="AM37" s="7"/>
      <c r="AN37" s="7">
        <v>1</v>
      </c>
      <c r="AO37" s="7">
        <v>1</v>
      </c>
      <c r="AP37" s="7">
        <v>1</v>
      </c>
      <c r="AQ37" s="7"/>
      <c r="AR37" s="7"/>
      <c r="AS37" s="7"/>
      <c r="AT37" s="7"/>
      <c r="AU37" s="7"/>
      <c r="AV37" s="7"/>
      <c r="AW37" s="7"/>
      <c r="AX37" s="7">
        <v>1</v>
      </c>
      <c r="AY37" s="7"/>
      <c r="AZ37" s="7"/>
      <c r="BA37" s="7"/>
      <c r="BB37" s="7">
        <v>1</v>
      </c>
      <c r="BC37" s="7">
        <v>1</v>
      </c>
      <c r="BD37" s="7"/>
      <c r="BE37" s="7">
        <v>1</v>
      </c>
      <c r="BF37" s="7"/>
      <c r="BG37" s="7"/>
      <c r="BH37" s="7"/>
      <c r="BI37" s="7"/>
      <c r="BJ37" s="7"/>
      <c r="BK37" s="7">
        <v>1</v>
      </c>
      <c r="BL37" s="7"/>
      <c r="BM37" s="7"/>
      <c r="BN37" s="7"/>
      <c r="BO37" s="7"/>
      <c r="BP37" s="7"/>
      <c r="BQ37" s="7"/>
      <c r="BR37" s="7"/>
      <c r="BS37" s="7">
        <v>1</v>
      </c>
      <c r="BT37" s="7"/>
      <c r="BU37" s="7"/>
      <c r="BV37" s="7"/>
      <c r="BW37" s="7"/>
      <c r="BX37" s="7"/>
      <c r="BY37" s="7"/>
      <c r="BZ37" s="7"/>
      <c r="CA37" s="7">
        <v>1</v>
      </c>
      <c r="CB37" s="7"/>
      <c r="CC37" s="7"/>
      <c r="CD37" s="7">
        <v>1</v>
      </c>
      <c r="CE37" s="7">
        <v>1</v>
      </c>
      <c r="CF37" s="7">
        <v>1</v>
      </c>
      <c r="CG37" s="7"/>
      <c r="CH37" s="7">
        <v>1</v>
      </c>
      <c r="CI37" s="7">
        <v>1</v>
      </c>
      <c r="CJ37" s="7"/>
      <c r="CK37" s="7">
        <v>1</v>
      </c>
      <c r="CL37" s="7"/>
      <c r="CM37" s="7"/>
      <c r="CN37" s="7"/>
      <c r="CO37" s="7"/>
      <c r="CP37" s="7"/>
      <c r="CQ37" s="7"/>
      <c r="CR37" s="7">
        <v>1</v>
      </c>
      <c r="CS37" s="7">
        <v>1</v>
      </c>
      <c r="CT37" s="7"/>
      <c r="CU37" s="7"/>
      <c r="CV37" s="7"/>
      <c r="CW37" s="7"/>
      <c r="CX37" s="7"/>
      <c r="CY37" s="7"/>
      <c r="CZ37" s="7"/>
      <c r="DA37" s="7">
        <v>1</v>
      </c>
      <c r="DB37" s="7">
        <v>1</v>
      </c>
      <c r="DC37" s="7"/>
      <c r="DD37" s="7"/>
      <c r="DE37" s="7"/>
      <c r="DF37" s="7"/>
      <c r="DG37" s="7"/>
      <c r="DH37" s="7"/>
      <c r="DI37" s="7">
        <v>1</v>
      </c>
      <c r="DJ37" s="7">
        <v>1</v>
      </c>
      <c r="DK37" s="7">
        <v>1</v>
      </c>
      <c r="DL37" s="7"/>
      <c r="DM37" s="7"/>
      <c r="DN37" s="7"/>
      <c r="DO37" s="7"/>
    </row>
    <row r="38" spans="1:119" s="9" customFormat="1">
      <c r="A38" s="36" t="s">
        <v>251</v>
      </c>
      <c r="B38" t="s">
        <v>252</v>
      </c>
      <c r="C38">
        <v>27</v>
      </c>
      <c r="D38" s="10" t="s">
        <v>341</v>
      </c>
      <c r="E38" s="7"/>
      <c r="F38" s="7"/>
      <c r="G38" s="7">
        <v>1</v>
      </c>
      <c r="H38" s="7"/>
      <c r="I38" s="7"/>
      <c r="J38" s="7"/>
      <c r="K38" s="7"/>
      <c r="L38" s="7">
        <v>1</v>
      </c>
      <c r="M38" s="8">
        <v>1</v>
      </c>
      <c r="N38" s="7">
        <v>1</v>
      </c>
      <c r="O38" s="7"/>
      <c r="P38" s="7"/>
      <c r="Q38" s="7"/>
      <c r="R38" s="7"/>
      <c r="S38" s="7">
        <v>1</v>
      </c>
      <c r="T38" s="7"/>
      <c r="U38" s="7"/>
      <c r="V38" s="7"/>
      <c r="W38" s="7"/>
      <c r="X38" s="7"/>
      <c r="Y38" s="7"/>
      <c r="Z38" s="7"/>
      <c r="AA38" s="7"/>
      <c r="AB38" s="7"/>
      <c r="AC38" s="8">
        <v>2</v>
      </c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>
        <v>1</v>
      </c>
      <c r="AO38" s="7"/>
      <c r="AP38" s="7">
        <v>1</v>
      </c>
      <c r="AQ38" s="7"/>
      <c r="AR38" s="7">
        <v>1</v>
      </c>
      <c r="AS38" s="7"/>
      <c r="AT38" s="7"/>
      <c r="AU38" s="7"/>
      <c r="AV38" s="7"/>
      <c r="AW38" s="7"/>
      <c r="AX38" s="7">
        <v>1</v>
      </c>
      <c r="AY38" s="7"/>
      <c r="AZ38" s="7">
        <v>1</v>
      </c>
      <c r="BA38" s="7">
        <v>1</v>
      </c>
      <c r="BB38" s="7"/>
      <c r="BC38" s="7"/>
      <c r="BD38" s="7">
        <v>1</v>
      </c>
      <c r="BE38" s="7">
        <v>1</v>
      </c>
      <c r="BF38" s="7"/>
      <c r="BG38" s="7"/>
      <c r="BH38" s="7"/>
      <c r="BI38" s="7"/>
      <c r="BJ38" s="7"/>
      <c r="BK38" s="7">
        <v>1</v>
      </c>
      <c r="BL38" s="7"/>
      <c r="BM38" s="7"/>
      <c r="BN38" s="7"/>
      <c r="BO38" s="7"/>
      <c r="BP38" s="7"/>
      <c r="BQ38" s="7"/>
      <c r="BR38" s="7"/>
      <c r="BS38" s="7">
        <v>1</v>
      </c>
      <c r="BT38" s="7"/>
      <c r="BU38" s="7"/>
      <c r="BV38" s="7"/>
      <c r="BW38" s="7"/>
      <c r="BX38" s="7">
        <v>1</v>
      </c>
      <c r="BY38" s="7">
        <v>1</v>
      </c>
      <c r="BZ38" s="7">
        <v>1</v>
      </c>
      <c r="CA38" s="7">
        <v>1</v>
      </c>
      <c r="CB38" s="7"/>
      <c r="CC38" s="7"/>
      <c r="CD38" s="7"/>
      <c r="CE38" s="7"/>
      <c r="CF38" s="7">
        <v>1</v>
      </c>
      <c r="CG38" s="7"/>
      <c r="CH38" s="7"/>
      <c r="CI38" s="7"/>
      <c r="CJ38" s="7"/>
      <c r="CK38" s="7">
        <v>1</v>
      </c>
      <c r="CL38" s="7"/>
      <c r="CM38" s="7"/>
      <c r="CN38" s="7"/>
      <c r="CO38" s="7"/>
      <c r="CP38" s="7"/>
      <c r="CQ38" s="7"/>
      <c r="CR38" s="7">
        <v>1</v>
      </c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>
        <v>1</v>
      </c>
      <c r="DJ38" s="7">
        <v>1</v>
      </c>
      <c r="DK38" s="7"/>
      <c r="DL38" s="7"/>
      <c r="DM38" s="7"/>
      <c r="DN38" s="7"/>
      <c r="DO38" s="7"/>
    </row>
    <row r="39" spans="1:119" s="9" customFormat="1">
      <c r="A39" s="36" t="s">
        <v>253</v>
      </c>
      <c r="B39" t="s">
        <v>254</v>
      </c>
      <c r="C39">
        <v>29</v>
      </c>
      <c r="D39" s="10" t="s">
        <v>342</v>
      </c>
      <c r="E39" s="7"/>
      <c r="F39" s="7"/>
      <c r="G39" s="7"/>
      <c r="H39" s="7">
        <v>1</v>
      </c>
      <c r="I39" s="7">
        <v>1</v>
      </c>
      <c r="J39" s="7"/>
      <c r="K39" s="7"/>
      <c r="L39" s="7"/>
      <c r="M39" s="8">
        <v>1</v>
      </c>
      <c r="N39" s="7">
        <v>1</v>
      </c>
      <c r="O39" s="7"/>
      <c r="P39" s="7"/>
      <c r="Q39" s="7"/>
      <c r="R39" s="7"/>
      <c r="S39" s="7">
        <v>1</v>
      </c>
      <c r="T39" s="7">
        <v>1</v>
      </c>
      <c r="U39" s="7"/>
      <c r="V39" s="7"/>
      <c r="W39" s="7">
        <v>1</v>
      </c>
      <c r="X39" s="7"/>
      <c r="Y39" s="7"/>
      <c r="Z39" s="7"/>
      <c r="AA39" s="7">
        <v>1</v>
      </c>
      <c r="AB39" s="7"/>
      <c r="AC39" s="8">
        <v>2</v>
      </c>
      <c r="AD39" s="7">
        <v>1</v>
      </c>
      <c r="AE39" s="7"/>
      <c r="AF39" s="7">
        <v>1</v>
      </c>
      <c r="AG39" s="7"/>
      <c r="AH39" s="7"/>
      <c r="AI39" s="7"/>
      <c r="AJ39" s="7"/>
      <c r="AK39" s="7"/>
      <c r="AL39" s="7">
        <v>1</v>
      </c>
      <c r="AM39" s="7"/>
      <c r="AN39" s="7"/>
      <c r="AO39" s="7"/>
      <c r="AP39" s="7"/>
      <c r="AQ39" s="7"/>
      <c r="AR39" s="7">
        <v>1</v>
      </c>
      <c r="AS39" s="7"/>
      <c r="AT39" s="7"/>
      <c r="AU39" s="7"/>
      <c r="AV39" s="7"/>
      <c r="AW39" s="7"/>
      <c r="AX39" s="7"/>
      <c r="AY39" s="7"/>
      <c r="AZ39" s="7">
        <v>1</v>
      </c>
      <c r="BA39" s="7"/>
      <c r="BB39" s="7"/>
      <c r="BC39" s="7"/>
      <c r="BD39" s="7">
        <v>1</v>
      </c>
      <c r="BE39" s="7"/>
      <c r="BF39" s="7"/>
      <c r="BG39" s="7"/>
      <c r="BH39" s="7"/>
      <c r="BI39" s="7"/>
      <c r="BJ39" s="7"/>
      <c r="BK39" s="7">
        <v>1</v>
      </c>
      <c r="BL39" s="7"/>
      <c r="BM39" s="7">
        <v>1</v>
      </c>
      <c r="BN39" s="7"/>
      <c r="BO39" s="7"/>
      <c r="BP39" s="7">
        <v>1</v>
      </c>
      <c r="BQ39" s="7">
        <v>1</v>
      </c>
      <c r="BR39" s="7"/>
      <c r="BS39" s="7"/>
      <c r="BT39" s="7"/>
      <c r="BU39" s="7"/>
      <c r="BV39" s="7"/>
      <c r="BW39" s="7"/>
      <c r="BX39" s="7"/>
      <c r="BY39" s="7"/>
      <c r="BZ39" s="7">
        <v>1</v>
      </c>
      <c r="CA39" s="7"/>
      <c r="CB39" s="7">
        <v>1</v>
      </c>
      <c r="CC39" s="7">
        <v>1</v>
      </c>
      <c r="CD39" s="7"/>
      <c r="CE39" s="7"/>
      <c r="CF39" s="7">
        <v>1</v>
      </c>
      <c r="CG39" s="7"/>
      <c r="CH39" s="7"/>
      <c r="CI39" s="7"/>
      <c r="CJ39" s="7"/>
      <c r="CK39" s="7">
        <v>1</v>
      </c>
      <c r="CL39" s="7"/>
      <c r="CM39" s="7"/>
      <c r="CN39" s="7"/>
      <c r="CO39" s="7"/>
      <c r="CP39" s="7"/>
      <c r="CQ39" s="7"/>
      <c r="CR39" s="7">
        <v>1</v>
      </c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>
        <v>1</v>
      </c>
      <c r="DJ39" s="7">
        <v>1</v>
      </c>
      <c r="DK39" s="7"/>
      <c r="DL39" s="7"/>
      <c r="DM39" s="7"/>
      <c r="DN39" s="7"/>
      <c r="DO39" s="7"/>
    </row>
    <row r="40" spans="1:119" s="9" customFormat="1">
      <c r="A40" s="36" t="s">
        <v>255</v>
      </c>
      <c r="B40" t="s">
        <v>256</v>
      </c>
      <c r="C40">
        <v>36</v>
      </c>
      <c r="D40" s="10" t="s">
        <v>341</v>
      </c>
      <c r="E40" s="7"/>
      <c r="F40" s="7"/>
      <c r="G40" s="7">
        <v>1</v>
      </c>
      <c r="H40" s="7">
        <v>1</v>
      </c>
      <c r="I40" s="7">
        <v>1</v>
      </c>
      <c r="J40" s="7"/>
      <c r="K40" s="7"/>
      <c r="L40" s="7"/>
      <c r="M40" s="8">
        <v>1</v>
      </c>
      <c r="N40" s="7">
        <v>1</v>
      </c>
      <c r="O40" s="7"/>
      <c r="P40" s="7">
        <v>1</v>
      </c>
      <c r="Q40" s="7">
        <v>1</v>
      </c>
      <c r="R40" s="7"/>
      <c r="S40" s="7"/>
      <c r="T40" s="7"/>
      <c r="U40" s="7"/>
      <c r="V40" s="7"/>
      <c r="W40" s="7">
        <v>1</v>
      </c>
      <c r="X40" s="7"/>
      <c r="Y40" s="7"/>
      <c r="Z40" s="7"/>
      <c r="AA40" s="7"/>
      <c r="AB40" s="7"/>
      <c r="AC40" s="8">
        <v>2</v>
      </c>
      <c r="AD40" s="7"/>
      <c r="AE40" s="7"/>
      <c r="AF40" s="7">
        <v>1</v>
      </c>
      <c r="AG40" s="7"/>
      <c r="AH40" s="7"/>
      <c r="AI40" s="7"/>
      <c r="AJ40" s="7"/>
      <c r="AK40" s="7"/>
      <c r="AL40" s="7">
        <v>1</v>
      </c>
      <c r="AM40" s="7"/>
      <c r="AN40" s="7">
        <v>1</v>
      </c>
      <c r="AO40" s="7"/>
      <c r="AP40" s="7"/>
      <c r="AQ40" s="7">
        <v>1</v>
      </c>
      <c r="AR40" s="7"/>
      <c r="AS40" s="7"/>
      <c r="AT40" s="7"/>
      <c r="AU40" s="7"/>
      <c r="AV40" s="7"/>
      <c r="AW40" s="7">
        <v>1</v>
      </c>
      <c r="AX40" s="7"/>
      <c r="AY40" s="7"/>
      <c r="AZ40" s="7">
        <v>1</v>
      </c>
      <c r="BA40" s="7"/>
      <c r="BB40" s="7"/>
      <c r="BC40" s="7"/>
      <c r="BD40" s="7">
        <v>1</v>
      </c>
      <c r="BE40" s="7">
        <v>1</v>
      </c>
      <c r="BF40" s="7"/>
      <c r="BG40" s="7">
        <v>1</v>
      </c>
      <c r="BH40" s="7">
        <v>1</v>
      </c>
      <c r="BI40" s="7"/>
      <c r="BJ40" s="7">
        <v>1</v>
      </c>
      <c r="BK40" s="7">
        <v>1</v>
      </c>
      <c r="BL40" s="7">
        <v>1</v>
      </c>
      <c r="BM40" s="7"/>
      <c r="BN40" s="7"/>
      <c r="BO40" s="7">
        <v>1</v>
      </c>
      <c r="BP40" s="7"/>
      <c r="BQ40" s="7"/>
      <c r="BR40" s="7"/>
      <c r="BS40" s="7">
        <v>1</v>
      </c>
      <c r="BT40" s="7"/>
      <c r="BU40" s="7"/>
      <c r="BV40" s="7"/>
      <c r="BW40" s="7"/>
      <c r="BX40" s="7"/>
      <c r="BY40" s="7">
        <v>1</v>
      </c>
      <c r="BZ40" s="7"/>
      <c r="CA40" s="7"/>
      <c r="CB40" s="7">
        <v>1</v>
      </c>
      <c r="CC40" s="7">
        <v>1</v>
      </c>
      <c r="CD40" s="7"/>
      <c r="CE40" s="7"/>
      <c r="CF40" s="7">
        <v>1</v>
      </c>
      <c r="CG40" s="7">
        <v>1</v>
      </c>
      <c r="CH40" s="7"/>
      <c r="CI40" s="7"/>
      <c r="CJ40" s="7"/>
      <c r="CK40" s="7">
        <v>1</v>
      </c>
      <c r="CL40" s="7"/>
      <c r="CM40" s="7"/>
      <c r="CN40" s="7"/>
      <c r="CO40" s="7"/>
      <c r="CP40" s="7">
        <v>1</v>
      </c>
      <c r="CQ40" s="7"/>
      <c r="CR40" s="7">
        <v>1</v>
      </c>
      <c r="CS40" s="7"/>
      <c r="CT40" s="7"/>
      <c r="CU40" s="7"/>
      <c r="CV40" s="7"/>
      <c r="CW40" s="7"/>
      <c r="CX40" s="7"/>
      <c r="CY40" s="7"/>
      <c r="CZ40" s="7"/>
      <c r="DA40" s="7">
        <v>1</v>
      </c>
      <c r="DB40" s="7"/>
      <c r="DC40" s="7"/>
      <c r="DD40" s="7"/>
      <c r="DE40" s="7"/>
      <c r="DF40" s="7"/>
      <c r="DG40" s="7"/>
      <c r="DH40" s="7"/>
      <c r="DI40" s="7">
        <v>1</v>
      </c>
      <c r="DJ40" s="7">
        <v>1</v>
      </c>
      <c r="DK40" s="7"/>
      <c r="DL40" s="7"/>
      <c r="DM40" s="7"/>
      <c r="DN40" s="7"/>
      <c r="DO40" s="7"/>
    </row>
    <row r="41" spans="1:119" s="9" customFormat="1">
      <c r="A41" s="36" t="s">
        <v>257</v>
      </c>
      <c r="B41" t="s">
        <v>258</v>
      </c>
      <c r="C41">
        <v>32</v>
      </c>
      <c r="D41" s="10">
        <v>1</v>
      </c>
      <c r="E41" s="7"/>
      <c r="F41" s="7">
        <v>1</v>
      </c>
      <c r="G41" s="7">
        <v>1</v>
      </c>
      <c r="H41" s="7"/>
      <c r="I41" s="7"/>
      <c r="J41" s="7"/>
      <c r="K41" s="7"/>
      <c r="L41" s="7">
        <v>1</v>
      </c>
      <c r="M41" s="8"/>
      <c r="N41" s="7"/>
      <c r="O41" s="7"/>
      <c r="P41" s="7"/>
      <c r="Q41" s="7"/>
      <c r="R41" s="7"/>
      <c r="S41" s="7">
        <v>1</v>
      </c>
      <c r="T41" s="7"/>
      <c r="U41" s="7"/>
      <c r="V41" s="7"/>
      <c r="W41" s="7">
        <v>1</v>
      </c>
      <c r="X41" s="7"/>
      <c r="Y41" s="7"/>
      <c r="Z41" s="7"/>
      <c r="AA41" s="7">
        <v>1</v>
      </c>
      <c r="AB41" s="7"/>
      <c r="AC41" s="8"/>
      <c r="AD41" s="7">
        <v>1</v>
      </c>
      <c r="AE41" s="7"/>
      <c r="AF41" s="7">
        <v>1</v>
      </c>
      <c r="AG41" s="7"/>
      <c r="AH41" s="7"/>
      <c r="AI41" s="7"/>
      <c r="AJ41" s="7"/>
      <c r="AK41" s="7"/>
      <c r="AL41" s="7"/>
      <c r="AM41" s="7"/>
      <c r="AN41" s="7">
        <v>1</v>
      </c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>
        <v>1</v>
      </c>
      <c r="BC41" s="7"/>
      <c r="BD41" s="7">
        <v>1</v>
      </c>
      <c r="BE41" s="7">
        <v>1</v>
      </c>
      <c r="BF41" s="7"/>
      <c r="BG41" s="7"/>
      <c r="BH41" s="7">
        <v>1</v>
      </c>
      <c r="BI41" s="7"/>
      <c r="BJ41" s="7"/>
      <c r="BK41" s="7">
        <v>1</v>
      </c>
      <c r="BL41" s="7">
        <v>1</v>
      </c>
      <c r="BM41" s="7"/>
      <c r="BN41" s="7"/>
      <c r="BO41" s="7"/>
      <c r="BP41" s="7"/>
      <c r="BQ41" s="7"/>
      <c r="BR41" s="7"/>
      <c r="BS41" s="7">
        <v>1</v>
      </c>
      <c r="BT41" s="7"/>
      <c r="BU41" s="7"/>
      <c r="BV41" s="7"/>
      <c r="BW41" s="7"/>
      <c r="BX41" s="7"/>
      <c r="BY41" s="7">
        <v>1</v>
      </c>
      <c r="BZ41" s="7"/>
      <c r="CA41" s="7">
        <v>1</v>
      </c>
      <c r="CB41" s="7"/>
      <c r="CC41" s="7"/>
      <c r="CD41" s="7">
        <v>1</v>
      </c>
      <c r="CE41" s="7"/>
      <c r="CF41" s="7">
        <v>1</v>
      </c>
      <c r="CG41" s="7"/>
      <c r="CH41" s="7"/>
      <c r="CI41" s="7"/>
      <c r="CJ41" s="7"/>
      <c r="CK41" s="7">
        <v>1</v>
      </c>
      <c r="CL41" s="7"/>
      <c r="CM41" s="7"/>
      <c r="CN41" s="7"/>
      <c r="CO41" s="7"/>
      <c r="CP41" s="7"/>
      <c r="CQ41" s="7">
        <v>1</v>
      </c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>
        <v>1</v>
      </c>
      <c r="DD41" s="7"/>
      <c r="DE41" s="7">
        <v>1</v>
      </c>
      <c r="DF41" s="7">
        <v>1</v>
      </c>
      <c r="DG41" s="7">
        <v>1</v>
      </c>
      <c r="DH41" s="7"/>
      <c r="DI41" s="7"/>
      <c r="DJ41" s="7">
        <v>1</v>
      </c>
      <c r="DK41" s="7">
        <v>1</v>
      </c>
      <c r="DL41" s="7">
        <v>1</v>
      </c>
      <c r="DM41" s="7">
        <v>1</v>
      </c>
      <c r="DN41" s="7"/>
      <c r="DO41" s="7"/>
    </row>
    <row r="42" spans="1:119" s="9" customFormat="1">
      <c r="A42" s="36" t="s">
        <v>259</v>
      </c>
      <c r="B42" t="s">
        <v>260</v>
      </c>
      <c r="C42">
        <v>33</v>
      </c>
      <c r="D42" s="10" t="s">
        <v>341</v>
      </c>
      <c r="E42" s="7"/>
      <c r="F42" s="7"/>
      <c r="G42" s="7">
        <v>1</v>
      </c>
      <c r="H42" s="7">
        <v>1</v>
      </c>
      <c r="I42" s="7"/>
      <c r="J42" s="7"/>
      <c r="K42" s="7"/>
      <c r="L42" s="7"/>
      <c r="M42" s="8">
        <v>1</v>
      </c>
      <c r="N42" s="7">
        <v>1</v>
      </c>
      <c r="O42" s="7"/>
      <c r="P42" s="7">
        <v>1</v>
      </c>
      <c r="Q42" s="7">
        <v>1</v>
      </c>
      <c r="R42" s="7"/>
      <c r="S42" s="7"/>
      <c r="T42" s="7"/>
      <c r="U42" s="7"/>
      <c r="V42" s="7"/>
      <c r="W42" s="7"/>
      <c r="X42" s="7">
        <v>1</v>
      </c>
      <c r="Y42" s="7"/>
      <c r="Z42" s="7"/>
      <c r="AA42" s="7">
        <v>1</v>
      </c>
      <c r="AB42" s="7"/>
      <c r="AC42" s="8">
        <v>2</v>
      </c>
      <c r="AD42" s="7">
        <v>1</v>
      </c>
      <c r="AE42" s="7"/>
      <c r="AF42" s="7">
        <v>1</v>
      </c>
      <c r="AG42" s="7"/>
      <c r="AH42" s="7"/>
      <c r="AI42" s="7"/>
      <c r="AJ42" s="7"/>
      <c r="AK42" s="7"/>
      <c r="AL42" s="7">
        <v>1</v>
      </c>
      <c r="AM42" s="7"/>
      <c r="AN42" s="7"/>
      <c r="AO42" s="7"/>
      <c r="AP42" s="7">
        <v>1</v>
      </c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>
        <v>1</v>
      </c>
      <c r="BC42" s="7">
        <v>1</v>
      </c>
      <c r="BD42" s="7">
        <v>1</v>
      </c>
      <c r="BE42" s="7">
        <v>1</v>
      </c>
      <c r="BF42" s="7"/>
      <c r="BG42" s="7"/>
      <c r="BH42" s="7">
        <v>1</v>
      </c>
      <c r="BI42" s="7"/>
      <c r="BJ42" s="7"/>
      <c r="BK42" s="7"/>
      <c r="BL42" s="7">
        <v>1</v>
      </c>
      <c r="BM42" s="7"/>
      <c r="BN42" s="7"/>
      <c r="BO42" s="7"/>
      <c r="BP42" s="7"/>
      <c r="BQ42" s="7"/>
      <c r="BR42" s="7"/>
      <c r="BS42" s="7">
        <v>1</v>
      </c>
      <c r="BT42" s="7"/>
      <c r="BU42" s="7"/>
      <c r="BV42" s="7"/>
      <c r="BW42" s="7">
        <v>1</v>
      </c>
      <c r="BX42" s="7"/>
      <c r="BY42" s="7"/>
      <c r="BZ42" s="7">
        <v>1</v>
      </c>
      <c r="CA42" s="7"/>
      <c r="CB42" s="7"/>
      <c r="CC42" s="7"/>
      <c r="CD42" s="7">
        <v>1</v>
      </c>
      <c r="CE42" s="7"/>
      <c r="CF42" s="7">
        <v>1</v>
      </c>
      <c r="CG42" s="7"/>
      <c r="CH42" s="7"/>
      <c r="CI42" s="7"/>
      <c r="CJ42" s="7"/>
      <c r="CK42" s="7">
        <v>1</v>
      </c>
      <c r="CL42" s="7"/>
      <c r="CM42" s="7"/>
      <c r="CN42" s="7"/>
      <c r="CO42" s="7"/>
      <c r="CP42" s="7"/>
      <c r="CQ42" s="7"/>
      <c r="CR42" s="7">
        <v>1</v>
      </c>
      <c r="CS42" s="7">
        <v>1</v>
      </c>
      <c r="CT42" s="7"/>
      <c r="CU42" s="7"/>
      <c r="CV42" s="7"/>
      <c r="CW42" s="7"/>
      <c r="CX42" s="7"/>
      <c r="CY42" s="7"/>
      <c r="CZ42" s="7">
        <v>1</v>
      </c>
      <c r="DA42" s="7"/>
      <c r="DB42" s="7"/>
      <c r="DC42" s="7"/>
      <c r="DD42" s="7"/>
      <c r="DE42" s="7"/>
      <c r="DF42" s="7"/>
      <c r="DG42" s="7"/>
      <c r="DH42" s="7"/>
      <c r="DI42" s="7">
        <v>1</v>
      </c>
      <c r="DJ42" s="7">
        <v>1</v>
      </c>
      <c r="DK42" s="7"/>
      <c r="DL42" s="7"/>
      <c r="DM42" s="7">
        <v>1</v>
      </c>
      <c r="DN42" s="7"/>
      <c r="DO42" s="7"/>
    </row>
    <row r="43" spans="1:119" s="9" customFormat="1">
      <c r="A43" s="36" t="s">
        <v>261</v>
      </c>
      <c r="B43" t="s">
        <v>262</v>
      </c>
      <c r="C43">
        <v>28</v>
      </c>
      <c r="D43" s="10" t="s">
        <v>341</v>
      </c>
      <c r="E43" s="7"/>
      <c r="F43" s="7"/>
      <c r="G43" s="7">
        <v>1</v>
      </c>
      <c r="H43" s="7"/>
      <c r="I43" s="7"/>
      <c r="J43" s="7"/>
      <c r="K43" s="7"/>
      <c r="L43" s="7"/>
      <c r="M43" s="8">
        <v>1</v>
      </c>
      <c r="N43" s="7"/>
      <c r="O43" s="7">
        <v>1</v>
      </c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8">
        <v>2</v>
      </c>
      <c r="AD43" s="7">
        <v>1</v>
      </c>
      <c r="AE43" s="7"/>
      <c r="AF43" s="7">
        <v>1</v>
      </c>
      <c r="AG43" s="7"/>
      <c r="AH43" s="7"/>
      <c r="AI43" s="7"/>
      <c r="AJ43" s="7"/>
      <c r="AK43" s="7"/>
      <c r="AL43" s="7">
        <v>1</v>
      </c>
      <c r="AM43" s="7">
        <v>1</v>
      </c>
      <c r="AN43" s="7"/>
      <c r="AO43" s="7"/>
      <c r="AP43" s="7">
        <v>1</v>
      </c>
      <c r="AQ43" s="7"/>
      <c r="AR43" s="7"/>
      <c r="AS43" s="7">
        <v>1</v>
      </c>
      <c r="AT43" s="7"/>
      <c r="AU43" s="7"/>
      <c r="AV43" s="7"/>
      <c r="AW43" s="7"/>
      <c r="AX43" s="7">
        <v>1</v>
      </c>
      <c r="AY43" s="7"/>
      <c r="AZ43" s="7"/>
      <c r="BA43" s="7"/>
      <c r="BB43" s="7">
        <v>1</v>
      </c>
      <c r="BC43" s="7"/>
      <c r="BD43" s="7">
        <v>1</v>
      </c>
      <c r="BE43" s="7">
        <v>1</v>
      </c>
      <c r="BF43" s="7"/>
      <c r="BG43" s="7"/>
      <c r="BH43" s="7">
        <v>1</v>
      </c>
      <c r="BI43" s="7"/>
      <c r="BJ43" s="7"/>
      <c r="BK43" s="7"/>
      <c r="BL43" s="7">
        <v>1</v>
      </c>
      <c r="BM43" s="7"/>
      <c r="BN43" s="7"/>
      <c r="BO43" s="7"/>
      <c r="BP43" s="7"/>
      <c r="BQ43" s="7"/>
      <c r="BR43" s="7"/>
      <c r="BS43" s="7">
        <v>1</v>
      </c>
      <c r="BT43" s="7"/>
      <c r="BU43" s="7"/>
      <c r="BV43" s="7"/>
      <c r="BW43" s="7"/>
      <c r="BX43" s="7"/>
      <c r="BY43" s="7">
        <v>1</v>
      </c>
      <c r="BZ43" s="7"/>
      <c r="CA43" s="7"/>
      <c r="CB43" s="7"/>
      <c r="CC43" s="7"/>
      <c r="CD43" s="7">
        <v>1</v>
      </c>
      <c r="CE43" s="7"/>
      <c r="CF43" s="7">
        <v>1</v>
      </c>
      <c r="CG43" s="7"/>
      <c r="CH43" s="7"/>
      <c r="CI43" s="7"/>
      <c r="CJ43" s="7"/>
      <c r="CK43" s="7">
        <v>1</v>
      </c>
      <c r="CL43" s="7"/>
      <c r="CM43" s="7"/>
      <c r="CN43" s="7"/>
      <c r="CO43" s="7"/>
      <c r="CP43" s="7"/>
      <c r="CQ43" s="7"/>
      <c r="CR43" s="7">
        <v>1</v>
      </c>
      <c r="CS43" s="7"/>
      <c r="CT43" s="7"/>
      <c r="CU43" s="7"/>
      <c r="CV43" s="7"/>
      <c r="CW43" s="7"/>
      <c r="CX43" s="7"/>
      <c r="CY43" s="7"/>
      <c r="CZ43" s="7"/>
      <c r="DA43" s="7">
        <v>1</v>
      </c>
      <c r="DB43" s="7"/>
      <c r="DC43" s="7"/>
      <c r="DD43" s="7"/>
      <c r="DE43" s="7"/>
      <c r="DF43" s="7"/>
      <c r="DG43" s="7"/>
      <c r="DH43" s="7"/>
      <c r="DI43" s="7">
        <v>1</v>
      </c>
      <c r="DJ43" s="7">
        <v>1</v>
      </c>
      <c r="DK43" s="7"/>
      <c r="DL43" s="7"/>
      <c r="DM43" s="7">
        <v>1</v>
      </c>
      <c r="DN43" s="7"/>
      <c r="DO43" s="7"/>
    </row>
    <row r="44" spans="1:119" s="9" customFormat="1">
      <c r="A44" s="36" t="s">
        <v>263</v>
      </c>
      <c r="B44" t="s">
        <v>264</v>
      </c>
      <c r="C44">
        <v>24</v>
      </c>
      <c r="D44" s="10" t="s">
        <v>341</v>
      </c>
      <c r="E44" s="7">
        <v>1</v>
      </c>
      <c r="F44" s="7"/>
      <c r="G44" s="7"/>
      <c r="H44" s="7"/>
      <c r="I44" s="7"/>
      <c r="J44" s="7"/>
      <c r="K44" s="7"/>
      <c r="L44" s="7">
        <v>1</v>
      </c>
      <c r="M44" s="8">
        <v>1</v>
      </c>
      <c r="N44" s="7"/>
      <c r="O44" s="7"/>
      <c r="P44" s="7"/>
      <c r="Q44" s="7">
        <v>1</v>
      </c>
      <c r="R44" s="7"/>
      <c r="S44" s="7"/>
      <c r="T44" s="7"/>
      <c r="U44" s="7"/>
      <c r="V44" s="7"/>
      <c r="W44" s="7">
        <v>1</v>
      </c>
      <c r="X44" s="7">
        <v>1</v>
      </c>
      <c r="Y44" s="7"/>
      <c r="Z44" s="7"/>
      <c r="AA44" s="7"/>
      <c r="AB44" s="7"/>
      <c r="AC44" s="8">
        <v>1</v>
      </c>
      <c r="AD44" s="7"/>
      <c r="AE44" s="7"/>
      <c r="AF44" s="7">
        <v>1</v>
      </c>
      <c r="AG44" s="7"/>
      <c r="AH44" s="7">
        <v>1</v>
      </c>
      <c r="AI44" s="7"/>
      <c r="AJ44" s="7"/>
      <c r="AK44" s="7"/>
      <c r="AL44" s="7">
        <v>1</v>
      </c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>
        <v>1</v>
      </c>
      <c r="AX44" s="7"/>
      <c r="AY44" s="7"/>
      <c r="AZ44" s="7"/>
      <c r="BA44" s="7"/>
      <c r="BB44" s="7"/>
      <c r="BC44" s="7"/>
      <c r="BD44" s="7">
        <v>1</v>
      </c>
      <c r="BE44" s="7">
        <v>1</v>
      </c>
      <c r="BF44" s="7"/>
      <c r="BG44" s="7"/>
      <c r="BH44" s="7"/>
      <c r="BI44" s="7"/>
      <c r="BJ44" s="7"/>
      <c r="BK44" s="7">
        <v>1</v>
      </c>
      <c r="BL44" s="7"/>
      <c r="BM44" s="7"/>
      <c r="BN44" s="7"/>
      <c r="BO44" s="7">
        <v>1</v>
      </c>
      <c r="BP44" s="7"/>
      <c r="BQ44" s="7"/>
      <c r="BR44" s="7"/>
      <c r="BS44" s="7">
        <v>1</v>
      </c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>
        <v>1</v>
      </c>
      <c r="CE44" s="7"/>
      <c r="CF44" s="7">
        <v>1</v>
      </c>
      <c r="CG44" s="7"/>
      <c r="CH44" s="7"/>
      <c r="CI44" s="7"/>
      <c r="CJ44" s="7"/>
      <c r="CK44" s="7">
        <v>1</v>
      </c>
      <c r="CL44" s="7"/>
      <c r="CM44" s="7">
        <v>1</v>
      </c>
      <c r="CN44" s="7"/>
      <c r="CO44" s="7"/>
      <c r="CP44" s="7"/>
      <c r="CQ44" s="7">
        <v>1</v>
      </c>
      <c r="CR44" s="7"/>
      <c r="CS44" s="7"/>
      <c r="CT44" s="7"/>
      <c r="CU44" s="7"/>
      <c r="CV44" s="7"/>
      <c r="CW44" s="7"/>
      <c r="CX44" s="7">
        <v>1</v>
      </c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>
        <v>1</v>
      </c>
      <c r="DK44" s="7"/>
      <c r="DL44" s="7"/>
      <c r="DM44" s="7"/>
      <c r="DN44" s="7"/>
      <c r="DO44" s="7"/>
    </row>
    <row r="45" spans="1:119" s="9" customFormat="1">
      <c r="A45" s="36" t="s">
        <v>265</v>
      </c>
      <c r="B45" t="s">
        <v>266</v>
      </c>
      <c r="C45">
        <v>32</v>
      </c>
      <c r="D45" s="10">
        <v>1</v>
      </c>
      <c r="E45" s="7"/>
      <c r="F45" s="7"/>
      <c r="G45" s="7"/>
      <c r="H45" s="7"/>
      <c r="I45" s="7"/>
      <c r="J45" s="7"/>
      <c r="K45" s="7">
        <v>1</v>
      </c>
      <c r="L45" s="7"/>
      <c r="M45" s="8">
        <v>1</v>
      </c>
      <c r="N45" s="7">
        <v>1</v>
      </c>
      <c r="O45" s="7"/>
      <c r="P45" s="7"/>
      <c r="Q45" s="7">
        <v>1</v>
      </c>
      <c r="R45" s="7"/>
      <c r="S45" s="7"/>
      <c r="T45" s="7"/>
      <c r="U45" s="7"/>
      <c r="V45" s="7"/>
      <c r="W45" s="7">
        <v>1</v>
      </c>
      <c r="X45" s="7">
        <v>1</v>
      </c>
      <c r="Y45" s="7"/>
      <c r="Z45" s="7"/>
      <c r="AA45" s="7"/>
      <c r="AB45" s="7"/>
      <c r="AC45" s="8">
        <v>2</v>
      </c>
      <c r="AD45" s="7">
        <v>1</v>
      </c>
      <c r="AE45" s="7"/>
      <c r="AF45" s="7"/>
      <c r="AG45" s="7"/>
      <c r="AH45" s="7">
        <v>1</v>
      </c>
      <c r="AI45" s="7"/>
      <c r="AJ45" s="7"/>
      <c r="AK45" s="7"/>
      <c r="AL45" s="7">
        <v>1</v>
      </c>
      <c r="AM45" s="7"/>
      <c r="AN45" s="7"/>
      <c r="AO45" s="7"/>
      <c r="AP45" s="7"/>
      <c r="AQ45" s="7">
        <v>1</v>
      </c>
      <c r="AR45" s="7">
        <v>1</v>
      </c>
      <c r="AS45" s="7"/>
      <c r="AT45" s="7"/>
      <c r="AU45" s="7">
        <v>1</v>
      </c>
      <c r="AV45" s="7"/>
      <c r="AW45" s="7"/>
      <c r="AX45" s="7"/>
      <c r="AY45" s="7">
        <v>1</v>
      </c>
      <c r="AZ45" s="7"/>
      <c r="BA45" s="7"/>
      <c r="BB45" s="7">
        <v>1</v>
      </c>
      <c r="BC45" s="7"/>
      <c r="BD45" s="7"/>
      <c r="BE45" s="7">
        <v>1</v>
      </c>
      <c r="BF45" s="7"/>
      <c r="BG45" s="7"/>
      <c r="BH45" s="7"/>
      <c r="BI45" s="7"/>
      <c r="BJ45" s="7">
        <v>1</v>
      </c>
      <c r="BK45" s="7">
        <v>1</v>
      </c>
      <c r="BL45" s="7"/>
      <c r="BM45" s="7"/>
      <c r="BN45" s="7"/>
      <c r="BO45" s="7"/>
      <c r="BP45" s="7"/>
      <c r="BQ45" s="7">
        <v>1</v>
      </c>
      <c r="BR45" s="7"/>
      <c r="BS45" s="7"/>
      <c r="BT45" s="7"/>
      <c r="BU45" s="7"/>
      <c r="BV45" s="7"/>
      <c r="BW45" s="7"/>
      <c r="BX45" s="7"/>
      <c r="BY45" s="7">
        <v>1</v>
      </c>
      <c r="BZ45" s="7">
        <v>1</v>
      </c>
      <c r="CA45" s="7">
        <v>1</v>
      </c>
      <c r="CB45" s="7"/>
      <c r="CC45" s="7"/>
      <c r="CD45" s="7">
        <v>1</v>
      </c>
      <c r="CE45" s="7"/>
      <c r="CF45" s="7">
        <v>1</v>
      </c>
      <c r="CG45" s="7"/>
      <c r="CH45" s="7"/>
      <c r="CI45" s="7"/>
      <c r="CJ45" s="7"/>
      <c r="CK45" s="7">
        <v>1</v>
      </c>
      <c r="CL45" s="7"/>
      <c r="CM45" s="7"/>
      <c r="CN45" s="7"/>
      <c r="CO45" s="7"/>
      <c r="CP45" s="7"/>
      <c r="CQ45" s="7"/>
      <c r="CR45" s="7">
        <v>1</v>
      </c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>
        <v>1</v>
      </c>
      <c r="DJ45" s="7">
        <v>1</v>
      </c>
      <c r="DK45" s="7"/>
      <c r="DL45" s="7"/>
      <c r="DM45" s="7">
        <v>1</v>
      </c>
      <c r="DN45" s="7"/>
      <c r="DO45" s="7"/>
    </row>
    <row r="46" spans="1:119" s="9" customFormat="1">
      <c r="A46" s="36" t="s">
        <v>267</v>
      </c>
      <c r="B46" t="s">
        <v>268</v>
      </c>
      <c r="C46">
        <v>26</v>
      </c>
      <c r="D46" s="10" t="s">
        <v>341</v>
      </c>
      <c r="E46" s="7"/>
      <c r="F46" s="7"/>
      <c r="G46" s="7"/>
      <c r="H46" s="7"/>
      <c r="I46" s="7"/>
      <c r="J46" s="7"/>
      <c r="K46" s="7"/>
      <c r="L46" s="7"/>
      <c r="M46" s="8">
        <v>1</v>
      </c>
      <c r="N46" s="7"/>
      <c r="O46" s="7">
        <v>1</v>
      </c>
      <c r="P46" s="7"/>
      <c r="Q46" s="7"/>
      <c r="R46" s="7"/>
      <c r="S46" s="7"/>
      <c r="T46" s="7"/>
      <c r="U46" s="7">
        <v>1</v>
      </c>
      <c r="V46" s="7"/>
      <c r="W46" s="7"/>
      <c r="X46" s="7"/>
      <c r="Y46" s="7"/>
      <c r="Z46" s="7"/>
      <c r="AA46" s="7">
        <v>1</v>
      </c>
      <c r="AB46" s="7"/>
      <c r="AC46" s="8">
        <v>1</v>
      </c>
      <c r="AD46" s="7"/>
      <c r="AE46" s="7"/>
      <c r="AF46" s="7"/>
      <c r="AG46" s="7">
        <v>1</v>
      </c>
      <c r="AH46" s="7"/>
      <c r="AI46" s="7"/>
      <c r="AJ46" s="7"/>
      <c r="AK46" s="7"/>
      <c r="AL46" s="7"/>
      <c r="AM46" s="7"/>
      <c r="AN46" s="7"/>
      <c r="AO46" s="7"/>
      <c r="AP46" s="7"/>
      <c r="AQ46" s="7">
        <v>1</v>
      </c>
      <c r="AR46" s="7"/>
      <c r="AS46" s="7"/>
      <c r="AT46" s="7"/>
      <c r="AU46" s="7"/>
      <c r="AV46" s="7"/>
      <c r="AW46" s="7"/>
      <c r="AX46" s="7">
        <v>1</v>
      </c>
      <c r="AY46" s="7"/>
      <c r="AZ46" s="7"/>
      <c r="BA46" s="7"/>
      <c r="BB46" s="7"/>
      <c r="BC46" s="7"/>
      <c r="BD46" s="7"/>
      <c r="BE46" s="7">
        <v>1</v>
      </c>
      <c r="BF46" s="7"/>
      <c r="BG46" s="7"/>
      <c r="BH46" s="7"/>
      <c r="BI46" s="7"/>
      <c r="BJ46" s="7">
        <v>1</v>
      </c>
      <c r="BK46" s="7">
        <v>1</v>
      </c>
      <c r="BL46" s="7"/>
      <c r="BM46" s="7"/>
      <c r="BN46" s="7"/>
      <c r="BO46" s="7"/>
      <c r="BP46" s="7"/>
      <c r="BQ46" s="7">
        <v>1</v>
      </c>
      <c r="BR46" s="7"/>
      <c r="BS46" s="7">
        <v>1</v>
      </c>
      <c r="BT46" s="7"/>
      <c r="BU46" s="7"/>
      <c r="BV46" s="7"/>
      <c r="BW46" s="7">
        <v>1</v>
      </c>
      <c r="BX46" s="7">
        <v>1</v>
      </c>
      <c r="BY46" s="7">
        <v>1</v>
      </c>
      <c r="BZ46" s="7"/>
      <c r="CA46" s="7"/>
      <c r="CB46" s="7"/>
      <c r="CC46" s="7"/>
      <c r="CD46" s="7">
        <v>1</v>
      </c>
      <c r="CE46" s="7"/>
      <c r="CF46" s="7">
        <v>1</v>
      </c>
      <c r="CG46" s="7"/>
      <c r="CH46" s="7"/>
      <c r="CI46" s="7"/>
      <c r="CJ46" s="7"/>
      <c r="CK46" s="7">
        <v>1</v>
      </c>
      <c r="CL46" s="7"/>
      <c r="CM46" s="7">
        <v>1</v>
      </c>
      <c r="CN46" s="7"/>
      <c r="CO46" s="7"/>
      <c r="CP46" s="7"/>
      <c r="CQ46" s="7"/>
      <c r="CR46" s="7">
        <v>1</v>
      </c>
      <c r="CS46" s="7">
        <v>1</v>
      </c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>
        <v>1</v>
      </c>
      <c r="DJ46" s="7">
        <v>1</v>
      </c>
      <c r="DK46" s="7"/>
      <c r="DL46" s="7"/>
      <c r="DM46" s="7">
        <v>1</v>
      </c>
      <c r="DN46" s="7"/>
      <c r="DO46" s="7"/>
    </row>
    <row r="47" spans="1:119" s="9" customFormat="1">
      <c r="A47" s="36" t="s">
        <v>269</v>
      </c>
      <c r="B47" t="s">
        <v>270</v>
      </c>
      <c r="C47">
        <v>32</v>
      </c>
      <c r="D47" s="10" t="s">
        <v>341</v>
      </c>
      <c r="E47" s="7"/>
      <c r="F47" s="7"/>
      <c r="G47" s="7"/>
      <c r="H47" s="7"/>
      <c r="I47" s="7"/>
      <c r="J47" s="7"/>
      <c r="K47" s="7"/>
      <c r="L47" s="7">
        <v>1</v>
      </c>
      <c r="M47" s="8">
        <v>1</v>
      </c>
      <c r="N47" s="7">
        <v>1</v>
      </c>
      <c r="O47" s="7"/>
      <c r="P47" s="7"/>
      <c r="Q47" s="7"/>
      <c r="R47" s="7"/>
      <c r="S47" s="7">
        <v>1</v>
      </c>
      <c r="T47" s="7"/>
      <c r="U47" s="7"/>
      <c r="V47" s="7"/>
      <c r="W47" s="7"/>
      <c r="X47" s="7"/>
      <c r="Y47" s="7"/>
      <c r="Z47" s="7"/>
      <c r="AA47" s="7"/>
      <c r="AB47" s="7"/>
      <c r="AC47" s="8"/>
      <c r="AD47" s="7">
        <v>1</v>
      </c>
      <c r="AE47" s="7"/>
      <c r="AF47" s="7"/>
      <c r="AG47" s="7"/>
      <c r="AH47" s="7">
        <v>1</v>
      </c>
      <c r="AI47" s="7"/>
      <c r="AJ47" s="7"/>
      <c r="AK47" s="7"/>
      <c r="AL47" s="7">
        <v>1</v>
      </c>
      <c r="AM47" s="7"/>
      <c r="AN47" s="7">
        <v>1</v>
      </c>
      <c r="AO47" s="7"/>
      <c r="AP47" s="7"/>
      <c r="AQ47" s="7">
        <v>1</v>
      </c>
      <c r="AR47" s="7"/>
      <c r="AS47" s="7">
        <v>1</v>
      </c>
      <c r="AT47" s="7"/>
      <c r="AU47" s="7"/>
      <c r="AV47" s="7"/>
      <c r="AW47" s="7"/>
      <c r="AX47" s="7">
        <v>1</v>
      </c>
      <c r="AY47" s="7"/>
      <c r="AZ47" s="7"/>
      <c r="BA47" s="7"/>
      <c r="BB47" s="7"/>
      <c r="BC47" s="7"/>
      <c r="BD47" s="7">
        <v>1</v>
      </c>
      <c r="BE47" s="7">
        <v>1</v>
      </c>
      <c r="BF47" s="7"/>
      <c r="BG47" s="7"/>
      <c r="BH47" s="7">
        <v>1</v>
      </c>
      <c r="BI47" s="7"/>
      <c r="BJ47" s="7">
        <v>1</v>
      </c>
      <c r="BK47" s="7">
        <v>1</v>
      </c>
      <c r="BL47" s="7">
        <v>1</v>
      </c>
      <c r="BM47" s="7"/>
      <c r="BN47" s="7"/>
      <c r="BO47" s="7"/>
      <c r="BP47" s="7"/>
      <c r="BQ47" s="7"/>
      <c r="BR47" s="7"/>
      <c r="BS47" s="7">
        <v>1</v>
      </c>
      <c r="BT47" s="7"/>
      <c r="BU47" s="7"/>
      <c r="BV47" s="7"/>
      <c r="BW47" s="7">
        <v>1</v>
      </c>
      <c r="BX47" s="7"/>
      <c r="BY47" s="7">
        <v>1</v>
      </c>
      <c r="BZ47" s="7">
        <v>1</v>
      </c>
      <c r="CA47" s="7">
        <v>1</v>
      </c>
      <c r="CB47" s="7"/>
      <c r="CC47" s="7"/>
      <c r="CD47" s="7">
        <v>1</v>
      </c>
      <c r="CE47" s="7"/>
      <c r="CF47" s="7">
        <v>1</v>
      </c>
      <c r="CG47" s="7"/>
      <c r="CH47" s="7"/>
      <c r="CI47" s="7"/>
      <c r="CJ47" s="7"/>
      <c r="CK47" s="7">
        <v>1</v>
      </c>
      <c r="CL47" s="7"/>
      <c r="CM47" s="7"/>
      <c r="CN47" s="7"/>
      <c r="CO47" s="7"/>
      <c r="CP47" s="7">
        <v>1</v>
      </c>
      <c r="CQ47" s="7"/>
      <c r="CR47" s="7">
        <v>1</v>
      </c>
      <c r="CS47" s="7">
        <v>1</v>
      </c>
      <c r="CT47" s="7"/>
      <c r="CU47" s="7"/>
      <c r="CV47" s="7"/>
      <c r="CW47" s="7"/>
      <c r="CX47" s="7">
        <v>1</v>
      </c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>
        <v>1</v>
      </c>
      <c r="DK47" s="7"/>
      <c r="DL47" s="7"/>
      <c r="DM47" s="7">
        <v>1</v>
      </c>
      <c r="DN47" s="7"/>
      <c r="DO47" s="7"/>
    </row>
    <row r="48" spans="1:119" s="9" customFormat="1">
      <c r="A48" s="36" t="s">
        <v>271</v>
      </c>
      <c r="B48" t="s">
        <v>272</v>
      </c>
      <c r="C48">
        <v>32</v>
      </c>
      <c r="D48" s="10">
        <v>1</v>
      </c>
      <c r="E48" s="7"/>
      <c r="F48" s="7"/>
      <c r="G48" s="7">
        <v>1</v>
      </c>
      <c r="H48" s="7">
        <v>1</v>
      </c>
      <c r="I48" s="7"/>
      <c r="J48" s="7"/>
      <c r="K48" s="7"/>
      <c r="L48" s="7"/>
      <c r="M48" s="8">
        <v>1</v>
      </c>
      <c r="N48" s="7">
        <v>1</v>
      </c>
      <c r="O48" s="7"/>
      <c r="P48" s="7"/>
      <c r="Q48" s="7">
        <v>1</v>
      </c>
      <c r="R48" s="7"/>
      <c r="S48" s="7">
        <v>1</v>
      </c>
      <c r="T48" s="7">
        <v>1</v>
      </c>
      <c r="U48" s="7"/>
      <c r="V48" s="7"/>
      <c r="W48" s="7">
        <v>1</v>
      </c>
      <c r="X48" s="7">
        <v>1</v>
      </c>
      <c r="Y48" s="7"/>
      <c r="Z48" s="7"/>
      <c r="AA48" s="7"/>
      <c r="AB48" s="7"/>
      <c r="AC48" s="8">
        <v>2</v>
      </c>
      <c r="AD48" s="7"/>
      <c r="AE48" s="7"/>
      <c r="AF48" s="7">
        <v>1</v>
      </c>
      <c r="AG48" s="7"/>
      <c r="AH48" s="7"/>
      <c r="AI48" s="7"/>
      <c r="AJ48" s="7"/>
      <c r="AK48" s="7"/>
      <c r="AL48" s="7">
        <v>1</v>
      </c>
      <c r="AM48" s="7"/>
      <c r="AN48" s="7"/>
      <c r="AO48" s="7"/>
      <c r="AP48" s="7">
        <v>1</v>
      </c>
      <c r="AQ48" s="7"/>
      <c r="AR48" s="7"/>
      <c r="AS48" s="7">
        <v>1</v>
      </c>
      <c r="AT48" s="7"/>
      <c r="AU48" s="7"/>
      <c r="AV48" s="7"/>
      <c r="AW48" s="7">
        <v>1</v>
      </c>
      <c r="AX48" s="7">
        <v>1</v>
      </c>
      <c r="AY48" s="7"/>
      <c r="AZ48" s="7"/>
      <c r="BA48" s="7"/>
      <c r="BB48" s="7">
        <v>1</v>
      </c>
      <c r="BC48" s="7"/>
      <c r="BD48" s="7"/>
      <c r="BE48" s="7">
        <v>1</v>
      </c>
      <c r="BF48" s="7"/>
      <c r="BG48" s="7"/>
      <c r="BH48" s="7">
        <v>1</v>
      </c>
      <c r="BI48" s="7"/>
      <c r="BJ48" s="7"/>
      <c r="BK48" s="7">
        <v>1</v>
      </c>
      <c r="BL48" s="7">
        <v>1</v>
      </c>
      <c r="BM48" s="7"/>
      <c r="BN48" s="7"/>
      <c r="BO48" s="7"/>
      <c r="BP48" s="7"/>
      <c r="BQ48" s="7"/>
      <c r="BR48" s="7"/>
      <c r="BS48" s="7">
        <v>1</v>
      </c>
      <c r="BT48" s="7"/>
      <c r="BU48" s="7"/>
      <c r="BV48" s="7"/>
      <c r="BW48" s="7"/>
      <c r="BX48" s="7"/>
      <c r="BY48" s="7">
        <v>1</v>
      </c>
      <c r="BZ48" s="7">
        <v>1</v>
      </c>
      <c r="CA48" s="7">
        <v>1</v>
      </c>
      <c r="CB48" s="7"/>
      <c r="CC48" s="7"/>
      <c r="CD48" s="7"/>
      <c r="CE48" s="7"/>
      <c r="CF48" s="7">
        <v>1</v>
      </c>
      <c r="CG48" s="7"/>
      <c r="CH48" s="7"/>
      <c r="CI48" s="7"/>
      <c r="CJ48" s="7"/>
      <c r="CK48" s="7">
        <v>1</v>
      </c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>
        <v>1</v>
      </c>
      <c r="DK48" s="7"/>
      <c r="DL48" s="7"/>
      <c r="DM48" s="7">
        <v>1</v>
      </c>
      <c r="DN48" s="7"/>
      <c r="DO48" s="7"/>
    </row>
    <row r="49" spans="1:119" s="9" customFormat="1">
      <c r="A49" s="36" t="s">
        <v>273</v>
      </c>
      <c r="B49" t="s">
        <v>274</v>
      </c>
      <c r="C49">
        <v>28</v>
      </c>
      <c r="D49" s="10" t="s">
        <v>341</v>
      </c>
      <c r="E49" s="7">
        <v>1</v>
      </c>
      <c r="F49" s="7"/>
      <c r="G49" s="7"/>
      <c r="H49" s="7"/>
      <c r="I49" s="7">
        <v>1</v>
      </c>
      <c r="J49" s="7"/>
      <c r="K49" s="7"/>
      <c r="L49" s="7"/>
      <c r="M49" s="8">
        <v>1</v>
      </c>
      <c r="N49" s="7"/>
      <c r="O49" s="7"/>
      <c r="P49" s="7"/>
      <c r="Q49" s="7">
        <v>1</v>
      </c>
      <c r="R49" s="7"/>
      <c r="S49" s="7"/>
      <c r="T49" s="7"/>
      <c r="U49" s="7"/>
      <c r="V49" s="7"/>
      <c r="W49" s="7">
        <v>1</v>
      </c>
      <c r="X49" s="7">
        <v>1</v>
      </c>
      <c r="Y49" s="7"/>
      <c r="Z49" s="7"/>
      <c r="AA49" s="7"/>
      <c r="AB49" s="7"/>
      <c r="AC49" s="8">
        <v>2</v>
      </c>
      <c r="AD49" s="7"/>
      <c r="AE49" s="7"/>
      <c r="AF49" s="7"/>
      <c r="AG49" s="7"/>
      <c r="AH49" s="7">
        <v>1</v>
      </c>
      <c r="AI49" s="7"/>
      <c r="AJ49" s="7"/>
      <c r="AK49" s="7"/>
      <c r="AL49" s="7"/>
      <c r="AM49" s="7"/>
      <c r="AN49" s="7"/>
      <c r="AO49" s="7"/>
      <c r="AP49" s="7">
        <v>1</v>
      </c>
      <c r="AQ49" s="7">
        <v>1</v>
      </c>
      <c r="AR49" s="7"/>
      <c r="AS49" s="7">
        <v>1</v>
      </c>
      <c r="AT49" s="7"/>
      <c r="AU49" s="7"/>
      <c r="AV49" s="7"/>
      <c r="AW49" s="7"/>
      <c r="AX49" s="7">
        <v>1</v>
      </c>
      <c r="AY49" s="7"/>
      <c r="AZ49" s="7"/>
      <c r="BA49" s="7"/>
      <c r="BB49" s="7">
        <v>1</v>
      </c>
      <c r="BC49" s="7">
        <v>1</v>
      </c>
      <c r="BD49" s="7">
        <v>1</v>
      </c>
      <c r="BE49" s="7"/>
      <c r="BF49" s="7"/>
      <c r="BG49" s="7"/>
      <c r="BH49" s="7">
        <v>1</v>
      </c>
      <c r="BI49" s="7"/>
      <c r="BJ49" s="7">
        <v>1</v>
      </c>
      <c r="BK49" s="7"/>
      <c r="BL49" s="7">
        <v>1</v>
      </c>
      <c r="BM49" s="7"/>
      <c r="BN49" s="7"/>
      <c r="BO49" s="7">
        <v>1</v>
      </c>
      <c r="BP49" s="7"/>
      <c r="BQ49" s="7"/>
      <c r="BR49" s="7"/>
      <c r="BS49" s="7"/>
      <c r="BT49" s="7"/>
      <c r="BU49" s="7"/>
      <c r="BV49" s="7"/>
      <c r="BW49" s="7"/>
      <c r="BX49" s="7"/>
      <c r="BY49" s="7">
        <v>1</v>
      </c>
      <c r="BZ49" s="7"/>
      <c r="CA49" s="7"/>
      <c r="CB49" s="7"/>
      <c r="CC49" s="7"/>
      <c r="CD49" s="7">
        <v>1</v>
      </c>
      <c r="CE49" s="7"/>
      <c r="CF49" s="7">
        <v>1</v>
      </c>
      <c r="CG49" s="7"/>
      <c r="CH49" s="7"/>
      <c r="CI49" s="7"/>
      <c r="CJ49" s="7"/>
      <c r="CK49" s="7">
        <v>1</v>
      </c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>
        <v>1</v>
      </c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>
        <v>1</v>
      </c>
      <c r="DK49" s="7">
        <v>1</v>
      </c>
      <c r="DL49" s="7"/>
      <c r="DM49" s="7"/>
      <c r="DN49" s="7"/>
      <c r="DO49" s="7"/>
    </row>
    <row r="50" spans="1:119" s="9" customFormat="1">
      <c r="A50" s="36" t="s">
        <v>275</v>
      </c>
      <c r="B50" t="s">
        <v>276</v>
      </c>
      <c r="C50">
        <v>33</v>
      </c>
      <c r="D50" s="10" t="s">
        <v>341</v>
      </c>
      <c r="E50" s="7"/>
      <c r="F50" s="7">
        <v>1</v>
      </c>
      <c r="G50" s="7">
        <v>1</v>
      </c>
      <c r="H50" s="7"/>
      <c r="I50" s="7"/>
      <c r="J50" s="7"/>
      <c r="K50" s="7"/>
      <c r="L50" s="7"/>
      <c r="M50" s="8">
        <v>1</v>
      </c>
      <c r="N50" s="7">
        <v>1</v>
      </c>
      <c r="O50" s="7"/>
      <c r="P50" s="7"/>
      <c r="Q50" s="7">
        <v>1</v>
      </c>
      <c r="R50" s="7"/>
      <c r="S50" s="7"/>
      <c r="T50" s="7"/>
      <c r="U50" s="7"/>
      <c r="V50" s="7"/>
      <c r="W50" s="7">
        <v>1</v>
      </c>
      <c r="X50" s="7">
        <v>1</v>
      </c>
      <c r="Y50" s="7"/>
      <c r="Z50" s="7"/>
      <c r="AA50" s="7"/>
      <c r="AB50" s="7"/>
      <c r="AC50" s="8">
        <v>2</v>
      </c>
      <c r="AD50" s="7">
        <v>1</v>
      </c>
      <c r="AE50" s="7"/>
      <c r="AF50" s="7"/>
      <c r="AG50" s="7"/>
      <c r="AH50" s="7"/>
      <c r="AI50" s="7"/>
      <c r="AJ50" s="7"/>
      <c r="AK50" s="7"/>
      <c r="AL50" s="7">
        <v>1</v>
      </c>
      <c r="AM50" s="7"/>
      <c r="AN50" s="7"/>
      <c r="AO50" s="7"/>
      <c r="AP50" s="7">
        <v>1</v>
      </c>
      <c r="AQ50" s="7"/>
      <c r="AR50" s="7"/>
      <c r="AS50" s="7"/>
      <c r="AT50" s="7"/>
      <c r="AU50" s="7"/>
      <c r="AV50" s="7"/>
      <c r="AW50" s="7"/>
      <c r="AX50" s="7">
        <v>1</v>
      </c>
      <c r="AY50" s="7"/>
      <c r="AZ50" s="7"/>
      <c r="BA50" s="7"/>
      <c r="BB50" s="7">
        <v>1</v>
      </c>
      <c r="BC50" s="7"/>
      <c r="BD50" s="7">
        <v>1</v>
      </c>
      <c r="BE50" s="7"/>
      <c r="BF50" s="7"/>
      <c r="BG50" s="7"/>
      <c r="BH50" s="7">
        <v>1</v>
      </c>
      <c r="BI50" s="7"/>
      <c r="BJ50" s="7"/>
      <c r="BK50" s="7">
        <v>1</v>
      </c>
      <c r="BL50" s="7">
        <v>1</v>
      </c>
      <c r="BM50" s="7"/>
      <c r="BN50" s="7"/>
      <c r="BO50" s="7"/>
      <c r="BP50" s="7"/>
      <c r="BQ50" s="7"/>
      <c r="BR50" s="7"/>
      <c r="BS50" s="7">
        <v>1</v>
      </c>
      <c r="BT50" s="7"/>
      <c r="BU50" s="7"/>
      <c r="BV50" s="7"/>
      <c r="BW50" s="7"/>
      <c r="BX50" s="7"/>
      <c r="BY50" s="7">
        <v>1</v>
      </c>
      <c r="BZ50" s="7">
        <v>1</v>
      </c>
      <c r="CA50" s="7"/>
      <c r="CB50" s="7"/>
      <c r="CC50" s="7"/>
      <c r="CD50" s="7">
        <v>1</v>
      </c>
      <c r="CE50" s="7"/>
      <c r="CF50" s="7">
        <v>1</v>
      </c>
      <c r="CG50" s="7"/>
      <c r="CH50" s="7"/>
      <c r="CI50" s="7"/>
      <c r="CJ50" s="7"/>
      <c r="CK50" s="7">
        <v>1</v>
      </c>
      <c r="CL50" s="7"/>
      <c r="CM50" s="7"/>
      <c r="CN50" s="7"/>
      <c r="CO50" s="7"/>
      <c r="CP50" s="7"/>
      <c r="CQ50" s="7"/>
      <c r="CR50" s="7">
        <v>1</v>
      </c>
      <c r="CS50" s="7">
        <v>1</v>
      </c>
      <c r="CT50" s="7"/>
      <c r="CU50" s="7"/>
      <c r="CV50" s="7"/>
      <c r="CW50" s="7"/>
      <c r="CX50" s="7"/>
      <c r="CY50" s="7"/>
      <c r="CZ50" s="7"/>
      <c r="DA50" s="7">
        <v>1</v>
      </c>
      <c r="DB50" s="7"/>
      <c r="DC50" s="7"/>
      <c r="DD50" s="7"/>
      <c r="DE50" s="7"/>
      <c r="DF50" s="7"/>
      <c r="DG50" s="7"/>
      <c r="DH50" s="7"/>
      <c r="DI50" s="7">
        <v>1</v>
      </c>
      <c r="DJ50" s="7">
        <v>1</v>
      </c>
      <c r="DK50" s="7"/>
      <c r="DL50" s="7"/>
      <c r="DM50" s="7">
        <v>1</v>
      </c>
      <c r="DN50" s="7">
        <v>1</v>
      </c>
      <c r="DO50" s="7">
        <v>1</v>
      </c>
    </row>
    <row r="51" spans="1:119" s="9" customFormat="1">
      <c r="A51" s="36" t="s">
        <v>277</v>
      </c>
      <c r="B51" t="s">
        <v>278</v>
      </c>
      <c r="C51">
        <v>38</v>
      </c>
      <c r="D51" s="10" t="s">
        <v>341</v>
      </c>
      <c r="E51" s="7"/>
      <c r="F51" s="7"/>
      <c r="G51" s="7">
        <v>1</v>
      </c>
      <c r="H51" s="7"/>
      <c r="I51" s="7">
        <v>1</v>
      </c>
      <c r="J51" s="7"/>
      <c r="K51" s="7">
        <v>1</v>
      </c>
      <c r="L51" s="7"/>
      <c r="M51" s="11">
        <v>1</v>
      </c>
      <c r="N51" s="7">
        <v>1</v>
      </c>
      <c r="O51" s="7"/>
      <c r="P51" s="7"/>
      <c r="Q51" s="7">
        <v>1</v>
      </c>
      <c r="R51" s="7"/>
      <c r="S51" s="7"/>
      <c r="T51" s="7"/>
      <c r="U51" s="7"/>
      <c r="V51" s="7"/>
      <c r="W51" s="7">
        <v>1</v>
      </c>
      <c r="X51" s="7"/>
      <c r="Y51" s="7"/>
      <c r="Z51" s="7"/>
      <c r="AA51" s="7">
        <v>1</v>
      </c>
      <c r="AB51" s="7"/>
      <c r="AC51" s="8">
        <v>2</v>
      </c>
      <c r="AD51" s="7">
        <v>1</v>
      </c>
      <c r="AE51" s="7"/>
      <c r="AF51" s="7">
        <v>1</v>
      </c>
      <c r="AG51" s="7"/>
      <c r="AH51" s="7"/>
      <c r="AI51" s="7"/>
      <c r="AJ51" s="7"/>
      <c r="AK51" s="7"/>
      <c r="AL51" s="7"/>
      <c r="AM51" s="7"/>
      <c r="AN51" s="7">
        <v>1</v>
      </c>
      <c r="AO51" s="7"/>
      <c r="AP51" s="7">
        <v>1</v>
      </c>
      <c r="AQ51" s="7"/>
      <c r="AR51" s="7"/>
      <c r="AS51" s="7">
        <v>1</v>
      </c>
      <c r="AT51" s="7"/>
      <c r="AU51" s="7"/>
      <c r="AV51" s="7"/>
      <c r="AW51" s="7"/>
      <c r="AX51" s="7">
        <v>1</v>
      </c>
      <c r="AY51" s="7"/>
      <c r="AZ51" s="7"/>
      <c r="BA51" s="7"/>
      <c r="BB51" s="7">
        <v>1</v>
      </c>
      <c r="BC51" s="7"/>
      <c r="BD51" s="7">
        <v>1</v>
      </c>
      <c r="BE51" s="7">
        <v>1</v>
      </c>
      <c r="BF51" s="7"/>
      <c r="BG51" s="7"/>
      <c r="BH51" s="7"/>
      <c r="BI51" s="7"/>
      <c r="BJ51" s="7"/>
      <c r="BK51" s="7">
        <v>1</v>
      </c>
      <c r="BL51" s="7"/>
      <c r="BM51" s="7">
        <v>1</v>
      </c>
      <c r="BN51" s="7">
        <v>1</v>
      </c>
      <c r="BO51" s="7"/>
      <c r="BP51" s="7"/>
      <c r="BQ51" s="7"/>
      <c r="BR51" s="7"/>
      <c r="BS51" s="7"/>
      <c r="BT51" s="7"/>
      <c r="BU51" s="7">
        <v>1</v>
      </c>
      <c r="BV51" s="7"/>
      <c r="BW51" s="7"/>
      <c r="BX51" s="7"/>
      <c r="BY51" s="7">
        <v>1</v>
      </c>
      <c r="BZ51" s="7"/>
      <c r="CA51" s="7"/>
      <c r="CB51" s="7"/>
      <c r="CC51" s="7"/>
      <c r="CD51" s="7">
        <v>1</v>
      </c>
      <c r="CE51" s="7"/>
      <c r="CF51" s="7">
        <v>1</v>
      </c>
      <c r="CG51" s="7"/>
      <c r="CH51" s="7"/>
      <c r="CI51" s="7"/>
      <c r="CJ51" s="7">
        <v>1</v>
      </c>
      <c r="CK51" s="7">
        <v>1</v>
      </c>
      <c r="CL51" s="7"/>
      <c r="CM51" s="7"/>
      <c r="CN51" s="7"/>
      <c r="CO51" s="7"/>
      <c r="CP51" s="7"/>
      <c r="CQ51" s="7"/>
      <c r="CR51" s="7">
        <v>1</v>
      </c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>
        <v>1</v>
      </c>
      <c r="DD51" s="7"/>
      <c r="DE51" s="7">
        <v>1</v>
      </c>
      <c r="DF51" s="7"/>
      <c r="DG51" s="7">
        <v>1</v>
      </c>
      <c r="DH51" s="7"/>
      <c r="DI51" s="7">
        <v>1</v>
      </c>
      <c r="DJ51" s="7">
        <v>1</v>
      </c>
      <c r="DK51" s="7">
        <v>1</v>
      </c>
      <c r="DL51" s="7">
        <v>1</v>
      </c>
      <c r="DM51" s="7">
        <v>1</v>
      </c>
      <c r="DN51" s="7"/>
      <c r="DO51" s="7"/>
    </row>
    <row r="52" spans="1:119" s="9" customFormat="1">
      <c r="A52" s="36" t="s">
        <v>279</v>
      </c>
      <c r="B52" t="s">
        <v>280</v>
      </c>
      <c r="C52">
        <v>34</v>
      </c>
      <c r="D52" s="7">
        <v>1</v>
      </c>
      <c r="E52" s="7"/>
      <c r="F52" s="7"/>
      <c r="G52" s="7"/>
      <c r="H52" s="7"/>
      <c r="I52" s="7"/>
      <c r="J52" s="7"/>
      <c r="K52" s="7">
        <v>1</v>
      </c>
      <c r="L52" s="7"/>
      <c r="M52" s="11">
        <v>1</v>
      </c>
      <c r="N52" s="7"/>
      <c r="O52" s="7"/>
      <c r="P52" s="7"/>
      <c r="Q52" s="7"/>
      <c r="R52" s="7"/>
      <c r="S52" s="7"/>
      <c r="T52" s="7"/>
      <c r="U52" s="7"/>
      <c r="V52" s="7"/>
      <c r="W52" s="7">
        <v>1</v>
      </c>
      <c r="X52" s="7"/>
      <c r="Y52" s="7"/>
      <c r="Z52" s="7"/>
      <c r="AA52" s="7">
        <v>1</v>
      </c>
      <c r="AB52" s="7"/>
      <c r="AC52" s="8">
        <v>2</v>
      </c>
      <c r="AD52" s="7">
        <v>1</v>
      </c>
      <c r="AE52" s="7"/>
      <c r="AF52" s="7"/>
      <c r="AG52" s="7">
        <v>1</v>
      </c>
      <c r="AH52" s="7">
        <v>1</v>
      </c>
      <c r="AI52" s="7"/>
      <c r="AJ52" s="7"/>
      <c r="AK52" s="7"/>
      <c r="AL52" s="7">
        <v>1</v>
      </c>
      <c r="AM52" s="7"/>
      <c r="AN52" s="7">
        <v>1</v>
      </c>
      <c r="AO52" s="7"/>
      <c r="AP52" s="7">
        <v>1</v>
      </c>
      <c r="AQ52" s="7">
        <v>1</v>
      </c>
      <c r="AR52" s="7"/>
      <c r="AS52" s="7"/>
      <c r="AT52" s="7"/>
      <c r="AU52" s="7"/>
      <c r="AV52" s="7"/>
      <c r="AW52" s="7"/>
      <c r="AX52" s="7">
        <v>1</v>
      </c>
      <c r="AY52" s="7"/>
      <c r="AZ52" s="7"/>
      <c r="BA52" s="7"/>
      <c r="BB52" s="7">
        <v>1</v>
      </c>
      <c r="BC52" s="7"/>
      <c r="BD52" s="7"/>
      <c r="BE52" s="7">
        <v>1</v>
      </c>
      <c r="BF52" s="7"/>
      <c r="BG52" s="7"/>
      <c r="BH52" s="7">
        <v>1</v>
      </c>
      <c r="BI52" s="7"/>
      <c r="BJ52" s="7">
        <v>1</v>
      </c>
      <c r="BK52" s="7">
        <v>1</v>
      </c>
      <c r="BL52" s="7">
        <v>1</v>
      </c>
      <c r="BM52" s="7"/>
      <c r="BN52" s="7"/>
      <c r="BO52" s="7">
        <v>1</v>
      </c>
      <c r="BP52" s="7"/>
      <c r="BQ52" s="7"/>
      <c r="BR52" s="7"/>
      <c r="BS52" s="7"/>
      <c r="BT52" s="7"/>
      <c r="BU52" s="7"/>
      <c r="BV52" s="7">
        <v>1</v>
      </c>
      <c r="BW52" s="7"/>
      <c r="BX52" s="7"/>
      <c r="BY52" s="7">
        <v>1</v>
      </c>
      <c r="BZ52" s="7"/>
      <c r="CA52" s="7">
        <v>1</v>
      </c>
      <c r="CB52" s="7"/>
      <c r="CC52" s="7"/>
      <c r="CD52" s="7"/>
      <c r="CE52" s="7"/>
      <c r="CF52" s="7">
        <v>1</v>
      </c>
      <c r="CG52" s="7"/>
      <c r="CH52" s="7"/>
      <c r="CI52" s="7"/>
      <c r="CJ52" s="7"/>
      <c r="CK52" s="7">
        <v>1</v>
      </c>
      <c r="CL52" s="7"/>
      <c r="CM52" s="7"/>
      <c r="CN52" s="7"/>
      <c r="CO52" s="7"/>
      <c r="CP52" s="7"/>
      <c r="CQ52" s="7"/>
      <c r="CR52" s="7">
        <v>1</v>
      </c>
      <c r="CS52" s="7"/>
      <c r="CT52" s="7"/>
      <c r="CU52" s="7"/>
      <c r="CV52" s="7"/>
      <c r="CW52" s="7">
        <v>1</v>
      </c>
      <c r="CX52" s="7">
        <v>1</v>
      </c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>
        <v>1</v>
      </c>
      <c r="DJ52" s="7">
        <v>1</v>
      </c>
      <c r="DK52" s="7"/>
      <c r="DL52" s="7"/>
      <c r="DM52" s="7">
        <v>1</v>
      </c>
      <c r="DN52" s="7"/>
      <c r="DO52" s="7"/>
    </row>
    <row r="53" spans="1:119" s="9" customFormat="1">
      <c r="A53" t="s">
        <v>349</v>
      </c>
      <c r="B53"/>
      <c r="C53"/>
      <c r="D53" s="12">
        <f>SUM(D4:D52)/49</f>
        <v>0.24489795918367346</v>
      </c>
      <c r="E53" s="12">
        <f>SUM(E4:E52)/49</f>
        <v>8.1632653061224483E-2</v>
      </c>
      <c r="F53" s="12">
        <f t="shared" ref="F53:BQ53" si="0">SUM(F4:F52)/49</f>
        <v>6.1224489795918366E-2</v>
      </c>
      <c r="G53" s="12">
        <f t="shared" si="0"/>
        <v>0.40816326530612246</v>
      </c>
      <c r="H53" s="12">
        <f t="shared" si="0"/>
        <v>0.24489795918367346</v>
      </c>
      <c r="I53" s="12">
        <f t="shared" si="0"/>
        <v>0.32653061224489793</v>
      </c>
      <c r="J53" s="12">
        <f t="shared" si="0"/>
        <v>2.0408163265306121E-2</v>
      </c>
      <c r="K53" s="12">
        <f t="shared" si="0"/>
        <v>0.14285714285714285</v>
      </c>
      <c r="L53" s="12">
        <f t="shared" si="0"/>
        <v>0.36734693877551022</v>
      </c>
      <c r="M53" s="13">
        <f t="shared" si="0"/>
        <v>0.95918367346938771</v>
      </c>
      <c r="N53" s="12">
        <f t="shared" si="0"/>
        <v>0.63265306122448983</v>
      </c>
      <c r="O53" s="12">
        <f t="shared" si="0"/>
        <v>0.16326530612244897</v>
      </c>
      <c r="P53" s="12">
        <f t="shared" si="0"/>
        <v>4.0816326530612242E-2</v>
      </c>
      <c r="Q53" s="12">
        <f t="shared" si="0"/>
        <v>0.40816326530612246</v>
      </c>
      <c r="R53" s="12">
        <f t="shared" si="0"/>
        <v>0</v>
      </c>
      <c r="S53" s="12">
        <f t="shared" si="0"/>
        <v>0.30612244897959184</v>
      </c>
      <c r="T53" s="12">
        <f t="shared" si="0"/>
        <v>0.10204081632653061</v>
      </c>
      <c r="U53" s="12">
        <f t="shared" si="0"/>
        <v>2.0408163265306121E-2</v>
      </c>
      <c r="V53" s="12">
        <f t="shared" si="0"/>
        <v>0</v>
      </c>
      <c r="W53" s="12">
        <f t="shared" si="0"/>
        <v>0.42857142857142855</v>
      </c>
      <c r="X53" s="12">
        <f t="shared" si="0"/>
        <v>0.38775510204081631</v>
      </c>
      <c r="Y53" s="12">
        <f>SUM(Y4:Y52)/49</f>
        <v>2.0408163265306121E-2</v>
      </c>
      <c r="Z53" s="12">
        <f t="shared" si="0"/>
        <v>8.1632653061224483E-2</v>
      </c>
      <c r="AA53" s="12">
        <f t="shared" si="0"/>
        <v>0.34693877551020408</v>
      </c>
      <c r="AB53" s="12">
        <f t="shared" si="0"/>
        <v>2.0408163265306121E-2</v>
      </c>
      <c r="AC53" s="13">
        <f t="shared" si="0"/>
        <v>1.4081632653061225</v>
      </c>
      <c r="AD53" s="12">
        <f t="shared" si="0"/>
        <v>0.65306122448979587</v>
      </c>
      <c r="AE53" s="12">
        <f t="shared" si="0"/>
        <v>0</v>
      </c>
      <c r="AF53" s="12">
        <f t="shared" si="0"/>
        <v>0.40816326530612246</v>
      </c>
      <c r="AG53" s="12">
        <f t="shared" si="0"/>
        <v>0.20408163265306123</v>
      </c>
      <c r="AH53" s="12">
        <f t="shared" si="0"/>
        <v>0.20408163265306123</v>
      </c>
      <c r="AI53" s="12">
        <f t="shared" si="0"/>
        <v>6.1224489795918366E-2</v>
      </c>
      <c r="AJ53" s="12">
        <f t="shared" si="0"/>
        <v>0.18367346938775511</v>
      </c>
      <c r="AK53" s="12">
        <f t="shared" si="0"/>
        <v>2.0408163265306121E-2</v>
      </c>
      <c r="AL53" s="12">
        <f t="shared" si="0"/>
        <v>0.5714285714285714</v>
      </c>
      <c r="AM53" s="12">
        <f t="shared" si="0"/>
        <v>0.2857142857142857</v>
      </c>
      <c r="AN53" s="12">
        <f t="shared" si="0"/>
        <v>0.40816326530612246</v>
      </c>
      <c r="AO53" s="12">
        <f t="shared" si="0"/>
        <v>2.0408163265306121E-2</v>
      </c>
      <c r="AP53" s="12">
        <f t="shared" si="0"/>
        <v>0.53061224489795922</v>
      </c>
      <c r="AQ53" s="12">
        <f t="shared" si="0"/>
        <v>0.44897959183673469</v>
      </c>
      <c r="AR53" s="12">
        <f t="shared" si="0"/>
        <v>0.10204081632653061</v>
      </c>
      <c r="AS53" s="12">
        <f t="shared" si="0"/>
        <v>0.38775510204081631</v>
      </c>
      <c r="AT53" s="12">
        <f t="shared" si="0"/>
        <v>0</v>
      </c>
      <c r="AU53" s="12">
        <f t="shared" si="0"/>
        <v>0.26530612244897961</v>
      </c>
      <c r="AV53" s="12">
        <f t="shared" si="0"/>
        <v>2.0408163265306121E-2</v>
      </c>
      <c r="AW53" s="12">
        <f t="shared" si="0"/>
        <v>0.16326530612244897</v>
      </c>
      <c r="AX53" s="12">
        <f t="shared" si="0"/>
        <v>0.5714285714285714</v>
      </c>
      <c r="AY53" s="12">
        <f t="shared" si="0"/>
        <v>4.0816326530612242E-2</v>
      </c>
      <c r="AZ53" s="12">
        <f t="shared" si="0"/>
        <v>0.30612244897959184</v>
      </c>
      <c r="BA53" s="12">
        <f t="shared" si="0"/>
        <v>4.0816326530612242E-2</v>
      </c>
      <c r="BB53" s="12">
        <f t="shared" si="0"/>
        <v>0.75510204081632648</v>
      </c>
      <c r="BC53" s="12">
        <f t="shared" si="0"/>
        <v>0.26530612244897961</v>
      </c>
      <c r="BD53" s="12">
        <f t="shared" si="0"/>
        <v>0.73469387755102045</v>
      </c>
      <c r="BE53" s="12">
        <f t="shared" si="0"/>
        <v>0.79591836734693877</v>
      </c>
      <c r="BF53" s="12">
        <f t="shared" si="0"/>
        <v>2.0408163265306121E-2</v>
      </c>
      <c r="BG53" s="12">
        <f t="shared" si="0"/>
        <v>8.1632653061224483E-2</v>
      </c>
      <c r="BH53" s="12">
        <f t="shared" si="0"/>
        <v>0.34693877551020408</v>
      </c>
      <c r="BI53" s="12">
        <f t="shared" si="0"/>
        <v>0</v>
      </c>
      <c r="BJ53" s="12">
        <f t="shared" si="0"/>
        <v>0.46938775510204084</v>
      </c>
      <c r="BK53" s="12">
        <f t="shared" si="0"/>
        <v>0.73469387755102045</v>
      </c>
      <c r="BL53" s="12">
        <f t="shared" si="0"/>
        <v>0.34693877551020408</v>
      </c>
      <c r="BM53" s="12">
        <f t="shared" si="0"/>
        <v>0.14285714285714285</v>
      </c>
      <c r="BN53" s="12">
        <f t="shared" si="0"/>
        <v>2.0408163265306121E-2</v>
      </c>
      <c r="BO53" s="12">
        <f t="shared" si="0"/>
        <v>0.14285714285714285</v>
      </c>
      <c r="BP53" s="12">
        <f t="shared" si="0"/>
        <v>8.1632653061224483E-2</v>
      </c>
      <c r="BQ53" s="12">
        <f t="shared" si="0"/>
        <v>0.30612244897959184</v>
      </c>
      <c r="BR53" s="12">
        <f t="shared" ref="BR53:DO53" si="1">SUM(BR4:BR52)/49</f>
        <v>2.0408163265306121E-2</v>
      </c>
      <c r="BS53" s="12">
        <f t="shared" si="1"/>
        <v>0.59183673469387754</v>
      </c>
      <c r="BT53" s="12">
        <f t="shared" si="1"/>
        <v>0</v>
      </c>
      <c r="BU53" s="12">
        <f t="shared" si="1"/>
        <v>0.14285714285714285</v>
      </c>
      <c r="BV53" s="12">
        <f t="shared" si="1"/>
        <v>4.0816326530612242E-2</v>
      </c>
      <c r="BW53" s="12">
        <f t="shared" si="1"/>
        <v>0.2857142857142857</v>
      </c>
      <c r="BX53" s="12">
        <f t="shared" si="1"/>
        <v>8.1632653061224483E-2</v>
      </c>
      <c r="BY53" s="12">
        <f t="shared" si="1"/>
        <v>0.89795918367346939</v>
      </c>
      <c r="BZ53" s="12">
        <f t="shared" si="1"/>
        <v>0.34693877551020408</v>
      </c>
      <c r="CA53" s="12">
        <f t="shared" si="1"/>
        <v>0.40816326530612246</v>
      </c>
      <c r="CB53" s="12">
        <f t="shared" si="1"/>
        <v>6.1224489795918366E-2</v>
      </c>
      <c r="CC53" s="12">
        <f t="shared" si="1"/>
        <v>6.1224489795918366E-2</v>
      </c>
      <c r="CD53" s="12">
        <f t="shared" si="1"/>
        <v>0.5714285714285714</v>
      </c>
      <c r="CE53" s="12">
        <f t="shared" si="1"/>
        <v>8.1632653061224483E-2</v>
      </c>
      <c r="CF53" s="12">
        <f t="shared" si="1"/>
        <v>1</v>
      </c>
      <c r="CG53" s="12">
        <f t="shared" si="1"/>
        <v>4.0816326530612242E-2</v>
      </c>
      <c r="CH53" s="12">
        <f t="shared" si="1"/>
        <v>4.0816326530612242E-2</v>
      </c>
      <c r="CI53" s="12">
        <f t="shared" si="1"/>
        <v>8.1632653061224483E-2</v>
      </c>
      <c r="CJ53" s="12">
        <f t="shared" si="1"/>
        <v>0.12244897959183673</v>
      </c>
      <c r="CK53" s="12">
        <f t="shared" si="1"/>
        <v>1</v>
      </c>
      <c r="CL53" s="12">
        <f t="shared" si="1"/>
        <v>0</v>
      </c>
      <c r="CM53" s="12">
        <f t="shared" si="1"/>
        <v>0.18367346938775511</v>
      </c>
      <c r="CN53" s="12">
        <f t="shared" si="1"/>
        <v>4.0816326530612242E-2</v>
      </c>
      <c r="CO53" s="12">
        <f t="shared" si="1"/>
        <v>4.0816326530612242E-2</v>
      </c>
      <c r="CP53" s="12">
        <f t="shared" si="1"/>
        <v>0.20408163265306123</v>
      </c>
      <c r="CQ53" s="12">
        <f t="shared" si="1"/>
        <v>6.1224489795918366E-2</v>
      </c>
      <c r="CR53" s="12">
        <f t="shared" si="1"/>
        <v>0.65306122448979587</v>
      </c>
      <c r="CS53" s="12">
        <f t="shared" si="1"/>
        <v>0.18367346938775511</v>
      </c>
      <c r="CT53" s="12">
        <f t="shared" si="1"/>
        <v>4.0816326530612242E-2</v>
      </c>
      <c r="CU53" s="12">
        <f t="shared" si="1"/>
        <v>8.1632653061224483E-2</v>
      </c>
      <c r="CV53" s="12">
        <f t="shared" si="1"/>
        <v>0</v>
      </c>
      <c r="CW53" s="12">
        <f t="shared" si="1"/>
        <v>2.0408163265306121E-2</v>
      </c>
      <c r="CX53" s="12">
        <f t="shared" si="1"/>
        <v>0.26530612244897961</v>
      </c>
      <c r="CY53" s="12">
        <f t="shared" si="1"/>
        <v>8.1632653061224483E-2</v>
      </c>
      <c r="CZ53" s="12">
        <f t="shared" si="1"/>
        <v>2.0408163265306121E-2</v>
      </c>
      <c r="DA53" s="12">
        <f t="shared" si="1"/>
        <v>0.30612244897959184</v>
      </c>
      <c r="DB53" s="12">
        <f t="shared" si="1"/>
        <v>4.0816326530612242E-2</v>
      </c>
      <c r="DC53" s="12">
        <f t="shared" si="1"/>
        <v>0.10204081632653061</v>
      </c>
      <c r="DD53" s="12">
        <f t="shared" si="1"/>
        <v>2.0408163265306121E-2</v>
      </c>
      <c r="DE53" s="12">
        <f t="shared" si="1"/>
        <v>0.10204081632653061</v>
      </c>
      <c r="DF53" s="12">
        <f t="shared" si="1"/>
        <v>0.10204081632653061</v>
      </c>
      <c r="DG53" s="12">
        <f t="shared" si="1"/>
        <v>0.10204081632653061</v>
      </c>
      <c r="DH53" s="12">
        <f t="shared" si="1"/>
        <v>0.10204081632653061</v>
      </c>
      <c r="DI53" s="12">
        <f t="shared" si="1"/>
        <v>0.59183673469387754</v>
      </c>
      <c r="DJ53" s="12">
        <f t="shared" si="1"/>
        <v>1</v>
      </c>
      <c r="DK53" s="12">
        <f t="shared" si="1"/>
        <v>0.16326530612244897</v>
      </c>
      <c r="DL53" s="12">
        <f t="shared" si="1"/>
        <v>0.10204081632653061</v>
      </c>
      <c r="DM53" s="12">
        <f t="shared" si="1"/>
        <v>0.63265306122448983</v>
      </c>
      <c r="DN53" s="12">
        <f t="shared" si="1"/>
        <v>0.12244897959183673</v>
      </c>
      <c r="DO53" s="12">
        <f t="shared" si="1"/>
        <v>2.0408163265306121E-2</v>
      </c>
    </row>
    <row r="54" spans="1:119" s="9" customFormat="1">
      <c r="A54" s="36" t="s">
        <v>281</v>
      </c>
      <c r="B54" t="s">
        <v>282</v>
      </c>
      <c r="C54">
        <v>24</v>
      </c>
      <c r="D54" s="14"/>
      <c r="E54" s="14"/>
      <c r="F54" s="14"/>
      <c r="G54" s="14"/>
      <c r="H54" s="14"/>
      <c r="I54" s="14">
        <v>1</v>
      </c>
      <c r="J54" s="14"/>
      <c r="K54" s="14"/>
      <c r="L54" s="14"/>
      <c r="M54" s="15">
        <v>1</v>
      </c>
      <c r="N54" s="14">
        <v>1</v>
      </c>
      <c r="O54" s="14"/>
      <c r="P54" s="14"/>
      <c r="Q54" s="14"/>
      <c r="R54" s="14"/>
      <c r="S54" s="14">
        <v>1</v>
      </c>
      <c r="T54" s="14"/>
      <c r="U54" s="14"/>
      <c r="V54" s="14"/>
      <c r="W54" s="14"/>
      <c r="X54" s="14">
        <v>1</v>
      </c>
      <c r="Y54" s="14"/>
      <c r="Z54" s="14"/>
      <c r="AA54" s="14">
        <v>1</v>
      </c>
      <c r="AB54" s="14"/>
      <c r="AC54" s="16"/>
      <c r="AD54" s="14">
        <v>1</v>
      </c>
      <c r="AE54" s="14"/>
      <c r="AF54" s="14">
        <v>1</v>
      </c>
      <c r="AG54" s="14"/>
      <c r="AH54" s="14">
        <v>1</v>
      </c>
      <c r="AI54" s="14"/>
      <c r="AJ54" s="14"/>
      <c r="AK54" s="14"/>
      <c r="AL54" s="14"/>
      <c r="AM54" s="14"/>
      <c r="AN54" s="14">
        <v>1</v>
      </c>
      <c r="AO54" s="14"/>
      <c r="AP54" s="14"/>
      <c r="AQ54" s="14"/>
      <c r="AR54" s="14"/>
      <c r="AS54" s="14">
        <v>1</v>
      </c>
      <c r="AT54" s="14"/>
      <c r="AU54" s="14"/>
      <c r="AV54" s="14"/>
      <c r="AW54" s="14"/>
      <c r="AX54" s="14"/>
      <c r="AY54" s="14"/>
      <c r="AZ54" s="14"/>
      <c r="BA54" s="14"/>
      <c r="BB54" s="14">
        <v>1</v>
      </c>
      <c r="BC54" s="14"/>
      <c r="BD54" s="14"/>
      <c r="BE54" s="14"/>
      <c r="BF54" s="14"/>
      <c r="BG54" s="14"/>
      <c r="BH54" s="14"/>
      <c r="BI54" s="14"/>
      <c r="BJ54" s="14"/>
      <c r="BK54" s="14">
        <v>1</v>
      </c>
      <c r="BL54" s="14"/>
      <c r="BM54" s="14"/>
      <c r="BN54" s="14"/>
      <c r="BO54" s="14"/>
      <c r="BP54" s="14"/>
      <c r="BQ54" s="14">
        <v>1</v>
      </c>
      <c r="BR54" s="14"/>
      <c r="BS54" s="14">
        <v>1</v>
      </c>
      <c r="BT54" s="14"/>
      <c r="BU54" s="14"/>
      <c r="BV54" s="14"/>
      <c r="BW54" s="14"/>
      <c r="BX54" s="14"/>
      <c r="BY54" s="14">
        <v>1</v>
      </c>
      <c r="BZ54" s="14"/>
      <c r="CA54" s="14"/>
      <c r="CB54" s="14"/>
      <c r="CC54" s="14"/>
      <c r="CD54" s="14">
        <v>1</v>
      </c>
      <c r="CE54" s="14"/>
      <c r="CF54" s="14">
        <v>1</v>
      </c>
      <c r="CG54" s="14"/>
      <c r="CH54" s="14"/>
      <c r="CI54" s="14"/>
      <c r="CJ54" s="14"/>
      <c r="CK54" s="14">
        <v>1</v>
      </c>
      <c r="CL54" s="14"/>
      <c r="CM54" s="14">
        <v>1</v>
      </c>
      <c r="CN54" s="14"/>
      <c r="CO54" s="14"/>
      <c r="CP54" s="14"/>
      <c r="CQ54" s="14"/>
      <c r="CR54" s="14">
        <v>1</v>
      </c>
      <c r="CS54" s="14"/>
      <c r="CT54" s="14"/>
      <c r="CU54" s="14"/>
      <c r="CV54" s="14"/>
      <c r="CW54" s="14"/>
      <c r="CX54" s="14">
        <v>1</v>
      </c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>
        <v>1</v>
      </c>
      <c r="DK54" s="14"/>
      <c r="DL54" s="14"/>
      <c r="DM54" s="14"/>
      <c r="DN54" s="14"/>
      <c r="DO54" s="14"/>
    </row>
    <row r="55" spans="1:119" s="9" customFormat="1">
      <c r="A55" s="36" t="s">
        <v>283</v>
      </c>
      <c r="B55" t="s">
        <v>284</v>
      </c>
      <c r="C55">
        <v>29</v>
      </c>
      <c r="D55" s="14" t="s">
        <v>342</v>
      </c>
      <c r="E55" s="14"/>
      <c r="F55" s="14"/>
      <c r="G55" s="14">
        <v>1</v>
      </c>
      <c r="H55" s="14"/>
      <c r="I55" s="14">
        <v>1</v>
      </c>
      <c r="J55" s="14"/>
      <c r="K55" s="14"/>
      <c r="L55" s="14">
        <v>1</v>
      </c>
      <c r="M55" s="15">
        <v>1</v>
      </c>
      <c r="N55" s="14">
        <v>1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6"/>
      <c r="AD55" s="14"/>
      <c r="AE55" s="14"/>
      <c r="AF55" s="14"/>
      <c r="AG55" s="14">
        <v>1</v>
      </c>
      <c r="AH55" s="14"/>
      <c r="AI55" s="14"/>
      <c r="AJ55" s="14"/>
      <c r="AK55" s="14"/>
      <c r="AL55" s="14"/>
      <c r="AM55" s="14"/>
      <c r="AN55" s="14"/>
      <c r="AO55" s="14"/>
      <c r="AP55" s="14">
        <v>1</v>
      </c>
      <c r="AQ55" s="14">
        <v>1</v>
      </c>
      <c r="AR55" s="14"/>
      <c r="AS55" s="14">
        <v>1</v>
      </c>
      <c r="AT55" s="14"/>
      <c r="AU55" s="14"/>
      <c r="AV55" s="14"/>
      <c r="AW55" s="14"/>
      <c r="AX55" s="14">
        <v>1</v>
      </c>
      <c r="AY55" s="14"/>
      <c r="AZ55" s="14"/>
      <c r="BA55" s="14"/>
      <c r="BB55" s="14">
        <v>1</v>
      </c>
      <c r="BC55" s="14"/>
      <c r="BD55" s="14">
        <v>1</v>
      </c>
      <c r="BE55" s="14"/>
      <c r="BF55" s="14"/>
      <c r="BG55" s="14"/>
      <c r="BH55" s="14">
        <v>1</v>
      </c>
      <c r="BI55" s="14"/>
      <c r="BJ55" s="14">
        <v>1</v>
      </c>
      <c r="BK55" s="14"/>
      <c r="BL55" s="14">
        <v>1</v>
      </c>
      <c r="BM55" s="14"/>
      <c r="BN55" s="14"/>
      <c r="BO55" s="14"/>
      <c r="BP55" s="14"/>
      <c r="BQ55" s="14">
        <v>1</v>
      </c>
      <c r="BR55" s="14"/>
      <c r="BS55" s="14"/>
      <c r="BT55" s="14"/>
      <c r="BU55" s="14"/>
      <c r="BV55" s="14"/>
      <c r="BW55" s="14"/>
      <c r="BX55" s="14"/>
      <c r="BY55" s="14">
        <v>1</v>
      </c>
      <c r="BZ55" s="14">
        <v>1</v>
      </c>
      <c r="CA55" s="14"/>
      <c r="CB55" s="14"/>
      <c r="CC55" s="14"/>
      <c r="CD55" s="14">
        <v>1</v>
      </c>
      <c r="CE55" s="14"/>
      <c r="CF55" s="14">
        <v>1</v>
      </c>
      <c r="CG55" s="14"/>
      <c r="CH55" s="14"/>
      <c r="CI55" s="14"/>
      <c r="CJ55" s="14">
        <v>1</v>
      </c>
      <c r="CK55" s="14">
        <v>1</v>
      </c>
      <c r="CL55" s="14"/>
      <c r="CM55" s="14">
        <v>1</v>
      </c>
      <c r="CN55" s="14"/>
      <c r="CO55" s="14"/>
      <c r="CP55" s="14"/>
      <c r="CQ55" s="14"/>
      <c r="CR55" s="14">
        <v>1</v>
      </c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>
        <v>1</v>
      </c>
      <c r="DJ55" s="14">
        <v>1</v>
      </c>
      <c r="DK55" s="14"/>
      <c r="DL55" s="14"/>
      <c r="DM55" s="14">
        <v>1</v>
      </c>
      <c r="DN55" s="14">
        <v>1</v>
      </c>
      <c r="DO55" s="14"/>
    </row>
    <row r="56" spans="1:119" s="9" customFormat="1">
      <c r="A56" s="36" t="s">
        <v>285</v>
      </c>
      <c r="B56" t="s">
        <v>286</v>
      </c>
      <c r="C56">
        <v>36</v>
      </c>
      <c r="D56" s="14">
        <v>1</v>
      </c>
      <c r="E56" s="14"/>
      <c r="F56" s="14"/>
      <c r="G56" s="14">
        <v>1</v>
      </c>
      <c r="H56" s="14"/>
      <c r="I56" s="14"/>
      <c r="J56" s="14"/>
      <c r="K56" s="14"/>
      <c r="L56" s="14"/>
      <c r="M56" s="15">
        <v>1</v>
      </c>
      <c r="N56" s="14"/>
      <c r="O56" s="14">
        <v>1</v>
      </c>
      <c r="P56" s="14"/>
      <c r="Q56" s="14">
        <v>1</v>
      </c>
      <c r="R56" s="14">
        <v>1</v>
      </c>
      <c r="S56" s="14"/>
      <c r="T56" s="14"/>
      <c r="U56" s="14"/>
      <c r="V56" s="14"/>
      <c r="W56" s="14"/>
      <c r="X56" s="14">
        <v>1</v>
      </c>
      <c r="Y56" s="14"/>
      <c r="Z56" s="14"/>
      <c r="AA56" s="14">
        <v>1</v>
      </c>
      <c r="AB56" s="14"/>
      <c r="AC56" s="16">
        <v>2</v>
      </c>
      <c r="AD56" s="14"/>
      <c r="AE56" s="14"/>
      <c r="AF56" s="14">
        <v>1</v>
      </c>
      <c r="AG56" s="14"/>
      <c r="AH56" s="14"/>
      <c r="AI56" s="14"/>
      <c r="AJ56" s="14"/>
      <c r="AK56" s="14"/>
      <c r="AL56" s="14">
        <v>1</v>
      </c>
      <c r="AM56" s="14"/>
      <c r="AN56" s="14"/>
      <c r="AO56" s="14"/>
      <c r="AP56" s="14"/>
      <c r="AQ56" s="14">
        <v>1</v>
      </c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>
        <v>1</v>
      </c>
      <c r="BC56" s="14"/>
      <c r="BD56" s="14">
        <v>1</v>
      </c>
      <c r="BE56" s="14">
        <v>1</v>
      </c>
      <c r="BF56" s="14"/>
      <c r="BG56" s="14"/>
      <c r="BH56" s="14">
        <v>1</v>
      </c>
      <c r="BI56" s="14"/>
      <c r="BJ56" s="14">
        <v>1</v>
      </c>
      <c r="BK56" s="14">
        <v>1</v>
      </c>
      <c r="BL56" s="14">
        <v>1</v>
      </c>
      <c r="BM56" s="14"/>
      <c r="BN56" s="14"/>
      <c r="BO56" s="14"/>
      <c r="BP56" s="14"/>
      <c r="BQ56" s="14"/>
      <c r="BR56" s="14"/>
      <c r="BS56" s="14">
        <v>1</v>
      </c>
      <c r="BT56" s="14"/>
      <c r="BU56" s="14">
        <v>1</v>
      </c>
      <c r="BV56" s="14"/>
      <c r="BW56" s="14"/>
      <c r="BX56" s="14"/>
      <c r="BY56" s="14">
        <v>1</v>
      </c>
      <c r="BZ56" s="14"/>
      <c r="CA56" s="14">
        <v>1</v>
      </c>
      <c r="CB56" s="14"/>
      <c r="CC56" s="14"/>
      <c r="CD56" s="14">
        <v>1</v>
      </c>
      <c r="CE56" s="14"/>
      <c r="CF56" s="14">
        <v>1</v>
      </c>
      <c r="CG56" s="14">
        <v>1</v>
      </c>
      <c r="CH56" s="14"/>
      <c r="CI56" s="14"/>
      <c r="CJ56" s="14"/>
      <c r="CK56" s="14">
        <v>1</v>
      </c>
      <c r="CL56" s="14"/>
      <c r="CM56" s="14"/>
      <c r="CN56" s="14">
        <v>1</v>
      </c>
      <c r="CO56" s="14"/>
      <c r="CP56" s="14"/>
      <c r="CQ56" s="14"/>
      <c r="CR56" s="14">
        <v>1</v>
      </c>
      <c r="CS56" s="14"/>
      <c r="CT56" s="14"/>
      <c r="CU56" s="14"/>
      <c r="CV56" s="14">
        <v>1</v>
      </c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>
        <v>1</v>
      </c>
      <c r="DJ56" s="14">
        <v>1</v>
      </c>
      <c r="DK56" s="14"/>
      <c r="DL56" s="14"/>
      <c r="DM56" s="14">
        <v>1</v>
      </c>
      <c r="DN56" s="14"/>
      <c r="DO56" s="14"/>
    </row>
    <row r="57" spans="1:119" s="9" customFormat="1">
      <c r="A57" s="36" t="s">
        <v>287</v>
      </c>
      <c r="B57" t="s">
        <v>288</v>
      </c>
      <c r="C57">
        <v>43</v>
      </c>
      <c r="D57" s="14">
        <v>1</v>
      </c>
      <c r="E57" s="14"/>
      <c r="F57" s="14"/>
      <c r="G57" s="14">
        <v>1</v>
      </c>
      <c r="H57" s="14"/>
      <c r="I57" s="14"/>
      <c r="J57" s="14"/>
      <c r="K57" s="14"/>
      <c r="L57" s="14"/>
      <c r="M57" s="15">
        <v>1</v>
      </c>
      <c r="N57" s="14">
        <v>1</v>
      </c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>
        <v>1</v>
      </c>
      <c r="AB57" s="14"/>
      <c r="AC57" s="16">
        <v>2</v>
      </c>
      <c r="AD57" s="14">
        <v>1</v>
      </c>
      <c r="AE57" s="14"/>
      <c r="AF57" s="14">
        <v>1</v>
      </c>
      <c r="AG57" s="14"/>
      <c r="AH57" s="14">
        <v>1</v>
      </c>
      <c r="AI57" s="14"/>
      <c r="AJ57" s="14"/>
      <c r="AK57" s="14"/>
      <c r="AL57" s="14">
        <v>1</v>
      </c>
      <c r="AM57" s="14"/>
      <c r="AN57" s="14">
        <v>1</v>
      </c>
      <c r="AO57" s="14"/>
      <c r="AP57" s="14">
        <v>1</v>
      </c>
      <c r="AQ57" s="14">
        <v>1</v>
      </c>
      <c r="AR57" s="14"/>
      <c r="AS57" s="14"/>
      <c r="AT57" s="14"/>
      <c r="AU57" s="14"/>
      <c r="AV57" s="14"/>
      <c r="AW57" s="14"/>
      <c r="AX57" s="14">
        <v>1</v>
      </c>
      <c r="AY57" s="14"/>
      <c r="AZ57" s="14">
        <v>1</v>
      </c>
      <c r="BA57" s="14"/>
      <c r="BB57" s="14">
        <v>1</v>
      </c>
      <c r="BC57" s="14">
        <v>1</v>
      </c>
      <c r="BD57" s="14"/>
      <c r="BE57" s="14">
        <v>1</v>
      </c>
      <c r="BF57" s="14"/>
      <c r="BG57" s="14"/>
      <c r="BH57" s="14">
        <v>1</v>
      </c>
      <c r="BI57" s="14"/>
      <c r="BJ57" s="14">
        <v>1</v>
      </c>
      <c r="BK57" s="14">
        <v>1</v>
      </c>
      <c r="BL57" s="14">
        <v>1</v>
      </c>
      <c r="BM57" s="14"/>
      <c r="BN57" s="14"/>
      <c r="BO57" s="14"/>
      <c r="BP57" s="14"/>
      <c r="BQ57" s="14">
        <v>1</v>
      </c>
      <c r="BR57" s="14"/>
      <c r="BS57" s="14">
        <v>1</v>
      </c>
      <c r="BT57" s="14"/>
      <c r="BU57" s="14"/>
      <c r="BV57" s="14"/>
      <c r="BW57" s="14"/>
      <c r="BX57" s="14"/>
      <c r="BY57" s="14">
        <v>1</v>
      </c>
      <c r="BZ57" s="14"/>
      <c r="CA57" s="14">
        <v>1</v>
      </c>
      <c r="CB57" s="14"/>
      <c r="CC57" s="14"/>
      <c r="CD57" s="14">
        <v>1</v>
      </c>
      <c r="CE57" s="14"/>
      <c r="CF57" s="14">
        <v>1</v>
      </c>
      <c r="CG57" s="14"/>
      <c r="CH57" s="14"/>
      <c r="CI57" s="14"/>
      <c r="CJ57" s="14"/>
      <c r="CK57" s="14">
        <v>1</v>
      </c>
      <c r="CL57" s="14"/>
      <c r="CM57" s="14"/>
      <c r="CN57" s="14"/>
      <c r="CO57" s="14"/>
      <c r="CP57" s="14"/>
      <c r="CQ57" s="14"/>
      <c r="CR57" s="14">
        <v>1</v>
      </c>
      <c r="CS57" s="14">
        <v>1</v>
      </c>
      <c r="CT57" s="14"/>
      <c r="CU57" s="14"/>
      <c r="CV57" s="14"/>
      <c r="CW57" s="14"/>
      <c r="CX57" s="14"/>
      <c r="CY57" s="14"/>
      <c r="CZ57" s="14"/>
      <c r="DA57" s="14">
        <v>1</v>
      </c>
      <c r="DB57" s="14"/>
      <c r="DC57" s="14">
        <v>1</v>
      </c>
      <c r="DD57" s="14"/>
      <c r="DE57" s="14">
        <v>1</v>
      </c>
      <c r="DF57" s="14">
        <v>1</v>
      </c>
      <c r="DG57" s="14">
        <v>1</v>
      </c>
      <c r="DH57" s="14"/>
      <c r="DI57" s="14">
        <v>1</v>
      </c>
      <c r="DJ57" s="14">
        <v>1</v>
      </c>
      <c r="DK57" s="14">
        <v>1</v>
      </c>
      <c r="DL57" s="14">
        <v>1</v>
      </c>
      <c r="DM57" s="14">
        <v>1</v>
      </c>
      <c r="DN57" s="14"/>
      <c r="DO57" s="14"/>
    </row>
    <row r="58" spans="1:119" s="9" customFormat="1">
      <c r="A58" s="36" t="s">
        <v>289</v>
      </c>
      <c r="B58" t="s">
        <v>290</v>
      </c>
      <c r="C58">
        <v>26</v>
      </c>
      <c r="D58" s="14">
        <v>1</v>
      </c>
      <c r="E58" s="14"/>
      <c r="F58" s="14"/>
      <c r="G58" s="14"/>
      <c r="H58" s="14">
        <v>1</v>
      </c>
      <c r="I58" s="14">
        <v>1</v>
      </c>
      <c r="J58" s="14"/>
      <c r="K58" s="14"/>
      <c r="L58" s="14">
        <v>1</v>
      </c>
      <c r="M58" s="15">
        <v>1</v>
      </c>
      <c r="N58" s="14">
        <v>1</v>
      </c>
      <c r="O58" s="14"/>
      <c r="P58" s="14"/>
      <c r="Q58" s="14"/>
      <c r="R58" s="14"/>
      <c r="S58" s="14"/>
      <c r="T58" s="14"/>
      <c r="U58" s="14"/>
      <c r="V58" s="14"/>
      <c r="W58" s="14"/>
      <c r="X58" s="14">
        <v>1</v>
      </c>
      <c r="Y58" s="14"/>
      <c r="Z58" s="14"/>
      <c r="AA58" s="14"/>
      <c r="AB58" s="14"/>
      <c r="AC58" s="16">
        <v>2</v>
      </c>
      <c r="AD58" s="14"/>
      <c r="AE58" s="14"/>
      <c r="AF58" s="14"/>
      <c r="AG58" s="14"/>
      <c r="AH58" s="14"/>
      <c r="AI58" s="14"/>
      <c r="AJ58" s="14"/>
      <c r="AK58" s="14"/>
      <c r="AL58" s="14">
        <v>1</v>
      </c>
      <c r="AM58" s="14"/>
      <c r="AN58" s="14">
        <v>1</v>
      </c>
      <c r="AO58" s="14"/>
      <c r="AP58" s="14">
        <v>1</v>
      </c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>
        <v>1</v>
      </c>
      <c r="BC58" s="14"/>
      <c r="BD58" s="14"/>
      <c r="BE58" s="14">
        <v>1</v>
      </c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>
        <v>1</v>
      </c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>
        <v>1</v>
      </c>
      <c r="CE58" s="14"/>
      <c r="CF58" s="14">
        <v>1</v>
      </c>
      <c r="CG58" s="14"/>
      <c r="CH58" s="14">
        <v>1</v>
      </c>
      <c r="CI58" s="14"/>
      <c r="CJ58" s="14"/>
      <c r="CK58" s="14">
        <v>1</v>
      </c>
      <c r="CL58" s="14"/>
      <c r="CM58" s="14"/>
      <c r="CN58" s="14"/>
      <c r="CO58" s="14"/>
      <c r="CP58" s="14"/>
      <c r="CQ58" s="14"/>
      <c r="CR58" s="14">
        <v>1</v>
      </c>
      <c r="CS58" s="14"/>
      <c r="CT58" s="14"/>
      <c r="CU58" s="14"/>
      <c r="CV58" s="14"/>
      <c r="CW58" s="14"/>
      <c r="CX58" s="14">
        <v>1</v>
      </c>
      <c r="CY58" s="14"/>
      <c r="CZ58" s="14"/>
      <c r="DA58" s="14">
        <v>1</v>
      </c>
      <c r="DB58" s="14">
        <v>1</v>
      </c>
      <c r="DC58" s="14"/>
      <c r="DD58" s="14"/>
      <c r="DE58" s="14"/>
      <c r="DF58" s="14"/>
      <c r="DG58" s="14"/>
      <c r="DH58" s="14"/>
      <c r="DI58" s="14"/>
      <c r="DJ58" s="14">
        <v>1</v>
      </c>
      <c r="DK58" s="14"/>
      <c r="DL58" s="14"/>
      <c r="DM58" s="14"/>
      <c r="DN58" s="14"/>
      <c r="DO58" s="14"/>
    </row>
    <row r="59" spans="1:119" s="9" customFormat="1">
      <c r="A59" s="36" t="s">
        <v>291</v>
      </c>
      <c r="B59" t="s">
        <v>292</v>
      </c>
      <c r="C59">
        <v>25</v>
      </c>
      <c r="D59" s="14" t="s">
        <v>341</v>
      </c>
      <c r="E59" s="14"/>
      <c r="F59" s="14"/>
      <c r="G59" s="14"/>
      <c r="H59" s="14"/>
      <c r="I59" s="14">
        <v>1</v>
      </c>
      <c r="J59" s="14"/>
      <c r="K59" s="14">
        <v>1</v>
      </c>
      <c r="L59" s="14"/>
      <c r="M59" s="15">
        <v>1</v>
      </c>
      <c r="N59" s="14">
        <v>1</v>
      </c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6">
        <v>2</v>
      </c>
      <c r="AD59" s="14">
        <v>1</v>
      </c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>
        <v>1</v>
      </c>
      <c r="AR59" s="14"/>
      <c r="AS59" s="14"/>
      <c r="AT59" s="14"/>
      <c r="AU59" s="14"/>
      <c r="AV59" s="14"/>
      <c r="AW59" s="14"/>
      <c r="AX59" s="14">
        <v>1</v>
      </c>
      <c r="AY59" s="14"/>
      <c r="AZ59" s="14"/>
      <c r="BA59" s="14"/>
      <c r="BB59" s="14">
        <v>1</v>
      </c>
      <c r="BC59" s="14"/>
      <c r="BD59" s="14">
        <v>1</v>
      </c>
      <c r="BE59" s="14">
        <v>1</v>
      </c>
      <c r="BF59" s="14"/>
      <c r="BG59" s="14"/>
      <c r="BH59" s="14">
        <v>1</v>
      </c>
      <c r="BI59" s="14"/>
      <c r="BJ59" s="14">
        <v>1</v>
      </c>
      <c r="BK59" s="14"/>
      <c r="BL59" s="14"/>
      <c r="BM59" s="14"/>
      <c r="BN59" s="14"/>
      <c r="BO59" s="14"/>
      <c r="BP59" s="14"/>
      <c r="BQ59" s="14">
        <v>1</v>
      </c>
      <c r="BR59" s="14"/>
      <c r="BS59" s="14">
        <v>1</v>
      </c>
      <c r="BT59" s="14"/>
      <c r="BU59" s="14"/>
      <c r="BV59" s="14"/>
      <c r="BW59" s="14">
        <v>1</v>
      </c>
      <c r="BX59" s="14"/>
      <c r="BY59" s="14">
        <v>1</v>
      </c>
      <c r="BZ59" s="14"/>
      <c r="CA59" s="14">
        <v>1</v>
      </c>
      <c r="CB59" s="14"/>
      <c r="CC59" s="14"/>
      <c r="CD59" s="14"/>
      <c r="CE59" s="14"/>
      <c r="CF59" s="14">
        <v>1</v>
      </c>
      <c r="CG59" s="14"/>
      <c r="CH59" s="14"/>
      <c r="CI59" s="14"/>
      <c r="CJ59" s="14"/>
      <c r="CK59" s="14">
        <v>1</v>
      </c>
      <c r="CL59" s="14"/>
      <c r="CM59" s="14"/>
      <c r="CN59" s="14"/>
      <c r="CO59" s="14"/>
      <c r="CP59" s="14"/>
      <c r="CQ59" s="14"/>
      <c r="CR59" s="14"/>
      <c r="CS59" s="14"/>
      <c r="CT59" s="14"/>
      <c r="CU59" s="14">
        <v>1</v>
      </c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>
        <v>1</v>
      </c>
      <c r="DK59" s="14"/>
      <c r="DL59" s="14"/>
      <c r="DM59" s="14"/>
      <c r="DN59" s="14"/>
      <c r="DO59" s="14"/>
    </row>
    <row r="60" spans="1:119" s="9" customFormat="1">
      <c r="A60" s="36" t="s">
        <v>293</v>
      </c>
      <c r="B60" t="s">
        <v>294</v>
      </c>
      <c r="C60">
        <v>34</v>
      </c>
      <c r="D60" s="14">
        <v>1</v>
      </c>
      <c r="E60" s="14"/>
      <c r="F60" s="14"/>
      <c r="G60" s="14">
        <v>1</v>
      </c>
      <c r="H60" s="14"/>
      <c r="I60" s="14">
        <v>1</v>
      </c>
      <c r="J60" s="14"/>
      <c r="K60" s="14"/>
      <c r="L60" s="14"/>
      <c r="M60" s="15" t="s">
        <v>341</v>
      </c>
      <c r="N60" s="14">
        <v>1</v>
      </c>
      <c r="O60" s="14">
        <v>2</v>
      </c>
      <c r="P60" s="14"/>
      <c r="Q60" s="14"/>
      <c r="R60" s="14"/>
      <c r="S60" s="14"/>
      <c r="T60" s="14"/>
      <c r="U60" s="14"/>
      <c r="V60" s="14"/>
      <c r="W60" s="14">
        <v>1</v>
      </c>
      <c r="X60" s="14"/>
      <c r="Y60" s="14"/>
      <c r="Z60" s="14"/>
      <c r="AA60" s="14">
        <v>1</v>
      </c>
      <c r="AB60" s="14"/>
      <c r="AC60" s="16">
        <v>2</v>
      </c>
      <c r="AD60" s="14"/>
      <c r="AE60" s="14"/>
      <c r="AF60" s="14"/>
      <c r="AG60" s="14"/>
      <c r="AH60" s="14"/>
      <c r="AI60" s="14"/>
      <c r="AJ60" s="14"/>
      <c r="AK60" s="14"/>
      <c r="AL60" s="14">
        <v>1</v>
      </c>
      <c r="AM60" s="14">
        <v>1</v>
      </c>
      <c r="AN60" s="14"/>
      <c r="AO60" s="14"/>
      <c r="AP60" s="14">
        <v>1</v>
      </c>
      <c r="AQ60" s="14">
        <v>1</v>
      </c>
      <c r="AR60" s="14"/>
      <c r="AS60" s="14"/>
      <c r="AT60" s="14">
        <v>1</v>
      </c>
      <c r="AU60" s="14"/>
      <c r="AV60" s="14"/>
      <c r="AW60" s="14"/>
      <c r="AX60" s="14">
        <v>1</v>
      </c>
      <c r="AY60" s="14"/>
      <c r="AZ60" s="14"/>
      <c r="BA60" s="14"/>
      <c r="BB60" s="14">
        <v>1</v>
      </c>
      <c r="BC60" s="14"/>
      <c r="BD60" s="14">
        <v>1</v>
      </c>
      <c r="BE60" s="14">
        <v>1</v>
      </c>
      <c r="BF60" s="14"/>
      <c r="BG60" s="14"/>
      <c r="BH60" s="14"/>
      <c r="BI60" s="14">
        <v>1</v>
      </c>
      <c r="BJ60" s="14">
        <v>1</v>
      </c>
      <c r="BK60" s="14">
        <v>1</v>
      </c>
      <c r="BL60" s="14"/>
      <c r="BM60" s="14"/>
      <c r="BN60" s="14"/>
      <c r="BO60" s="14"/>
      <c r="BP60" s="14"/>
      <c r="BQ60" s="14"/>
      <c r="BR60" s="14"/>
      <c r="BS60" s="14">
        <v>1</v>
      </c>
      <c r="BT60" s="14"/>
      <c r="BU60" s="14"/>
      <c r="BV60" s="14"/>
      <c r="BW60" s="14"/>
      <c r="BX60" s="14"/>
      <c r="BY60" s="14">
        <v>1</v>
      </c>
      <c r="BZ60" s="14"/>
      <c r="CA60" s="14"/>
      <c r="CB60" s="14"/>
      <c r="CC60" s="14"/>
      <c r="CD60" s="14"/>
      <c r="CE60" s="14"/>
      <c r="CF60" s="14">
        <v>1</v>
      </c>
      <c r="CG60" s="14"/>
      <c r="CH60" s="14"/>
      <c r="CI60" s="14"/>
      <c r="CJ60" s="14"/>
      <c r="CK60" s="14">
        <v>1</v>
      </c>
      <c r="CL60" s="14"/>
      <c r="CM60" s="14"/>
      <c r="CN60" s="14">
        <v>1</v>
      </c>
      <c r="CO60" s="14"/>
      <c r="CP60" s="14">
        <v>1</v>
      </c>
      <c r="CQ60" s="14"/>
      <c r="CR60" s="14">
        <v>1</v>
      </c>
      <c r="CS60" s="14">
        <v>1</v>
      </c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>
        <v>1</v>
      </c>
      <c r="DJ60" s="14">
        <v>1</v>
      </c>
      <c r="DK60" s="14"/>
      <c r="DL60" s="14"/>
      <c r="DM60" s="14">
        <v>1</v>
      </c>
      <c r="DN60" s="14"/>
      <c r="DO60" s="14"/>
    </row>
    <row r="61" spans="1:119" s="9" customFormat="1">
      <c r="A61" s="36" t="s">
        <v>295</v>
      </c>
      <c r="B61" t="s">
        <v>296</v>
      </c>
      <c r="C61">
        <v>31</v>
      </c>
      <c r="D61" s="14" t="s">
        <v>341</v>
      </c>
      <c r="E61" s="14"/>
      <c r="F61" s="14"/>
      <c r="G61" s="14"/>
      <c r="H61" s="14">
        <v>1</v>
      </c>
      <c r="I61" s="14"/>
      <c r="J61" s="14"/>
      <c r="K61" s="14"/>
      <c r="L61" s="14">
        <v>1</v>
      </c>
      <c r="M61" s="17">
        <v>1</v>
      </c>
      <c r="N61" s="14">
        <v>1</v>
      </c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>
        <v>1</v>
      </c>
      <c r="Z61" s="14"/>
      <c r="AA61" s="14"/>
      <c r="AB61" s="14"/>
      <c r="AC61" s="16">
        <v>2</v>
      </c>
      <c r="AD61" s="14">
        <v>1</v>
      </c>
      <c r="AE61" s="14"/>
      <c r="AF61" s="14">
        <v>1</v>
      </c>
      <c r="AG61" s="14"/>
      <c r="AH61" s="14"/>
      <c r="AI61" s="14"/>
      <c r="AJ61" s="14"/>
      <c r="AK61" s="14"/>
      <c r="AL61" s="14">
        <v>1</v>
      </c>
      <c r="AM61" s="14"/>
      <c r="AN61" s="14"/>
      <c r="AO61" s="14"/>
      <c r="AP61" s="14">
        <v>1</v>
      </c>
      <c r="AQ61" s="14"/>
      <c r="AR61" s="14">
        <v>1</v>
      </c>
      <c r="AS61" s="14"/>
      <c r="AT61" s="14"/>
      <c r="AU61" s="14"/>
      <c r="AV61" s="14"/>
      <c r="AW61" s="14"/>
      <c r="AX61" s="14">
        <v>1</v>
      </c>
      <c r="AY61" s="14"/>
      <c r="AZ61" s="14">
        <v>1</v>
      </c>
      <c r="BA61" s="14"/>
      <c r="BB61" s="14">
        <v>1</v>
      </c>
      <c r="BC61" s="14">
        <v>1</v>
      </c>
      <c r="BD61" s="14">
        <v>1</v>
      </c>
      <c r="BE61" s="14">
        <v>1</v>
      </c>
      <c r="BF61" s="14"/>
      <c r="BG61" s="14"/>
      <c r="BH61" s="14"/>
      <c r="BI61" s="14"/>
      <c r="BJ61" s="14"/>
      <c r="BK61" s="14">
        <v>1</v>
      </c>
      <c r="BL61" s="14"/>
      <c r="BM61" s="14"/>
      <c r="BN61" s="14"/>
      <c r="BO61" s="14"/>
      <c r="BP61" s="14"/>
      <c r="BQ61" s="14"/>
      <c r="BR61" s="14"/>
      <c r="BS61" s="14">
        <v>1</v>
      </c>
      <c r="BT61" s="14"/>
      <c r="BU61" s="14"/>
      <c r="BV61" s="14"/>
      <c r="BW61" s="14">
        <v>1</v>
      </c>
      <c r="BX61" s="14"/>
      <c r="BY61" s="14">
        <v>1</v>
      </c>
      <c r="BZ61" s="14">
        <v>1</v>
      </c>
      <c r="CA61" s="14"/>
      <c r="CB61" s="14"/>
      <c r="CC61" s="14"/>
      <c r="CD61" s="14">
        <v>1</v>
      </c>
      <c r="CE61" s="14"/>
      <c r="CF61" s="14">
        <v>1</v>
      </c>
      <c r="CG61" s="14"/>
      <c r="CH61" s="14"/>
      <c r="CI61" s="14"/>
      <c r="CJ61" s="14"/>
      <c r="CK61" s="14">
        <v>1</v>
      </c>
      <c r="CL61" s="14"/>
      <c r="CM61" s="14"/>
      <c r="CN61" s="14"/>
      <c r="CO61" s="14">
        <v>1</v>
      </c>
      <c r="CP61" s="14">
        <v>1</v>
      </c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>
        <v>1</v>
      </c>
      <c r="DK61" s="14"/>
      <c r="DL61" s="14"/>
      <c r="DM61" s="14">
        <v>1</v>
      </c>
      <c r="DN61" s="14"/>
      <c r="DO61" s="14"/>
    </row>
    <row r="62" spans="1:119" s="9" customFormat="1">
      <c r="A62" s="36" t="s">
        <v>297</v>
      </c>
      <c r="B62" t="s">
        <v>298</v>
      </c>
      <c r="C62">
        <v>38</v>
      </c>
      <c r="D62" s="14" t="s">
        <v>341</v>
      </c>
      <c r="E62" s="14"/>
      <c r="F62" s="14"/>
      <c r="G62" s="14">
        <v>1</v>
      </c>
      <c r="H62" s="14"/>
      <c r="I62" s="14"/>
      <c r="J62" s="14"/>
      <c r="K62" s="14"/>
      <c r="L62" s="14"/>
      <c r="M62" s="15">
        <v>1</v>
      </c>
      <c r="N62" s="14">
        <v>1</v>
      </c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>
        <v>1</v>
      </c>
      <c r="AB62" s="14"/>
      <c r="AC62" s="16">
        <v>2</v>
      </c>
      <c r="AD62" s="14">
        <v>1</v>
      </c>
      <c r="AE62" s="14"/>
      <c r="AF62" s="14">
        <v>1</v>
      </c>
      <c r="AG62" s="14"/>
      <c r="AH62" s="14"/>
      <c r="AI62" s="14"/>
      <c r="AJ62" s="14"/>
      <c r="AK62" s="14"/>
      <c r="AL62" s="14">
        <v>1</v>
      </c>
      <c r="AM62" s="14"/>
      <c r="AN62" s="14">
        <v>1</v>
      </c>
      <c r="AO62" s="14"/>
      <c r="AP62" s="14">
        <v>1</v>
      </c>
      <c r="AQ62" s="14">
        <v>1</v>
      </c>
      <c r="AR62" s="14">
        <v>1</v>
      </c>
      <c r="AS62" s="14"/>
      <c r="AT62" s="14"/>
      <c r="AU62" s="14">
        <v>1</v>
      </c>
      <c r="AV62" s="14"/>
      <c r="AW62" s="14">
        <v>1</v>
      </c>
      <c r="AX62" s="14">
        <v>1</v>
      </c>
      <c r="AY62" s="14"/>
      <c r="AZ62" s="14">
        <v>1</v>
      </c>
      <c r="BA62" s="14"/>
      <c r="BB62" s="14">
        <v>1</v>
      </c>
      <c r="BC62" s="14">
        <v>1</v>
      </c>
      <c r="BD62" s="14">
        <v>1</v>
      </c>
      <c r="BE62" s="14"/>
      <c r="BF62" s="14"/>
      <c r="BG62" s="14"/>
      <c r="BH62" s="14">
        <v>1</v>
      </c>
      <c r="BI62" s="14"/>
      <c r="BJ62" s="14">
        <v>1</v>
      </c>
      <c r="BK62" s="14">
        <v>1</v>
      </c>
      <c r="BL62" s="14">
        <v>1</v>
      </c>
      <c r="BM62" s="14"/>
      <c r="BN62" s="14"/>
      <c r="BO62" s="14"/>
      <c r="BP62" s="14"/>
      <c r="BQ62" s="14">
        <v>1</v>
      </c>
      <c r="BR62" s="14"/>
      <c r="BS62" s="14">
        <v>1</v>
      </c>
      <c r="BT62" s="14"/>
      <c r="BU62" s="14">
        <v>1</v>
      </c>
      <c r="BV62" s="14"/>
      <c r="BW62" s="14"/>
      <c r="BX62" s="14"/>
      <c r="BY62" s="14">
        <v>1</v>
      </c>
      <c r="BZ62" s="14"/>
      <c r="CA62" s="14"/>
      <c r="CB62" s="14"/>
      <c r="CC62" s="14"/>
      <c r="CD62" s="14">
        <v>1</v>
      </c>
      <c r="CE62" s="14"/>
      <c r="CF62" s="14">
        <v>1</v>
      </c>
      <c r="CG62" s="14"/>
      <c r="CH62" s="14"/>
      <c r="CI62" s="14"/>
      <c r="CJ62" s="14">
        <v>1</v>
      </c>
      <c r="CK62" s="14">
        <v>1</v>
      </c>
      <c r="CL62" s="14"/>
      <c r="CM62" s="14"/>
      <c r="CN62" s="14"/>
      <c r="CO62" s="14"/>
      <c r="CP62" s="14">
        <v>1</v>
      </c>
      <c r="CQ62" s="14"/>
      <c r="CR62" s="14">
        <v>1</v>
      </c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>
        <v>1</v>
      </c>
      <c r="DJ62" s="14">
        <v>1</v>
      </c>
      <c r="DK62" s="14"/>
      <c r="DL62" s="14"/>
      <c r="DM62" s="14">
        <v>1</v>
      </c>
      <c r="DN62" s="14"/>
      <c r="DO62" s="14"/>
    </row>
    <row r="63" spans="1:119" s="9" customFormat="1">
      <c r="A63" t="s">
        <v>348</v>
      </c>
      <c r="B63"/>
      <c r="C63"/>
      <c r="D63" s="12">
        <f>SUM(D54:D62)/9</f>
        <v>0.44444444444444442</v>
      </c>
      <c r="E63" s="12">
        <f t="shared" ref="E63:BP63" si="2">SUM(E54:E62)/9</f>
        <v>0</v>
      </c>
      <c r="F63" s="12">
        <f t="shared" si="2"/>
        <v>0</v>
      </c>
      <c r="G63" s="12">
        <f t="shared" si="2"/>
        <v>0.55555555555555558</v>
      </c>
      <c r="H63" s="12">
        <f t="shared" si="2"/>
        <v>0.22222222222222221</v>
      </c>
      <c r="I63" s="12">
        <f t="shared" si="2"/>
        <v>0.55555555555555558</v>
      </c>
      <c r="J63" s="12">
        <f t="shared" si="2"/>
        <v>0</v>
      </c>
      <c r="K63" s="12">
        <f t="shared" si="2"/>
        <v>0.1111111111111111</v>
      </c>
      <c r="L63" s="12">
        <f t="shared" si="2"/>
        <v>0.33333333333333331</v>
      </c>
      <c r="M63" s="13">
        <f t="shared" si="2"/>
        <v>0.88888888888888884</v>
      </c>
      <c r="N63" s="12">
        <f t="shared" si="2"/>
        <v>0.88888888888888884</v>
      </c>
      <c r="O63" s="12">
        <f t="shared" si="2"/>
        <v>0.33333333333333331</v>
      </c>
      <c r="P63" s="12">
        <f t="shared" si="2"/>
        <v>0</v>
      </c>
      <c r="Q63" s="12">
        <f t="shared" si="2"/>
        <v>0.1111111111111111</v>
      </c>
      <c r="R63" s="12">
        <f t="shared" si="2"/>
        <v>0.1111111111111111</v>
      </c>
      <c r="S63" s="12">
        <f t="shared" si="2"/>
        <v>0.1111111111111111</v>
      </c>
      <c r="T63" s="12">
        <f t="shared" si="2"/>
        <v>0</v>
      </c>
      <c r="U63" s="12">
        <f t="shared" si="2"/>
        <v>0</v>
      </c>
      <c r="V63" s="12">
        <f t="shared" si="2"/>
        <v>0</v>
      </c>
      <c r="W63" s="12">
        <f t="shared" si="2"/>
        <v>0.1111111111111111</v>
      </c>
      <c r="X63" s="12">
        <f t="shared" si="2"/>
        <v>0.33333333333333331</v>
      </c>
      <c r="Y63" s="12">
        <f>SUM(Y54:Y62)/9</f>
        <v>0.1111111111111111</v>
      </c>
      <c r="Z63" s="12">
        <f t="shared" si="2"/>
        <v>0</v>
      </c>
      <c r="AA63" s="12">
        <f t="shared" si="2"/>
        <v>0.55555555555555558</v>
      </c>
      <c r="AB63" s="12">
        <f t="shared" si="2"/>
        <v>0</v>
      </c>
      <c r="AC63" s="13">
        <f t="shared" si="2"/>
        <v>1.5555555555555556</v>
      </c>
      <c r="AD63" s="12">
        <f t="shared" si="2"/>
        <v>0.55555555555555558</v>
      </c>
      <c r="AE63" s="12">
        <f t="shared" si="2"/>
        <v>0</v>
      </c>
      <c r="AF63" s="12">
        <f t="shared" si="2"/>
        <v>0.55555555555555558</v>
      </c>
      <c r="AG63" s="12">
        <f t="shared" si="2"/>
        <v>0.1111111111111111</v>
      </c>
      <c r="AH63" s="12">
        <f t="shared" si="2"/>
        <v>0.22222222222222221</v>
      </c>
      <c r="AI63" s="12">
        <f t="shared" si="2"/>
        <v>0</v>
      </c>
      <c r="AJ63" s="12">
        <f t="shared" si="2"/>
        <v>0</v>
      </c>
      <c r="AK63" s="12">
        <f t="shared" si="2"/>
        <v>0</v>
      </c>
      <c r="AL63" s="12">
        <f t="shared" si="2"/>
        <v>0.66666666666666663</v>
      </c>
      <c r="AM63" s="12">
        <f t="shared" si="2"/>
        <v>0.1111111111111111</v>
      </c>
      <c r="AN63" s="12">
        <f t="shared" si="2"/>
        <v>0.44444444444444442</v>
      </c>
      <c r="AO63" s="12">
        <f t="shared" si="2"/>
        <v>0</v>
      </c>
      <c r="AP63" s="12">
        <f t="shared" si="2"/>
        <v>0.66666666666666663</v>
      </c>
      <c r="AQ63" s="12">
        <f t="shared" si="2"/>
        <v>0.66666666666666663</v>
      </c>
      <c r="AR63" s="12">
        <f t="shared" si="2"/>
        <v>0.22222222222222221</v>
      </c>
      <c r="AS63" s="12">
        <f t="shared" si="2"/>
        <v>0.22222222222222221</v>
      </c>
      <c r="AT63" s="12">
        <f t="shared" si="2"/>
        <v>0.1111111111111111</v>
      </c>
      <c r="AU63" s="12">
        <f t="shared" si="2"/>
        <v>0.1111111111111111</v>
      </c>
      <c r="AV63" s="12">
        <f t="shared" si="2"/>
        <v>0</v>
      </c>
      <c r="AW63" s="12">
        <f t="shared" si="2"/>
        <v>0.1111111111111111</v>
      </c>
      <c r="AX63" s="12">
        <f t="shared" si="2"/>
        <v>0.66666666666666663</v>
      </c>
      <c r="AY63" s="12">
        <f t="shared" si="2"/>
        <v>0</v>
      </c>
      <c r="AZ63" s="12">
        <f t="shared" si="2"/>
        <v>0.33333333333333331</v>
      </c>
      <c r="BA63" s="12">
        <f t="shared" si="2"/>
        <v>0</v>
      </c>
      <c r="BB63" s="12">
        <f t="shared" si="2"/>
        <v>1</v>
      </c>
      <c r="BC63" s="12">
        <f t="shared" si="2"/>
        <v>0.33333333333333331</v>
      </c>
      <c r="BD63" s="12">
        <f t="shared" si="2"/>
        <v>0.66666666666666663</v>
      </c>
      <c r="BE63" s="12">
        <f t="shared" si="2"/>
        <v>0.66666666666666663</v>
      </c>
      <c r="BF63" s="12">
        <f t="shared" si="2"/>
        <v>0</v>
      </c>
      <c r="BG63" s="12">
        <f t="shared" si="2"/>
        <v>0</v>
      </c>
      <c r="BH63" s="12">
        <f t="shared" si="2"/>
        <v>0.55555555555555558</v>
      </c>
      <c r="BI63" s="12">
        <f t="shared" si="2"/>
        <v>0.1111111111111111</v>
      </c>
      <c r="BJ63" s="12">
        <f t="shared" si="2"/>
        <v>0.66666666666666663</v>
      </c>
      <c r="BK63" s="12">
        <f t="shared" si="2"/>
        <v>0.66666666666666663</v>
      </c>
      <c r="BL63" s="12">
        <f t="shared" si="2"/>
        <v>0.44444444444444442</v>
      </c>
      <c r="BM63" s="12">
        <f t="shared" si="2"/>
        <v>0</v>
      </c>
      <c r="BN63" s="12">
        <f t="shared" si="2"/>
        <v>0</v>
      </c>
      <c r="BO63" s="12">
        <f t="shared" si="2"/>
        <v>0</v>
      </c>
      <c r="BP63" s="12">
        <f t="shared" si="2"/>
        <v>0</v>
      </c>
      <c r="BQ63" s="12">
        <f t="shared" ref="BQ63:DO63" si="3">SUM(BQ54:BQ62)/9</f>
        <v>0.55555555555555558</v>
      </c>
      <c r="BR63" s="12">
        <f t="shared" si="3"/>
        <v>0</v>
      </c>
      <c r="BS63" s="12">
        <f t="shared" si="3"/>
        <v>0.88888888888888884</v>
      </c>
      <c r="BT63" s="12">
        <f t="shared" si="3"/>
        <v>0</v>
      </c>
      <c r="BU63" s="12">
        <f t="shared" si="3"/>
        <v>0.22222222222222221</v>
      </c>
      <c r="BV63" s="12">
        <f t="shared" si="3"/>
        <v>0</v>
      </c>
      <c r="BW63" s="12">
        <f t="shared" si="3"/>
        <v>0.22222222222222221</v>
      </c>
      <c r="BX63" s="12">
        <f t="shared" si="3"/>
        <v>0</v>
      </c>
      <c r="BY63" s="12">
        <f t="shared" si="3"/>
        <v>0.88888888888888884</v>
      </c>
      <c r="BZ63" s="12">
        <f t="shared" si="3"/>
        <v>0.22222222222222221</v>
      </c>
      <c r="CA63" s="12">
        <f t="shared" si="3"/>
        <v>0.33333333333333331</v>
      </c>
      <c r="CB63" s="12">
        <f t="shared" si="3"/>
        <v>0</v>
      </c>
      <c r="CC63" s="12">
        <f t="shared" si="3"/>
        <v>0</v>
      </c>
      <c r="CD63" s="12">
        <f t="shared" si="3"/>
        <v>0.77777777777777779</v>
      </c>
      <c r="CE63" s="12">
        <f t="shared" si="3"/>
        <v>0</v>
      </c>
      <c r="CF63" s="12">
        <f t="shared" si="3"/>
        <v>1</v>
      </c>
      <c r="CG63" s="12">
        <f t="shared" si="3"/>
        <v>0.1111111111111111</v>
      </c>
      <c r="CH63" s="12">
        <f t="shared" si="3"/>
        <v>0.1111111111111111</v>
      </c>
      <c r="CI63" s="12">
        <f t="shared" si="3"/>
        <v>0</v>
      </c>
      <c r="CJ63" s="12">
        <f t="shared" si="3"/>
        <v>0.22222222222222221</v>
      </c>
      <c r="CK63" s="12">
        <f t="shared" si="3"/>
        <v>1</v>
      </c>
      <c r="CL63" s="12">
        <f t="shared" si="3"/>
        <v>0</v>
      </c>
      <c r="CM63" s="12">
        <f t="shared" si="3"/>
        <v>0.22222222222222221</v>
      </c>
      <c r="CN63" s="12">
        <f t="shared" si="3"/>
        <v>0.22222222222222221</v>
      </c>
      <c r="CO63" s="12">
        <f t="shared" si="3"/>
        <v>0.1111111111111111</v>
      </c>
      <c r="CP63" s="12">
        <f t="shared" si="3"/>
        <v>0.33333333333333331</v>
      </c>
      <c r="CQ63" s="12">
        <f t="shared" si="3"/>
        <v>0</v>
      </c>
      <c r="CR63" s="12">
        <f t="shared" si="3"/>
        <v>0.77777777777777779</v>
      </c>
      <c r="CS63" s="12">
        <f t="shared" si="3"/>
        <v>0.22222222222222221</v>
      </c>
      <c r="CT63" s="12">
        <f t="shared" si="3"/>
        <v>0</v>
      </c>
      <c r="CU63" s="12">
        <f t="shared" si="3"/>
        <v>0.1111111111111111</v>
      </c>
      <c r="CV63" s="12">
        <f t="shared" si="3"/>
        <v>0.1111111111111111</v>
      </c>
      <c r="CW63" s="12">
        <f t="shared" si="3"/>
        <v>0</v>
      </c>
      <c r="CX63" s="12">
        <f t="shared" si="3"/>
        <v>0.22222222222222221</v>
      </c>
      <c r="CY63" s="12">
        <f t="shared" si="3"/>
        <v>0</v>
      </c>
      <c r="CZ63" s="12">
        <f t="shared" si="3"/>
        <v>0</v>
      </c>
      <c r="DA63" s="12">
        <f t="shared" si="3"/>
        <v>0.22222222222222221</v>
      </c>
      <c r="DB63" s="12">
        <f t="shared" si="3"/>
        <v>0.1111111111111111</v>
      </c>
      <c r="DC63" s="12">
        <f t="shared" si="3"/>
        <v>0.1111111111111111</v>
      </c>
      <c r="DD63" s="12">
        <f t="shared" si="3"/>
        <v>0</v>
      </c>
      <c r="DE63" s="12">
        <f t="shared" si="3"/>
        <v>0.1111111111111111</v>
      </c>
      <c r="DF63" s="12">
        <f t="shared" si="3"/>
        <v>0.1111111111111111</v>
      </c>
      <c r="DG63" s="12">
        <f t="shared" si="3"/>
        <v>0.1111111111111111</v>
      </c>
      <c r="DH63" s="12">
        <f t="shared" si="3"/>
        <v>0</v>
      </c>
      <c r="DI63" s="12">
        <f t="shared" si="3"/>
        <v>0.55555555555555558</v>
      </c>
      <c r="DJ63" s="12">
        <f t="shared" si="3"/>
        <v>1</v>
      </c>
      <c r="DK63" s="12">
        <f t="shared" si="3"/>
        <v>0.1111111111111111</v>
      </c>
      <c r="DL63" s="12">
        <f t="shared" si="3"/>
        <v>0.1111111111111111</v>
      </c>
      <c r="DM63" s="12">
        <f t="shared" si="3"/>
        <v>0.66666666666666663</v>
      </c>
      <c r="DN63" s="12">
        <f t="shared" si="3"/>
        <v>0.1111111111111111</v>
      </c>
      <c r="DO63" s="12">
        <f t="shared" si="3"/>
        <v>0</v>
      </c>
    </row>
    <row r="64" spans="1:119" s="9" customFormat="1">
      <c r="A64" s="36" t="s">
        <v>299</v>
      </c>
      <c r="B64" t="s">
        <v>300</v>
      </c>
      <c r="C64">
        <v>28</v>
      </c>
      <c r="D64" s="18" t="s">
        <v>231</v>
      </c>
      <c r="E64" s="18"/>
      <c r="F64" s="18"/>
      <c r="G64" s="18"/>
      <c r="H64" s="18"/>
      <c r="I64" s="18"/>
      <c r="J64" s="18"/>
      <c r="K64" s="18"/>
      <c r="L64" s="18">
        <v>1</v>
      </c>
      <c r="M64" s="19">
        <v>1</v>
      </c>
      <c r="N64" s="18">
        <v>1</v>
      </c>
      <c r="O64" s="18"/>
      <c r="P64" s="18"/>
      <c r="Q64" s="18"/>
      <c r="R64" s="18"/>
      <c r="S64" s="18">
        <v>1</v>
      </c>
      <c r="T64" s="18"/>
      <c r="U64" s="18"/>
      <c r="V64" s="18"/>
      <c r="W64" s="18"/>
      <c r="X64" s="18"/>
      <c r="Y64" s="18"/>
      <c r="Z64" s="18"/>
      <c r="AA64" s="18"/>
      <c r="AB64" s="18"/>
      <c r="AC64" s="20">
        <v>2</v>
      </c>
      <c r="AD64" s="18">
        <v>1</v>
      </c>
      <c r="AE64" s="18"/>
      <c r="AF64" s="18"/>
      <c r="AG64" s="18"/>
      <c r="AH64" s="18">
        <v>1</v>
      </c>
      <c r="AI64" s="18"/>
      <c r="AJ64" s="18"/>
      <c r="AK64" s="18"/>
      <c r="AL64" s="18"/>
      <c r="AM64" s="18"/>
      <c r="AN64" s="18"/>
      <c r="AO64" s="18"/>
      <c r="AP64" s="18"/>
      <c r="AQ64" s="18"/>
      <c r="AR64" s="18">
        <v>1</v>
      </c>
      <c r="AS64" s="18">
        <v>1</v>
      </c>
      <c r="AT64" s="18"/>
      <c r="AU64" s="18"/>
      <c r="AV64" s="18"/>
      <c r="AW64" s="18"/>
      <c r="AX64" s="18">
        <v>1</v>
      </c>
      <c r="AY64" s="18"/>
      <c r="AZ64" s="18"/>
      <c r="BA64" s="18"/>
      <c r="BB64" s="18"/>
      <c r="BC64" s="18">
        <v>1</v>
      </c>
      <c r="BD64" s="18">
        <v>1</v>
      </c>
      <c r="BE64" s="18">
        <v>1</v>
      </c>
      <c r="BF64" s="18"/>
      <c r="BG64" s="18"/>
      <c r="BH64" s="18"/>
      <c r="BI64" s="18"/>
      <c r="BJ64" s="18"/>
      <c r="BK64" s="18">
        <v>1</v>
      </c>
      <c r="BL64" s="18"/>
      <c r="BM64" s="18"/>
      <c r="BN64" s="18"/>
      <c r="BO64" s="18"/>
      <c r="BP64" s="18"/>
      <c r="BQ64" s="18"/>
      <c r="BR64" s="18"/>
      <c r="BS64" s="18"/>
      <c r="BT64" s="18"/>
      <c r="BU64" s="18">
        <v>1</v>
      </c>
      <c r="BV64" s="18"/>
      <c r="BW64" s="18"/>
      <c r="BX64" s="18"/>
      <c r="BY64" s="18">
        <v>1</v>
      </c>
      <c r="BZ64" s="18">
        <v>1</v>
      </c>
      <c r="CA64" s="18"/>
      <c r="CB64" s="18"/>
      <c r="CC64" s="18"/>
      <c r="CD64" s="18">
        <v>1</v>
      </c>
      <c r="CE64" s="18"/>
      <c r="CF64" s="18">
        <v>1</v>
      </c>
      <c r="CG64" s="18"/>
      <c r="CH64" s="18"/>
      <c r="CI64" s="18"/>
      <c r="CJ64" s="18">
        <v>1</v>
      </c>
      <c r="CK64" s="18">
        <v>1</v>
      </c>
      <c r="CL64" s="18"/>
      <c r="CM64" s="18"/>
      <c r="CN64" s="18"/>
      <c r="CO64" s="18"/>
      <c r="CP64" s="18"/>
      <c r="CQ64" s="18"/>
      <c r="CR64" s="18"/>
      <c r="CS64" s="18">
        <v>1</v>
      </c>
      <c r="CT64" s="18">
        <v>1</v>
      </c>
      <c r="CU64" s="18"/>
      <c r="CV64" s="18"/>
      <c r="CW64" s="18"/>
      <c r="CX64" s="18"/>
      <c r="CY64" s="18"/>
      <c r="CZ64" s="18"/>
      <c r="DA64" s="18"/>
      <c r="DB64" s="18">
        <v>1</v>
      </c>
      <c r="DC64" s="18"/>
      <c r="DD64" s="18"/>
      <c r="DE64" s="18"/>
      <c r="DF64" s="18"/>
      <c r="DG64" s="18"/>
      <c r="DH64" s="18"/>
      <c r="DI64" s="18"/>
      <c r="DJ64" s="18">
        <v>1</v>
      </c>
      <c r="DK64" s="18"/>
      <c r="DL64" s="18"/>
      <c r="DM64" s="18">
        <v>1</v>
      </c>
      <c r="DN64" s="18"/>
      <c r="DO64" s="18"/>
    </row>
    <row r="65" spans="1:119" s="9" customFormat="1">
      <c r="A65" s="36" t="s">
        <v>301</v>
      </c>
      <c r="B65" t="s">
        <v>302</v>
      </c>
      <c r="C65">
        <v>32</v>
      </c>
      <c r="D65" s="18" t="s">
        <v>231</v>
      </c>
      <c r="E65" s="18"/>
      <c r="F65" s="18"/>
      <c r="G65" s="18"/>
      <c r="H65" s="18"/>
      <c r="I65" s="18"/>
      <c r="J65" s="18"/>
      <c r="K65" s="18">
        <v>1</v>
      </c>
      <c r="L65" s="18"/>
      <c r="M65" s="19" t="s">
        <v>231</v>
      </c>
      <c r="N65" s="18">
        <v>1</v>
      </c>
      <c r="O65" s="18">
        <v>1</v>
      </c>
      <c r="P65" s="18"/>
      <c r="Q65" s="18">
        <v>1</v>
      </c>
      <c r="R65" s="18"/>
      <c r="S65" s="18"/>
      <c r="T65" s="18"/>
      <c r="U65" s="18"/>
      <c r="V65" s="18"/>
      <c r="W65" s="18"/>
      <c r="X65" s="18">
        <v>1</v>
      </c>
      <c r="Y65" s="18"/>
      <c r="Z65" s="18"/>
      <c r="AA65" s="18"/>
      <c r="AB65" s="18"/>
      <c r="AC65" s="20">
        <v>2</v>
      </c>
      <c r="AD65" s="18">
        <v>1</v>
      </c>
      <c r="AE65" s="18"/>
      <c r="AF65" s="18"/>
      <c r="AG65" s="18">
        <v>1</v>
      </c>
      <c r="AH65" s="18"/>
      <c r="AI65" s="18"/>
      <c r="AJ65" s="18"/>
      <c r="AK65" s="18"/>
      <c r="AL65" s="18"/>
      <c r="AM65" s="18"/>
      <c r="AN65" s="18">
        <v>1</v>
      </c>
      <c r="AO65" s="18"/>
      <c r="AP65" s="18"/>
      <c r="AQ65" s="18"/>
      <c r="AR65" s="18"/>
      <c r="AS65" s="18">
        <v>1</v>
      </c>
      <c r="AT65" s="18"/>
      <c r="AU65" s="18">
        <v>1</v>
      </c>
      <c r="AV65" s="18"/>
      <c r="AW65" s="18"/>
      <c r="AX65" s="18">
        <v>1</v>
      </c>
      <c r="AY65" s="18"/>
      <c r="AZ65" s="18"/>
      <c r="BA65" s="18"/>
      <c r="BB65" s="18">
        <v>1</v>
      </c>
      <c r="BC65" s="18">
        <v>1</v>
      </c>
      <c r="BD65" s="18">
        <v>1</v>
      </c>
      <c r="BE65" s="18">
        <v>1</v>
      </c>
      <c r="BF65" s="18"/>
      <c r="BG65" s="18"/>
      <c r="BH65" s="18">
        <v>1</v>
      </c>
      <c r="BI65" s="18"/>
      <c r="BJ65" s="18"/>
      <c r="BK65" s="18">
        <v>1</v>
      </c>
      <c r="BL65" s="18">
        <v>1</v>
      </c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>
        <v>1</v>
      </c>
      <c r="BX65" s="18"/>
      <c r="BY65" s="18"/>
      <c r="BZ65" s="18">
        <v>1</v>
      </c>
      <c r="CA65" s="18"/>
      <c r="CB65" s="18"/>
      <c r="CC65" s="18"/>
      <c r="CD65" s="18">
        <v>1</v>
      </c>
      <c r="CE65" s="18"/>
      <c r="CF65" s="18">
        <v>1</v>
      </c>
      <c r="CG65" s="18"/>
      <c r="CH65" s="18"/>
      <c r="CI65" s="18"/>
      <c r="CJ65" s="18"/>
      <c r="CK65" s="18">
        <v>1</v>
      </c>
      <c r="CL65" s="18"/>
      <c r="CM65" s="18">
        <v>1</v>
      </c>
      <c r="CN65" s="18"/>
      <c r="CO65" s="18"/>
      <c r="CP65" s="18"/>
      <c r="CQ65" s="18">
        <v>1</v>
      </c>
      <c r="CR65" s="18"/>
      <c r="CS65" s="18">
        <v>1</v>
      </c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>
        <v>1</v>
      </c>
      <c r="DK65" s="18"/>
      <c r="DL65" s="18"/>
      <c r="DM65" s="18">
        <v>1</v>
      </c>
      <c r="DN65" s="18"/>
      <c r="DO65" s="18"/>
    </row>
    <row r="66" spans="1:119" s="9" customFormat="1">
      <c r="A66" t="s">
        <v>347</v>
      </c>
      <c r="B66"/>
      <c r="C66"/>
      <c r="D66" s="12">
        <f>SUM(D64:D65)/2</f>
        <v>0</v>
      </c>
      <c r="E66" s="12">
        <f t="shared" ref="E66:BP66" si="4">SUM(E64:E65)/2</f>
        <v>0</v>
      </c>
      <c r="F66" s="12">
        <f t="shared" si="4"/>
        <v>0</v>
      </c>
      <c r="G66" s="12">
        <f t="shared" si="4"/>
        <v>0</v>
      </c>
      <c r="H66" s="12">
        <f t="shared" si="4"/>
        <v>0</v>
      </c>
      <c r="I66" s="12">
        <f t="shared" si="4"/>
        <v>0</v>
      </c>
      <c r="J66" s="12">
        <f t="shared" si="4"/>
        <v>0</v>
      </c>
      <c r="K66" s="12">
        <f t="shared" si="4"/>
        <v>0.5</v>
      </c>
      <c r="L66" s="12">
        <f t="shared" si="4"/>
        <v>0.5</v>
      </c>
      <c r="M66" s="13">
        <f t="shared" si="4"/>
        <v>0.5</v>
      </c>
      <c r="N66" s="12">
        <f t="shared" si="4"/>
        <v>1</v>
      </c>
      <c r="O66" s="12">
        <f t="shared" si="4"/>
        <v>0.5</v>
      </c>
      <c r="P66" s="12">
        <f t="shared" si="4"/>
        <v>0</v>
      </c>
      <c r="Q66" s="12">
        <f t="shared" si="4"/>
        <v>0.5</v>
      </c>
      <c r="R66" s="12">
        <f t="shared" si="4"/>
        <v>0</v>
      </c>
      <c r="S66" s="12">
        <f t="shared" si="4"/>
        <v>0.5</v>
      </c>
      <c r="T66" s="12">
        <f t="shared" si="4"/>
        <v>0</v>
      </c>
      <c r="U66" s="12">
        <f t="shared" si="4"/>
        <v>0</v>
      </c>
      <c r="V66" s="12">
        <f t="shared" si="4"/>
        <v>0</v>
      </c>
      <c r="W66" s="12">
        <f t="shared" si="4"/>
        <v>0</v>
      </c>
      <c r="X66" s="12">
        <f t="shared" si="4"/>
        <v>0.5</v>
      </c>
      <c r="Y66" s="12">
        <f t="shared" si="4"/>
        <v>0</v>
      </c>
      <c r="Z66" s="12">
        <f t="shared" si="4"/>
        <v>0</v>
      </c>
      <c r="AA66" s="12">
        <f t="shared" si="4"/>
        <v>0</v>
      </c>
      <c r="AB66" s="12">
        <f t="shared" si="4"/>
        <v>0</v>
      </c>
      <c r="AC66" s="13">
        <f t="shared" si="4"/>
        <v>2</v>
      </c>
      <c r="AD66" s="12">
        <f t="shared" si="4"/>
        <v>1</v>
      </c>
      <c r="AE66" s="12">
        <f t="shared" si="4"/>
        <v>0</v>
      </c>
      <c r="AF66" s="12">
        <f t="shared" si="4"/>
        <v>0</v>
      </c>
      <c r="AG66" s="12">
        <f t="shared" si="4"/>
        <v>0.5</v>
      </c>
      <c r="AH66" s="12">
        <f t="shared" si="4"/>
        <v>0.5</v>
      </c>
      <c r="AI66" s="12">
        <f t="shared" si="4"/>
        <v>0</v>
      </c>
      <c r="AJ66" s="12">
        <f t="shared" si="4"/>
        <v>0</v>
      </c>
      <c r="AK66" s="12">
        <f t="shared" si="4"/>
        <v>0</v>
      </c>
      <c r="AL66" s="12">
        <f t="shared" si="4"/>
        <v>0</v>
      </c>
      <c r="AM66" s="12">
        <f t="shared" si="4"/>
        <v>0</v>
      </c>
      <c r="AN66" s="12">
        <f t="shared" si="4"/>
        <v>0.5</v>
      </c>
      <c r="AO66" s="12">
        <f t="shared" si="4"/>
        <v>0</v>
      </c>
      <c r="AP66" s="12">
        <f t="shared" si="4"/>
        <v>0</v>
      </c>
      <c r="AQ66" s="12">
        <f t="shared" si="4"/>
        <v>0</v>
      </c>
      <c r="AR66" s="12">
        <f t="shared" si="4"/>
        <v>0.5</v>
      </c>
      <c r="AS66" s="12">
        <f t="shared" si="4"/>
        <v>1</v>
      </c>
      <c r="AT66" s="12">
        <f t="shared" si="4"/>
        <v>0</v>
      </c>
      <c r="AU66" s="12">
        <f t="shared" si="4"/>
        <v>0.5</v>
      </c>
      <c r="AV66" s="12">
        <f t="shared" si="4"/>
        <v>0</v>
      </c>
      <c r="AW66" s="12">
        <f t="shared" si="4"/>
        <v>0</v>
      </c>
      <c r="AX66" s="12">
        <f t="shared" si="4"/>
        <v>1</v>
      </c>
      <c r="AY66" s="12">
        <f t="shared" si="4"/>
        <v>0</v>
      </c>
      <c r="AZ66" s="12">
        <f t="shared" si="4"/>
        <v>0</v>
      </c>
      <c r="BA66" s="12">
        <f t="shared" si="4"/>
        <v>0</v>
      </c>
      <c r="BB66" s="12">
        <f t="shared" si="4"/>
        <v>0.5</v>
      </c>
      <c r="BC66" s="12">
        <f t="shared" si="4"/>
        <v>1</v>
      </c>
      <c r="BD66" s="12">
        <f t="shared" si="4"/>
        <v>1</v>
      </c>
      <c r="BE66" s="12">
        <f t="shared" si="4"/>
        <v>1</v>
      </c>
      <c r="BF66" s="12">
        <f t="shared" si="4"/>
        <v>0</v>
      </c>
      <c r="BG66" s="12">
        <f t="shared" si="4"/>
        <v>0</v>
      </c>
      <c r="BH66" s="12">
        <f t="shared" si="4"/>
        <v>0.5</v>
      </c>
      <c r="BI66" s="12">
        <f t="shared" si="4"/>
        <v>0</v>
      </c>
      <c r="BJ66" s="12">
        <f t="shared" si="4"/>
        <v>0</v>
      </c>
      <c r="BK66" s="12">
        <f t="shared" si="4"/>
        <v>1</v>
      </c>
      <c r="BL66" s="12">
        <f t="shared" si="4"/>
        <v>0.5</v>
      </c>
      <c r="BM66" s="12">
        <f t="shared" si="4"/>
        <v>0</v>
      </c>
      <c r="BN66" s="12">
        <f t="shared" si="4"/>
        <v>0</v>
      </c>
      <c r="BO66" s="12">
        <f t="shared" si="4"/>
        <v>0</v>
      </c>
      <c r="BP66" s="12">
        <f t="shared" si="4"/>
        <v>0</v>
      </c>
      <c r="BQ66" s="12">
        <f t="shared" ref="BQ66:DO66" si="5">SUM(BQ64:BQ65)/2</f>
        <v>0</v>
      </c>
      <c r="BR66" s="12">
        <f t="shared" si="5"/>
        <v>0</v>
      </c>
      <c r="BS66" s="12">
        <f t="shared" si="5"/>
        <v>0</v>
      </c>
      <c r="BT66" s="12">
        <f t="shared" si="5"/>
        <v>0</v>
      </c>
      <c r="BU66" s="12">
        <f t="shared" si="5"/>
        <v>0.5</v>
      </c>
      <c r="BV66" s="12">
        <f t="shared" si="5"/>
        <v>0</v>
      </c>
      <c r="BW66" s="12">
        <f t="shared" si="5"/>
        <v>0.5</v>
      </c>
      <c r="BX66" s="12">
        <f t="shared" si="5"/>
        <v>0</v>
      </c>
      <c r="BY66" s="12">
        <f t="shared" si="5"/>
        <v>0.5</v>
      </c>
      <c r="BZ66" s="12">
        <f t="shared" si="5"/>
        <v>1</v>
      </c>
      <c r="CA66" s="12">
        <f t="shared" si="5"/>
        <v>0</v>
      </c>
      <c r="CB66" s="12">
        <f t="shared" si="5"/>
        <v>0</v>
      </c>
      <c r="CC66" s="12">
        <f t="shared" si="5"/>
        <v>0</v>
      </c>
      <c r="CD66" s="12">
        <f t="shared" si="5"/>
        <v>1</v>
      </c>
      <c r="CE66" s="12">
        <f t="shared" si="5"/>
        <v>0</v>
      </c>
      <c r="CF66" s="12">
        <f t="shared" si="5"/>
        <v>1</v>
      </c>
      <c r="CG66" s="12">
        <f t="shared" si="5"/>
        <v>0</v>
      </c>
      <c r="CH66" s="12">
        <f t="shared" si="5"/>
        <v>0</v>
      </c>
      <c r="CI66" s="12">
        <f t="shared" si="5"/>
        <v>0</v>
      </c>
      <c r="CJ66" s="12">
        <f t="shared" si="5"/>
        <v>0.5</v>
      </c>
      <c r="CK66" s="12">
        <f t="shared" si="5"/>
        <v>1</v>
      </c>
      <c r="CL66" s="12">
        <f t="shared" si="5"/>
        <v>0</v>
      </c>
      <c r="CM66" s="12">
        <f t="shared" si="5"/>
        <v>0.5</v>
      </c>
      <c r="CN66" s="12">
        <f t="shared" si="5"/>
        <v>0</v>
      </c>
      <c r="CO66" s="12">
        <f t="shared" si="5"/>
        <v>0</v>
      </c>
      <c r="CP66" s="12">
        <f t="shared" si="5"/>
        <v>0</v>
      </c>
      <c r="CQ66" s="12">
        <f t="shared" si="5"/>
        <v>0.5</v>
      </c>
      <c r="CR66" s="12">
        <f t="shared" si="5"/>
        <v>0</v>
      </c>
      <c r="CS66" s="12">
        <f t="shared" si="5"/>
        <v>1</v>
      </c>
      <c r="CT66" s="12">
        <f t="shared" si="5"/>
        <v>0.5</v>
      </c>
      <c r="CU66" s="12">
        <f t="shared" si="5"/>
        <v>0</v>
      </c>
      <c r="CV66" s="12">
        <f t="shared" si="5"/>
        <v>0</v>
      </c>
      <c r="CW66" s="12">
        <f t="shared" si="5"/>
        <v>0</v>
      </c>
      <c r="CX66" s="12">
        <f t="shared" si="5"/>
        <v>0</v>
      </c>
      <c r="CY66" s="12">
        <f t="shared" si="5"/>
        <v>0</v>
      </c>
      <c r="CZ66" s="12">
        <f t="shared" si="5"/>
        <v>0</v>
      </c>
      <c r="DA66" s="12">
        <f t="shared" si="5"/>
        <v>0</v>
      </c>
      <c r="DB66" s="12">
        <f t="shared" si="5"/>
        <v>0.5</v>
      </c>
      <c r="DC66" s="12">
        <f t="shared" si="5"/>
        <v>0</v>
      </c>
      <c r="DD66" s="12">
        <f t="shared" si="5"/>
        <v>0</v>
      </c>
      <c r="DE66" s="12">
        <f t="shared" si="5"/>
        <v>0</v>
      </c>
      <c r="DF66" s="12">
        <f t="shared" si="5"/>
        <v>0</v>
      </c>
      <c r="DG66" s="12">
        <f t="shared" si="5"/>
        <v>0</v>
      </c>
      <c r="DH66" s="12">
        <f t="shared" si="5"/>
        <v>0</v>
      </c>
      <c r="DI66" s="12">
        <f t="shared" si="5"/>
        <v>0</v>
      </c>
      <c r="DJ66" s="12">
        <f t="shared" si="5"/>
        <v>1</v>
      </c>
      <c r="DK66" s="12">
        <f t="shared" si="5"/>
        <v>0</v>
      </c>
      <c r="DL66" s="12">
        <f t="shared" si="5"/>
        <v>0</v>
      </c>
      <c r="DM66" s="12">
        <f t="shared" si="5"/>
        <v>1</v>
      </c>
      <c r="DN66" s="12">
        <f t="shared" si="5"/>
        <v>0</v>
      </c>
      <c r="DO66" s="12">
        <f t="shared" si="5"/>
        <v>0</v>
      </c>
    </row>
    <row r="67" spans="1:119" s="9" customFormat="1">
      <c r="A67" s="36" t="s">
        <v>303</v>
      </c>
      <c r="B67" t="s">
        <v>304</v>
      </c>
      <c r="C67">
        <v>25</v>
      </c>
      <c r="D67" s="21" t="s">
        <v>231</v>
      </c>
      <c r="E67" s="21"/>
      <c r="F67" s="21"/>
      <c r="G67" s="21"/>
      <c r="H67" s="21">
        <v>1</v>
      </c>
      <c r="I67" s="21"/>
      <c r="J67" s="21"/>
      <c r="K67" s="21"/>
      <c r="L67" s="21"/>
      <c r="M67" s="22">
        <v>1</v>
      </c>
      <c r="N67" s="21">
        <v>1</v>
      </c>
      <c r="O67" s="21"/>
      <c r="P67" s="21"/>
      <c r="Q67" s="21"/>
      <c r="R67" s="21"/>
      <c r="S67" s="21"/>
      <c r="T67" s="21"/>
      <c r="U67" s="21"/>
      <c r="V67" s="21"/>
      <c r="W67" s="21">
        <v>1</v>
      </c>
      <c r="X67" s="21"/>
      <c r="Y67" s="21"/>
      <c r="Z67" s="21"/>
      <c r="AA67" s="21"/>
      <c r="AB67" s="21"/>
      <c r="AC67" s="23"/>
      <c r="AD67" s="21">
        <v>1</v>
      </c>
      <c r="AE67" s="21"/>
      <c r="AF67" s="21">
        <v>1</v>
      </c>
      <c r="AG67" s="21"/>
      <c r="AH67" s="21">
        <v>1</v>
      </c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>
        <v>1</v>
      </c>
      <c r="AV67" s="21"/>
      <c r="AW67" s="21">
        <v>1</v>
      </c>
      <c r="AX67" s="21">
        <v>1</v>
      </c>
      <c r="AY67" s="21"/>
      <c r="AZ67" s="21"/>
      <c r="BA67" s="21"/>
      <c r="BB67" s="21">
        <v>1</v>
      </c>
      <c r="BC67" s="21"/>
      <c r="BD67" s="21">
        <v>1</v>
      </c>
      <c r="BE67" s="21">
        <v>1</v>
      </c>
      <c r="BF67" s="21"/>
      <c r="BG67" s="21"/>
      <c r="BH67" s="21">
        <v>1</v>
      </c>
      <c r="BI67" s="21">
        <v>1</v>
      </c>
      <c r="BJ67" s="21"/>
      <c r="BK67" s="21">
        <v>1</v>
      </c>
      <c r="BL67" s="21">
        <v>1</v>
      </c>
      <c r="BM67" s="21"/>
      <c r="BN67" s="21"/>
      <c r="BO67" s="21"/>
      <c r="BP67" s="21"/>
      <c r="BQ67" s="21">
        <v>1</v>
      </c>
      <c r="BR67" s="21"/>
      <c r="BS67" s="21">
        <v>1</v>
      </c>
      <c r="BT67" s="21"/>
      <c r="BU67" s="21"/>
      <c r="BV67" s="21"/>
      <c r="BW67" s="21"/>
      <c r="BX67" s="21"/>
      <c r="BY67" s="21">
        <v>1</v>
      </c>
      <c r="BZ67" s="21"/>
      <c r="CA67" s="21"/>
      <c r="CB67" s="21"/>
      <c r="CC67" s="21"/>
      <c r="CD67" s="21"/>
      <c r="CE67" s="21"/>
      <c r="CF67" s="21">
        <v>1</v>
      </c>
      <c r="CG67" s="21"/>
      <c r="CH67" s="21"/>
      <c r="CI67" s="21"/>
      <c r="CJ67" s="21"/>
      <c r="CK67" s="21">
        <v>1</v>
      </c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>
        <v>1</v>
      </c>
      <c r="DK67" s="21"/>
      <c r="DL67" s="21"/>
      <c r="DM67" s="21">
        <v>1</v>
      </c>
      <c r="DN67" s="21"/>
      <c r="DO67" s="21"/>
    </row>
    <row r="68" spans="1:119" s="9" customFormat="1">
      <c r="A68" s="36" t="s">
        <v>305</v>
      </c>
      <c r="B68" t="s">
        <v>306</v>
      </c>
      <c r="C68">
        <v>24</v>
      </c>
      <c r="D68" s="21" t="s">
        <v>231</v>
      </c>
      <c r="E68" s="21"/>
      <c r="F68" s="21"/>
      <c r="G68" s="21"/>
      <c r="H68" s="21">
        <v>1</v>
      </c>
      <c r="I68" s="21">
        <v>1</v>
      </c>
      <c r="J68" s="21"/>
      <c r="K68" s="21"/>
      <c r="L68" s="21"/>
      <c r="M68" s="22">
        <v>1</v>
      </c>
      <c r="N68" s="21">
        <v>1</v>
      </c>
      <c r="O68" s="21"/>
      <c r="P68" s="21"/>
      <c r="Q68" s="21"/>
      <c r="R68" s="21"/>
      <c r="S68" s="21"/>
      <c r="T68" s="21"/>
      <c r="U68" s="21"/>
      <c r="V68" s="21"/>
      <c r="W68" s="21">
        <v>1</v>
      </c>
      <c r="X68" s="21"/>
      <c r="Y68" s="21"/>
      <c r="Z68" s="21"/>
      <c r="AA68" s="21"/>
      <c r="AB68" s="21"/>
      <c r="AC68" s="23"/>
      <c r="AD68" s="21">
        <v>1</v>
      </c>
      <c r="AE68" s="21"/>
      <c r="AF68" s="21">
        <v>1</v>
      </c>
      <c r="AG68" s="21"/>
      <c r="AH68" s="21">
        <v>1</v>
      </c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>
        <v>1</v>
      </c>
      <c r="AT68" s="21"/>
      <c r="AU68" s="21"/>
      <c r="AV68" s="21"/>
      <c r="AW68" s="21">
        <v>1</v>
      </c>
      <c r="AX68" s="21">
        <v>1</v>
      </c>
      <c r="AY68" s="21"/>
      <c r="AZ68" s="21"/>
      <c r="BA68" s="21"/>
      <c r="BB68" s="21">
        <v>1</v>
      </c>
      <c r="BC68" s="21"/>
      <c r="BD68" s="21">
        <v>1</v>
      </c>
      <c r="BE68" s="21">
        <v>1</v>
      </c>
      <c r="BF68" s="21"/>
      <c r="BG68" s="21"/>
      <c r="BH68" s="21">
        <v>1</v>
      </c>
      <c r="BI68" s="21">
        <v>1</v>
      </c>
      <c r="BJ68" s="21"/>
      <c r="BK68" s="21">
        <v>1</v>
      </c>
      <c r="BL68" s="21">
        <v>1</v>
      </c>
      <c r="BM68" s="21"/>
      <c r="BN68" s="21"/>
      <c r="BO68" s="21"/>
      <c r="BP68" s="21"/>
      <c r="BQ68" s="21">
        <v>1</v>
      </c>
      <c r="BR68" s="21"/>
      <c r="BS68" s="21"/>
      <c r="BT68" s="21"/>
      <c r="BU68" s="21"/>
      <c r="BV68" s="21"/>
      <c r="BW68" s="21"/>
      <c r="BX68" s="21"/>
      <c r="BY68" s="21">
        <v>1</v>
      </c>
      <c r="BZ68" s="21"/>
      <c r="CA68" s="21"/>
      <c r="CB68" s="21"/>
      <c r="CC68" s="21"/>
      <c r="CD68" s="21"/>
      <c r="CE68" s="21"/>
      <c r="CF68" s="21">
        <v>1</v>
      </c>
      <c r="CG68" s="21"/>
      <c r="CH68" s="21"/>
      <c r="CI68" s="21"/>
      <c r="CJ68" s="21"/>
      <c r="CK68" s="21">
        <v>1</v>
      </c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>
        <v>1</v>
      </c>
      <c r="DK68" s="21"/>
      <c r="DL68" s="21"/>
      <c r="DM68" s="21"/>
      <c r="DN68" s="21"/>
      <c r="DO68" s="21"/>
    </row>
    <row r="69" spans="1:119" s="9" customFormat="1">
      <c r="A69" s="36" t="s">
        <v>307</v>
      </c>
      <c r="B69" t="s">
        <v>308</v>
      </c>
      <c r="C69">
        <v>33</v>
      </c>
      <c r="D69" s="21" t="s">
        <v>231</v>
      </c>
      <c r="E69" s="21"/>
      <c r="F69" s="21"/>
      <c r="G69" s="21"/>
      <c r="H69" s="21"/>
      <c r="I69" s="21"/>
      <c r="J69" s="21">
        <v>1</v>
      </c>
      <c r="K69" s="21"/>
      <c r="L69" s="21">
        <v>1</v>
      </c>
      <c r="M69" s="22">
        <v>1</v>
      </c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>
        <v>1</v>
      </c>
      <c r="Y69" s="21"/>
      <c r="Z69" s="21"/>
      <c r="AA69" s="21"/>
      <c r="AB69" s="21"/>
      <c r="AC69" s="23">
        <v>2</v>
      </c>
      <c r="AD69" s="21">
        <v>1</v>
      </c>
      <c r="AE69" s="21">
        <v>1</v>
      </c>
      <c r="AF69" s="21"/>
      <c r="AG69" s="21"/>
      <c r="AH69" s="21">
        <v>1</v>
      </c>
      <c r="AI69" s="21"/>
      <c r="AJ69" s="21"/>
      <c r="AK69" s="21"/>
      <c r="AL69" s="21"/>
      <c r="AM69" s="21"/>
      <c r="AN69" s="21"/>
      <c r="AO69" s="21"/>
      <c r="AP69" s="21">
        <v>1</v>
      </c>
      <c r="AQ69" s="21">
        <v>1</v>
      </c>
      <c r="AR69" s="21"/>
      <c r="AS69" s="21">
        <v>1</v>
      </c>
      <c r="AT69" s="21"/>
      <c r="AU69" s="21"/>
      <c r="AV69" s="21"/>
      <c r="AW69" s="21"/>
      <c r="AX69" s="21">
        <v>1</v>
      </c>
      <c r="AY69" s="21"/>
      <c r="AZ69" s="21"/>
      <c r="BA69" s="21"/>
      <c r="BB69" s="21"/>
      <c r="BC69" s="21"/>
      <c r="BD69" s="21">
        <v>1</v>
      </c>
      <c r="BE69" s="21">
        <v>1</v>
      </c>
      <c r="BF69" s="21">
        <v>1</v>
      </c>
      <c r="BG69" s="21"/>
      <c r="BH69" s="21">
        <v>1</v>
      </c>
      <c r="BI69" s="21"/>
      <c r="BJ69" s="21">
        <v>1</v>
      </c>
      <c r="BK69" s="21">
        <v>1</v>
      </c>
      <c r="BL69" s="21">
        <v>1</v>
      </c>
      <c r="BM69" s="21"/>
      <c r="BN69" s="21"/>
      <c r="BO69" s="21"/>
      <c r="BP69" s="21">
        <v>1</v>
      </c>
      <c r="BQ69" s="21">
        <v>1</v>
      </c>
      <c r="BR69" s="21"/>
      <c r="BS69" s="21"/>
      <c r="BT69" s="21"/>
      <c r="BU69" s="21">
        <v>1</v>
      </c>
      <c r="BV69" s="21"/>
      <c r="BW69" s="21"/>
      <c r="BX69" s="21"/>
      <c r="BY69" s="21">
        <v>1</v>
      </c>
      <c r="BZ69" s="21"/>
      <c r="CA69" s="21"/>
      <c r="CB69" s="21"/>
      <c r="CC69" s="21"/>
      <c r="CD69" s="21"/>
      <c r="CE69" s="21"/>
      <c r="CF69" s="21">
        <v>1</v>
      </c>
      <c r="CG69" s="21"/>
      <c r="CH69" s="21"/>
      <c r="CI69" s="21"/>
      <c r="CJ69" s="21"/>
      <c r="CK69" s="21">
        <v>1</v>
      </c>
      <c r="CL69" s="21">
        <v>1</v>
      </c>
      <c r="CM69" s="21"/>
      <c r="CN69" s="21"/>
      <c r="CO69" s="21"/>
      <c r="CP69" s="21"/>
      <c r="CQ69" s="21"/>
      <c r="CR69" s="21">
        <v>1</v>
      </c>
      <c r="CS69" s="21">
        <v>1</v>
      </c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>
        <v>1</v>
      </c>
      <c r="DJ69" s="21">
        <v>1</v>
      </c>
      <c r="DK69" s="21"/>
      <c r="DL69" s="21"/>
      <c r="DM69" s="21">
        <v>1</v>
      </c>
      <c r="DN69" s="21"/>
      <c r="DO69" s="21"/>
    </row>
    <row r="70" spans="1:119" s="9" customFormat="1">
      <c r="A70" s="36" t="s">
        <v>309</v>
      </c>
      <c r="B70" t="s">
        <v>310</v>
      </c>
      <c r="C70">
        <v>32</v>
      </c>
      <c r="D70" s="21" t="s">
        <v>231</v>
      </c>
      <c r="E70" s="21"/>
      <c r="F70" s="21"/>
      <c r="G70" s="21"/>
      <c r="H70" s="21"/>
      <c r="I70" s="21"/>
      <c r="J70" s="21"/>
      <c r="K70" s="21"/>
      <c r="L70" s="21">
        <v>1</v>
      </c>
      <c r="M70" s="22">
        <v>1</v>
      </c>
      <c r="N70" s="21">
        <v>1</v>
      </c>
      <c r="O70" s="21"/>
      <c r="P70" s="21"/>
      <c r="Q70" s="21"/>
      <c r="R70" s="21"/>
      <c r="S70" s="21"/>
      <c r="T70" s="21"/>
      <c r="U70" s="21"/>
      <c r="V70" s="21"/>
      <c r="W70" s="21">
        <v>1</v>
      </c>
      <c r="X70" s="21"/>
      <c r="Y70" s="21"/>
      <c r="Z70" s="21"/>
      <c r="AA70" s="21"/>
      <c r="AB70" s="21"/>
      <c r="AC70" s="23">
        <v>2</v>
      </c>
      <c r="AD70" s="21">
        <v>1</v>
      </c>
      <c r="AE70" s="21"/>
      <c r="AF70" s="21">
        <v>1</v>
      </c>
      <c r="AG70" s="21"/>
      <c r="AH70" s="21"/>
      <c r="AI70" s="21"/>
      <c r="AJ70" s="21"/>
      <c r="AK70" s="21"/>
      <c r="AL70" s="21">
        <v>1</v>
      </c>
      <c r="AM70" s="21"/>
      <c r="AN70" s="21">
        <v>1</v>
      </c>
      <c r="AO70" s="21"/>
      <c r="AP70" s="21">
        <v>1</v>
      </c>
      <c r="AQ70" s="21">
        <v>1</v>
      </c>
      <c r="AR70" s="21">
        <v>1</v>
      </c>
      <c r="AS70" s="21"/>
      <c r="AT70" s="21"/>
      <c r="AU70" s="21"/>
      <c r="AV70" s="21"/>
      <c r="AW70" s="21"/>
      <c r="AX70" s="21">
        <v>1</v>
      </c>
      <c r="AY70" s="21"/>
      <c r="AZ70" s="21"/>
      <c r="BA70" s="21"/>
      <c r="BB70" s="21">
        <v>1</v>
      </c>
      <c r="BC70" s="21"/>
      <c r="BD70" s="21">
        <v>1</v>
      </c>
      <c r="BE70" s="21"/>
      <c r="BF70" s="21"/>
      <c r="BG70" s="21"/>
      <c r="BH70" s="21"/>
      <c r="BI70" s="21"/>
      <c r="BJ70" s="21">
        <v>1</v>
      </c>
      <c r="BK70" s="21"/>
      <c r="BL70" s="21"/>
      <c r="BM70" s="21"/>
      <c r="BN70" s="21"/>
      <c r="BO70" s="21">
        <v>1</v>
      </c>
      <c r="BP70" s="21"/>
      <c r="BQ70" s="21">
        <v>1</v>
      </c>
      <c r="BR70" s="21"/>
      <c r="BS70" s="21">
        <v>1</v>
      </c>
      <c r="BT70" s="21"/>
      <c r="BU70" s="21"/>
      <c r="BV70" s="21"/>
      <c r="BW70" s="21"/>
      <c r="BX70" s="21"/>
      <c r="BY70" s="21">
        <v>1</v>
      </c>
      <c r="BZ70" s="21"/>
      <c r="CA70" s="21"/>
      <c r="CB70" s="21"/>
      <c r="CC70" s="21"/>
      <c r="CD70" s="21">
        <v>1</v>
      </c>
      <c r="CE70" s="21"/>
      <c r="CF70" s="21">
        <v>1</v>
      </c>
      <c r="CG70" s="21"/>
      <c r="CH70" s="21"/>
      <c r="CI70" s="21"/>
      <c r="CJ70" s="21"/>
      <c r="CK70" s="21">
        <v>1</v>
      </c>
      <c r="CL70" s="21"/>
      <c r="CM70" s="21"/>
      <c r="CN70" s="21"/>
      <c r="CO70" s="21"/>
      <c r="CP70" s="21"/>
      <c r="CQ70" s="21"/>
      <c r="CR70" s="21">
        <v>1</v>
      </c>
      <c r="CS70" s="21">
        <v>1</v>
      </c>
      <c r="CT70" s="21"/>
      <c r="CU70" s="21"/>
      <c r="CV70" s="21"/>
      <c r="CW70" s="21"/>
      <c r="CX70" s="21"/>
      <c r="CY70" s="21"/>
      <c r="CZ70" s="21"/>
      <c r="DA70" s="21">
        <v>1</v>
      </c>
      <c r="DB70" s="21"/>
      <c r="DC70" s="21"/>
      <c r="DD70" s="21"/>
      <c r="DE70" s="21"/>
      <c r="DF70" s="21">
        <v>1</v>
      </c>
      <c r="DG70" s="21"/>
      <c r="DH70" s="21"/>
      <c r="DI70" s="21">
        <v>1</v>
      </c>
      <c r="DJ70" s="21">
        <v>1</v>
      </c>
      <c r="DK70" s="21"/>
      <c r="DL70" s="21"/>
      <c r="DM70" s="21">
        <v>1</v>
      </c>
      <c r="DN70" s="21"/>
      <c r="DO70" s="21"/>
    </row>
    <row r="71" spans="1:119" s="9" customFormat="1">
      <c r="A71" s="36" t="s">
        <v>311</v>
      </c>
      <c r="B71" t="s">
        <v>312</v>
      </c>
      <c r="C71">
        <v>34</v>
      </c>
      <c r="D71" s="21" t="s">
        <v>231</v>
      </c>
      <c r="E71" s="21"/>
      <c r="F71" s="21"/>
      <c r="G71" s="21"/>
      <c r="H71" s="21">
        <v>1</v>
      </c>
      <c r="I71" s="21">
        <v>1</v>
      </c>
      <c r="J71" s="21"/>
      <c r="K71" s="21"/>
      <c r="L71" s="21">
        <v>1</v>
      </c>
      <c r="M71" s="22">
        <v>1</v>
      </c>
      <c r="N71" s="21">
        <v>1</v>
      </c>
      <c r="O71" s="21"/>
      <c r="P71" s="21"/>
      <c r="Q71" s="21"/>
      <c r="R71" s="21"/>
      <c r="S71" s="21">
        <v>1</v>
      </c>
      <c r="T71" s="21"/>
      <c r="U71" s="21"/>
      <c r="V71" s="21"/>
      <c r="W71" s="21"/>
      <c r="X71" s="21">
        <v>1</v>
      </c>
      <c r="Y71" s="21"/>
      <c r="Z71" s="21"/>
      <c r="AA71" s="21">
        <v>1</v>
      </c>
      <c r="AB71" s="21"/>
      <c r="AC71" s="23">
        <v>1</v>
      </c>
      <c r="AD71" s="21">
        <v>1</v>
      </c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>
        <v>1</v>
      </c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>
        <v>1</v>
      </c>
      <c r="BC71" s="21">
        <v>1</v>
      </c>
      <c r="BD71" s="21">
        <v>1</v>
      </c>
      <c r="BE71" s="21"/>
      <c r="BF71" s="21"/>
      <c r="BG71" s="21"/>
      <c r="BH71" s="21">
        <v>1</v>
      </c>
      <c r="BI71" s="21"/>
      <c r="BJ71" s="21">
        <v>1</v>
      </c>
      <c r="BK71" s="21">
        <v>1</v>
      </c>
      <c r="BL71" s="21">
        <v>1</v>
      </c>
      <c r="BM71" s="21"/>
      <c r="BN71" s="21"/>
      <c r="BO71" s="21"/>
      <c r="BP71" s="21"/>
      <c r="BQ71" s="21"/>
      <c r="BR71" s="21"/>
      <c r="BS71" s="21">
        <v>1</v>
      </c>
      <c r="BT71" s="21"/>
      <c r="BU71" s="21"/>
      <c r="BV71" s="21"/>
      <c r="BW71" s="21">
        <v>1</v>
      </c>
      <c r="BX71" s="21">
        <v>1</v>
      </c>
      <c r="BY71" s="21">
        <v>1</v>
      </c>
      <c r="BZ71" s="21"/>
      <c r="CA71" s="21"/>
      <c r="CB71" s="21"/>
      <c r="CC71" s="21"/>
      <c r="CD71" s="21">
        <v>1</v>
      </c>
      <c r="CE71" s="21"/>
      <c r="CF71" s="21">
        <v>1</v>
      </c>
      <c r="CG71" s="21"/>
      <c r="CH71" s="21"/>
      <c r="CI71" s="21"/>
      <c r="CJ71" s="21"/>
      <c r="CK71" s="21">
        <v>1</v>
      </c>
      <c r="CL71" s="21">
        <v>1</v>
      </c>
      <c r="CM71" s="21"/>
      <c r="CN71" s="21"/>
      <c r="CO71" s="21"/>
      <c r="CP71" s="21"/>
      <c r="CQ71" s="21"/>
      <c r="CR71" s="21">
        <v>1</v>
      </c>
      <c r="CS71" s="21">
        <v>1</v>
      </c>
      <c r="CT71" s="21"/>
      <c r="CU71" s="21"/>
      <c r="CV71" s="21"/>
      <c r="CW71" s="21"/>
      <c r="CX71" s="21">
        <v>1</v>
      </c>
      <c r="CY71" s="21"/>
      <c r="CZ71" s="21"/>
      <c r="DA71" s="21"/>
      <c r="DB71" s="21">
        <v>1</v>
      </c>
      <c r="DC71" s="21"/>
      <c r="DD71" s="21"/>
      <c r="DE71" s="21"/>
      <c r="DF71" s="21"/>
      <c r="DG71" s="21"/>
      <c r="DH71" s="21"/>
      <c r="DI71" s="21">
        <v>1</v>
      </c>
      <c r="DJ71" s="21">
        <v>1</v>
      </c>
      <c r="DK71" s="21"/>
      <c r="DL71" s="21"/>
      <c r="DM71" s="21">
        <v>1</v>
      </c>
      <c r="DN71" s="21"/>
      <c r="DO71" s="21"/>
    </row>
    <row r="72" spans="1:119" s="9" customFormat="1">
      <c r="A72" s="36" t="s">
        <v>313</v>
      </c>
      <c r="B72" t="s">
        <v>314</v>
      </c>
      <c r="C72">
        <v>24</v>
      </c>
      <c r="D72" s="21" t="s">
        <v>231</v>
      </c>
      <c r="E72" s="21"/>
      <c r="F72" s="21"/>
      <c r="G72" s="21"/>
      <c r="H72" s="21"/>
      <c r="I72" s="21"/>
      <c r="J72" s="21"/>
      <c r="K72" s="21"/>
      <c r="L72" s="21">
        <v>1</v>
      </c>
      <c r="M72" s="22">
        <v>1</v>
      </c>
      <c r="N72" s="21">
        <v>1</v>
      </c>
      <c r="O72" s="21"/>
      <c r="P72" s="21"/>
      <c r="Q72" s="21">
        <v>1</v>
      </c>
      <c r="R72" s="21"/>
      <c r="S72" s="21"/>
      <c r="T72" s="21"/>
      <c r="U72" s="21"/>
      <c r="V72" s="21"/>
      <c r="W72" s="21">
        <v>1</v>
      </c>
      <c r="X72" s="21"/>
      <c r="Y72" s="21"/>
      <c r="Z72" s="21"/>
      <c r="AA72" s="21">
        <v>1</v>
      </c>
      <c r="AB72" s="21"/>
      <c r="AC72" s="23">
        <v>1</v>
      </c>
      <c r="AD72" s="21">
        <v>1</v>
      </c>
      <c r="AE72" s="21"/>
      <c r="AF72" s="21">
        <v>1</v>
      </c>
      <c r="AG72" s="21">
        <v>1</v>
      </c>
      <c r="AH72" s="21"/>
      <c r="AI72" s="21"/>
      <c r="AJ72" s="21"/>
      <c r="AK72" s="21"/>
      <c r="AL72" s="21">
        <v>1</v>
      </c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>
        <v>1</v>
      </c>
      <c r="AX72" s="21">
        <v>1</v>
      </c>
      <c r="AY72" s="21"/>
      <c r="AZ72" s="21"/>
      <c r="BA72" s="21"/>
      <c r="BB72" s="21"/>
      <c r="BC72" s="21"/>
      <c r="BD72" s="21"/>
      <c r="BE72" s="21">
        <v>1</v>
      </c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>
        <v>1</v>
      </c>
      <c r="BT72" s="21">
        <v>1</v>
      </c>
      <c r="BU72" s="21">
        <v>1</v>
      </c>
      <c r="BV72" s="21"/>
      <c r="BW72" s="21"/>
      <c r="BX72" s="21"/>
      <c r="BY72" s="21">
        <v>1</v>
      </c>
      <c r="BZ72" s="21"/>
      <c r="CA72" s="21"/>
      <c r="CB72" s="21"/>
      <c r="CC72" s="21"/>
      <c r="CD72" s="21">
        <v>1</v>
      </c>
      <c r="CE72" s="21"/>
      <c r="CF72" s="21">
        <v>1</v>
      </c>
      <c r="CG72" s="21"/>
      <c r="CH72" s="21"/>
      <c r="CI72" s="21"/>
      <c r="CJ72" s="21"/>
      <c r="CK72" s="21">
        <v>1</v>
      </c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>
        <v>1</v>
      </c>
      <c r="DK72" s="21"/>
      <c r="DL72" s="21"/>
      <c r="DM72" s="21">
        <v>1</v>
      </c>
      <c r="DN72" s="21"/>
      <c r="DO72" s="21"/>
    </row>
    <row r="73" spans="1:119" s="9" customFormat="1">
      <c r="A73" s="36" t="s">
        <v>315</v>
      </c>
      <c r="B73" t="s">
        <v>316</v>
      </c>
      <c r="C73">
        <v>35</v>
      </c>
      <c r="D73" s="21">
        <v>1</v>
      </c>
      <c r="E73" s="21"/>
      <c r="F73" s="21"/>
      <c r="G73" s="21">
        <v>1</v>
      </c>
      <c r="H73" s="21">
        <v>1</v>
      </c>
      <c r="I73" s="21"/>
      <c r="J73" s="21"/>
      <c r="K73" s="21"/>
      <c r="L73" s="21"/>
      <c r="M73" s="22">
        <v>1</v>
      </c>
      <c r="N73" s="21">
        <v>1</v>
      </c>
      <c r="O73" s="21"/>
      <c r="P73" s="21"/>
      <c r="Q73" s="21"/>
      <c r="R73" s="21"/>
      <c r="S73" s="21"/>
      <c r="T73" s="21">
        <v>1</v>
      </c>
      <c r="U73" s="21"/>
      <c r="V73" s="21"/>
      <c r="W73" s="21">
        <v>1</v>
      </c>
      <c r="X73" s="21"/>
      <c r="Y73" s="21"/>
      <c r="Z73" s="21"/>
      <c r="AA73" s="21">
        <v>1</v>
      </c>
      <c r="AB73" s="21"/>
      <c r="AC73" s="23"/>
      <c r="AD73" s="21">
        <v>1</v>
      </c>
      <c r="AE73" s="21"/>
      <c r="AF73" s="21">
        <v>1</v>
      </c>
      <c r="AG73" s="21"/>
      <c r="AH73" s="21"/>
      <c r="AI73" s="21"/>
      <c r="AJ73" s="21"/>
      <c r="AK73" s="21"/>
      <c r="AL73" s="21">
        <v>1</v>
      </c>
      <c r="AM73" s="21"/>
      <c r="AN73" s="21"/>
      <c r="AO73" s="21"/>
      <c r="AP73" s="21"/>
      <c r="AQ73" s="21">
        <v>1</v>
      </c>
      <c r="AR73" s="21"/>
      <c r="AS73" s="21"/>
      <c r="AT73" s="21"/>
      <c r="AU73" s="21">
        <v>1</v>
      </c>
      <c r="AV73" s="21"/>
      <c r="AW73" s="21"/>
      <c r="AX73" s="21"/>
      <c r="AY73" s="21"/>
      <c r="AZ73" s="21"/>
      <c r="BA73" s="21"/>
      <c r="BB73" s="21"/>
      <c r="BC73" s="21"/>
      <c r="BD73" s="21">
        <v>1</v>
      </c>
      <c r="BE73" s="21">
        <v>1</v>
      </c>
      <c r="BF73" s="21">
        <v>1</v>
      </c>
      <c r="BG73" s="21"/>
      <c r="BH73" s="21">
        <v>1</v>
      </c>
      <c r="BI73" s="21"/>
      <c r="BJ73" s="21">
        <v>1</v>
      </c>
      <c r="BK73" s="21">
        <v>1</v>
      </c>
      <c r="BL73" s="21">
        <v>1</v>
      </c>
      <c r="BM73" s="21">
        <v>1</v>
      </c>
      <c r="BN73" s="21"/>
      <c r="BO73" s="21"/>
      <c r="BP73" s="21">
        <v>1</v>
      </c>
      <c r="BQ73" s="21"/>
      <c r="BR73" s="21"/>
      <c r="BS73" s="21">
        <v>1</v>
      </c>
      <c r="BT73" s="21"/>
      <c r="BU73" s="21"/>
      <c r="BV73" s="21"/>
      <c r="BW73" s="21">
        <v>1</v>
      </c>
      <c r="BX73" s="21"/>
      <c r="BY73" s="21">
        <v>1</v>
      </c>
      <c r="BZ73" s="21">
        <v>1</v>
      </c>
      <c r="CA73" s="21"/>
      <c r="CB73" s="21"/>
      <c r="CC73" s="21"/>
      <c r="CD73" s="21"/>
      <c r="CE73" s="21"/>
      <c r="CF73" s="21">
        <v>1</v>
      </c>
      <c r="CG73" s="21"/>
      <c r="CH73" s="21">
        <v>1</v>
      </c>
      <c r="CI73" s="21"/>
      <c r="CJ73" s="21"/>
      <c r="CK73" s="21">
        <v>1</v>
      </c>
      <c r="CL73" s="21">
        <v>1</v>
      </c>
      <c r="CM73" s="21">
        <v>1</v>
      </c>
      <c r="CN73" s="21"/>
      <c r="CO73" s="21"/>
      <c r="CP73" s="21"/>
      <c r="CQ73" s="21"/>
      <c r="CR73" s="21">
        <v>1</v>
      </c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>
        <v>1</v>
      </c>
      <c r="DK73" s="21"/>
      <c r="DL73" s="21"/>
      <c r="DM73" s="21">
        <v>1</v>
      </c>
      <c r="DN73" s="21"/>
      <c r="DO73" s="21"/>
    </row>
    <row r="74" spans="1:119" s="9" customFormat="1">
      <c r="A74" s="36" t="s">
        <v>317</v>
      </c>
      <c r="B74" t="s">
        <v>318</v>
      </c>
      <c r="C74">
        <v>31</v>
      </c>
      <c r="D74" s="21" t="s">
        <v>231</v>
      </c>
      <c r="E74" s="21"/>
      <c r="F74" s="21">
        <v>1</v>
      </c>
      <c r="G74" s="21"/>
      <c r="H74" s="21"/>
      <c r="I74" s="21"/>
      <c r="J74" s="21">
        <v>1</v>
      </c>
      <c r="K74" s="21"/>
      <c r="L74" s="21">
        <v>1</v>
      </c>
      <c r="M74" s="22">
        <v>1</v>
      </c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>
        <v>1</v>
      </c>
      <c r="Y74" s="21"/>
      <c r="Z74" s="21"/>
      <c r="AA74" s="21">
        <v>1</v>
      </c>
      <c r="AB74" s="21"/>
      <c r="AC74" s="23">
        <v>1</v>
      </c>
      <c r="AD74" s="21">
        <v>1</v>
      </c>
      <c r="AE74" s="21"/>
      <c r="AF74" s="21">
        <v>1</v>
      </c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>
        <v>1</v>
      </c>
      <c r="AT74" s="21"/>
      <c r="AU74" s="21"/>
      <c r="AV74" s="21"/>
      <c r="AW74" s="21">
        <v>1</v>
      </c>
      <c r="AX74" s="21"/>
      <c r="AY74" s="21"/>
      <c r="AZ74" s="21"/>
      <c r="BA74" s="21"/>
      <c r="BB74" s="21"/>
      <c r="BC74" s="21"/>
      <c r="BD74" s="21">
        <v>1</v>
      </c>
      <c r="BE74" s="21">
        <v>1</v>
      </c>
      <c r="BF74" s="21">
        <v>1</v>
      </c>
      <c r="BG74" s="21"/>
      <c r="BH74" s="21">
        <v>1</v>
      </c>
      <c r="BI74" s="21"/>
      <c r="BJ74" s="21"/>
      <c r="BK74" s="21">
        <v>1</v>
      </c>
      <c r="BL74" s="21">
        <v>1</v>
      </c>
      <c r="BM74" s="21"/>
      <c r="BN74" s="21"/>
      <c r="BO74" s="21"/>
      <c r="BP74" s="21">
        <v>1</v>
      </c>
      <c r="BQ74" s="21">
        <v>1</v>
      </c>
      <c r="BR74" s="21"/>
      <c r="BS74" s="21"/>
      <c r="BT74" s="21"/>
      <c r="BU74" s="21">
        <v>1</v>
      </c>
      <c r="BV74" s="21"/>
      <c r="BW74" s="21"/>
      <c r="BX74" s="21"/>
      <c r="BY74" s="21">
        <v>1</v>
      </c>
      <c r="BZ74" s="21"/>
      <c r="CA74" s="21"/>
      <c r="CB74" s="21"/>
      <c r="CC74" s="21"/>
      <c r="CD74" s="21"/>
      <c r="CE74" s="21"/>
      <c r="CF74" s="21">
        <v>1</v>
      </c>
      <c r="CG74" s="21"/>
      <c r="CH74" s="21"/>
      <c r="CI74" s="21"/>
      <c r="CJ74" s="21"/>
      <c r="CK74" s="21">
        <v>1</v>
      </c>
      <c r="CL74" s="21">
        <v>1</v>
      </c>
      <c r="CM74" s="21"/>
      <c r="CN74" s="21"/>
      <c r="CO74" s="21"/>
      <c r="CP74" s="21"/>
      <c r="CQ74" s="21"/>
      <c r="CR74" s="21"/>
      <c r="CS74" s="21">
        <v>1</v>
      </c>
      <c r="CT74" s="21">
        <v>1</v>
      </c>
      <c r="CU74" s="21"/>
      <c r="CV74" s="21"/>
      <c r="CW74" s="21"/>
      <c r="CX74" s="21"/>
      <c r="CY74" s="21"/>
      <c r="CZ74" s="21">
        <v>1</v>
      </c>
      <c r="DA74" s="21"/>
      <c r="DB74" s="21"/>
      <c r="DC74" s="21"/>
      <c r="DD74" s="21"/>
      <c r="DE74" s="21"/>
      <c r="DF74" s="21"/>
      <c r="DG74" s="21"/>
      <c r="DH74" s="21"/>
      <c r="DI74" s="21"/>
      <c r="DJ74" s="21">
        <v>1</v>
      </c>
      <c r="DK74" s="21"/>
      <c r="DL74" s="21"/>
      <c r="DM74" s="21">
        <v>1</v>
      </c>
      <c r="DN74" s="21"/>
      <c r="DO74" s="21">
        <v>1</v>
      </c>
    </row>
    <row r="75" spans="1:119" s="9" customFormat="1">
      <c r="A75" s="36" t="s">
        <v>319</v>
      </c>
      <c r="B75" t="s">
        <v>343</v>
      </c>
      <c r="C75">
        <v>28</v>
      </c>
      <c r="D75" s="21" t="s">
        <v>242</v>
      </c>
      <c r="E75" s="21"/>
      <c r="F75" s="21"/>
      <c r="G75" s="21"/>
      <c r="H75" s="21">
        <v>1</v>
      </c>
      <c r="I75" s="21">
        <v>1</v>
      </c>
      <c r="J75" s="21"/>
      <c r="K75" s="21"/>
      <c r="L75" s="21"/>
      <c r="M75" s="22" t="s">
        <v>231</v>
      </c>
      <c r="N75" s="21"/>
      <c r="O75" s="21"/>
      <c r="P75" s="21"/>
      <c r="Q75" s="21">
        <v>1</v>
      </c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3"/>
      <c r="AD75" s="21">
        <v>1</v>
      </c>
      <c r="AE75" s="21"/>
      <c r="AF75" s="21">
        <v>1</v>
      </c>
      <c r="AG75" s="21"/>
      <c r="AH75" s="21">
        <v>1</v>
      </c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>
        <v>1</v>
      </c>
      <c r="AT75" s="21"/>
      <c r="AU75" s="21"/>
      <c r="AV75" s="21"/>
      <c r="AW75" s="21">
        <v>1</v>
      </c>
      <c r="AX75" s="21">
        <v>1</v>
      </c>
      <c r="AY75" s="21"/>
      <c r="AZ75" s="21">
        <v>1</v>
      </c>
      <c r="BA75" s="21"/>
      <c r="BB75" s="21">
        <v>1</v>
      </c>
      <c r="BC75" s="21"/>
      <c r="BD75" s="21">
        <v>1</v>
      </c>
      <c r="BE75" s="21">
        <v>1</v>
      </c>
      <c r="BF75" s="21"/>
      <c r="BG75" s="21"/>
      <c r="BH75" s="21">
        <v>1</v>
      </c>
      <c r="BI75" s="21">
        <v>1</v>
      </c>
      <c r="BJ75" s="21"/>
      <c r="BK75" s="21">
        <v>1</v>
      </c>
      <c r="BL75" s="21">
        <v>1</v>
      </c>
      <c r="BM75" s="21"/>
      <c r="BN75" s="21"/>
      <c r="BO75" s="21"/>
      <c r="BP75" s="21"/>
      <c r="BQ75" s="21">
        <v>1</v>
      </c>
      <c r="BR75" s="21"/>
      <c r="BS75" s="21">
        <v>1</v>
      </c>
      <c r="BT75" s="21"/>
      <c r="BU75" s="21"/>
      <c r="BV75" s="21"/>
      <c r="BW75" s="21"/>
      <c r="BX75" s="21"/>
      <c r="BY75" s="21">
        <v>1</v>
      </c>
      <c r="BZ75" s="21"/>
      <c r="CA75" s="21"/>
      <c r="CB75" s="21">
        <v>1</v>
      </c>
      <c r="CC75" s="21">
        <v>1</v>
      </c>
      <c r="CD75" s="21"/>
      <c r="CE75" s="21"/>
      <c r="CF75" s="21">
        <v>1</v>
      </c>
      <c r="CG75" s="21"/>
      <c r="CH75" s="21"/>
      <c r="CI75" s="21"/>
      <c r="CJ75" s="21"/>
      <c r="CK75" s="21">
        <v>1</v>
      </c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>
        <v>1</v>
      </c>
      <c r="DE75" s="21"/>
      <c r="DF75" s="21"/>
      <c r="DG75" s="21"/>
      <c r="DH75" s="21"/>
      <c r="DI75" s="21"/>
      <c r="DJ75" s="21">
        <v>1</v>
      </c>
      <c r="DK75" s="21"/>
      <c r="DL75" s="21"/>
      <c r="DM75" s="21">
        <v>1</v>
      </c>
      <c r="DN75" s="21"/>
      <c r="DO75" s="21"/>
    </row>
    <row r="76" spans="1:119" s="9" customFormat="1">
      <c r="A76" s="36" t="s">
        <v>320</v>
      </c>
      <c r="B76" t="s">
        <v>321</v>
      </c>
      <c r="C76">
        <v>25</v>
      </c>
      <c r="D76" s="21" t="s">
        <v>231</v>
      </c>
      <c r="E76" s="21"/>
      <c r="F76" s="21"/>
      <c r="G76" s="21">
        <v>1</v>
      </c>
      <c r="H76" s="21"/>
      <c r="I76" s="21">
        <v>1</v>
      </c>
      <c r="J76" s="21"/>
      <c r="K76" s="21"/>
      <c r="L76" s="21"/>
      <c r="M76" s="22">
        <v>1</v>
      </c>
      <c r="N76" s="21">
        <v>1</v>
      </c>
      <c r="O76" s="21"/>
      <c r="P76" s="21"/>
      <c r="Q76" s="21"/>
      <c r="R76" s="21"/>
      <c r="S76" s="21"/>
      <c r="T76" s="21"/>
      <c r="U76" s="21"/>
      <c r="V76" s="21"/>
      <c r="W76" s="21"/>
      <c r="X76" s="21">
        <v>1</v>
      </c>
      <c r="Y76" s="21"/>
      <c r="Z76" s="21"/>
      <c r="AA76" s="21"/>
      <c r="AB76" s="21"/>
      <c r="AC76" s="23"/>
      <c r="AD76" s="21"/>
      <c r="AE76" s="21"/>
      <c r="AF76" s="21"/>
      <c r="AG76" s="21"/>
      <c r="AH76" s="21"/>
      <c r="AI76" s="21"/>
      <c r="AJ76" s="21"/>
      <c r="AK76" s="21"/>
      <c r="AL76" s="21">
        <v>1</v>
      </c>
      <c r="AM76" s="21"/>
      <c r="AN76" s="21"/>
      <c r="AO76" s="21"/>
      <c r="AP76" s="21">
        <v>1</v>
      </c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>
        <v>1</v>
      </c>
      <c r="BC76" s="21"/>
      <c r="BD76" s="21">
        <v>1</v>
      </c>
      <c r="BE76" s="21">
        <v>1</v>
      </c>
      <c r="BF76" s="21"/>
      <c r="BG76" s="21"/>
      <c r="BH76" s="21">
        <v>1</v>
      </c>
      <c r="BI76" s="21"/>
      <c r="BJ76" s="21"/>
      <c r="BK76" s="21">
        <v>1</v>
      </c>
      <c r="BL76" s="21">
        <v>1</v>
      </c>
      <c r="BM76" s="21"/>
      <c r="BN76" s="21"/>
      <c r="BO76" s="21"/>
      <c r="BP76" s="21"/>
      <c r="BQ76" s="21"/>
      <c r="BR76" s="21"/>
      <c r="BS76" s="21">
        <v>1</v>
      </c>
      <c r="BT76" s="21"/>
      <c r="BU76" s="21"/>
      <c r="BV76" s="21"/>
      <c r="BW76" s="21"/>
      <c r="BX76" s="21"/>
      <c r="BY76" s="21">
        <v>1</v>
      </c>
      <c r="BZ76" s="21">
        <v>1</v>
      </c>
      <c r="CA76" s="21"/>
      <c r="CB76" s="21"/>
      <c r="CC76" s="21"/>
      <c r="CD76" s="21"/>
      <c r="CE76" s="21"/>
      <c r="CF76" s="21">
        <v>1</v>
      </c>
      <c r="CG76" s="21"/>
      <c r="CH76" s="21"/>
      <c r="CI76" s="21"/>
      <c r="CJ76" s="21">
        <v>1</v>
      </c>
      <c r="CK76" s="21">
        <v>1</v>
      </c>
      <c r="CL76" s="21"/>
      <c r="CM76" s="21"/>
      <c r="CN76" s="21"/>
      <c r="CO76" s="21"/>
      <c r="CP76" s="21"/>
      <c r="CQ76" s="21">
        <v>1</v>
      </c>
      <c r="CR76" s="21"/>
      <c r="CS76" s="21"/>
      <c r="CT76" s="21">
        <v>1</v>
      </c>
      <c r="CU76" s="21"/>
      <c r="CV76" s="21"/>
      <c r="CW76" s="21"/>
      <c r="CX76" s="21">
        <v>1</v>
      </c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>
        <v>1</v>
      </c>
      <c r="DK76" s="21"/>
      <c r="DL76" s="21"/>
      <c r="DM76" s="21">
        <v>1</v>
      </c>
      <c r="DN76" s="21"/>
      <c r="DO76" s="21"/>
    </row>
    <row r="77" spans="1:119" s="9" customFormat="1">
      <c r="A77" s="36" t="s">
        <v>322</v>
      </c>
      <c r="B77" t="s">
        <v>323</v>
      </c>
      <c r="C77">
        <v>24</v>
      </c>
      <c r="D77" s="21" t="s">
        <v>231</v>
      </c>
      <c r="E77" s="21"/>
      <c r="F77" s="21"/>
      <c r="G77" s="21"/>
      <c r="H77" s="21"/>
      <c r="I77" s="21"/>
      <c r="J77" s="21"/>
      <c r="K77" s="21">
        <v>1</v>
      </c>
      <c r="L77" s="21">
        <v>1</v>
      </c>
      <c r="M77" s="22">
        <v>1</v>
      </c>
      <c r="N77" s="21"/>
      <c r="O77" s="21"/>
      <c r="P77" s="21"/>
      <c r="Q77" s="21">
        <v>1</v>
      </c>
      <c r="R77" s="21"/>
      <c r="S77" s="21"/>
      <c r="T77" s="21"/>
      <c r="U77" s="21"/>
      <c r="V77" s="21"/>
      <c r="W77" s="21"/>
      <c r="X77" s="21"/>
      <c r="Y77" s="21"/>
      <c r="Z77" s="21"/>
      <c r="AA77" s="21">
        <v>1</v>
      </c>
      <c r="AB77" s="21"/>
      <c r="AC77" s="23"/>
      <c r="AD77" s="21"/>
      <c r="AE77" s="21"/>
      <c r="AF77" s="21">
        <v>1</v>
      </c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>
        <v>1</v>
      </c>
      <c r="AT77" s="21"/>
      <c r="AU77" s="21">
        <v>1</v>
      </c>
      <c r="AV77" s="21"/>
      <c r="AW77" s="21"/>
      <c r="AX77" s="21">
        <v>1</v>
      </c>
      <c r="AY77" s="21"/>
      <c r="AZ77" s="21"/>
      <c r="BA77" s="21"/>
      <c r="BB77" s="21"/>
      <c r="BC77" s="21"/>
      <c r="BD77" s="21">
        <v>1</v>
      </c>
      <c r="BE77" s="21">
        <v>1</v>
      </c>
      <c r="BF77" s="21"/>
      <c r="BG77" s="21"/>
      <c r="BH77" s="21">
        <v>1</v>
      </c>
      <c r="BI77" s="21"/>
      <c r="BJ77" s="21"/>
      <c r="BK77" s="21">
        <v>1</v>
      </c>
      <c r="BL77" s="21">
        <v>1</v>
      </c>
      <c r="BM77" s="21"/>
      <c r="BN77" s="21"/>
      <c r="BO77" s="21"/>
      <c r="BP77" s="21"/>
      <c r="BQ77" s="21">
        <v>1</v>
      </c>
      <c r="BR77" s="21"/>
      <c r="BS77" s="21">
        <v>1</v>
      </c>
      <c r="BT77" s="21"/>
      <c r="BU77" s="21">
        <v>1</v>
      </c>
      <c r="BV77" s="21"/>
      <c r="BW77" s="21"/>
      <c r="BX77" s="21"/>
      <c r="BY77" s="21">
        <v>1</v>
      </c>
      <c r="BZ77" s="21"/>
      <c r="CA77" s="21">
        <v>1</v>
      </c>
      <c r="CB77" s="21"/>
      <c r="CC77" s="21"/>
      <c r="CD77" s="21"/>
      <c r="CE77" s="21"/>
      <c r="CF77" s="21">
        <v>1</v>
      </c>
      <c r="CG77" s="21"/>
      <c r="CH77" s="21"/>
      <c r="CI77" s="21"/>
      <c r="CJ77" s="21"/>
      <c r="CK77" s="21">
        <v>1</v>
      </c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>
        <v>1</v>
      </c>
      <c r="DC77" s="21"/>
      <c r="DD77" s="21"/>
      <c r="DE77" s="21"/>
      <c r="DF77" s="21"/>
      <c r="DG77" s="21"/>
      <c r="DH77" s="21"/>
      <c r="DI77" s="21"/>
      <c r="DJ77" s="21">
        <v>1</v>
      </c>
      <c r="DK77" s="21"/>
      <c r="DL77" s="21"/>
      <c r="DM77" s="21"/>
      <c r="DN77" s="21"/>
      <c r="DO77" s="21"/>
    </row>
    <row r="78" spans="1:119" s="9" customFormat="1">
      <c r="A78" s="36" t="s">
        <v>324</v>
      </c>
      <c r="B78" t="s">
        <v>325</v>
      </c>
      <c r="C78">
        <v>27</v>
      </c>
      <c r="D78" s="21" t="s">
        <v>231</v>
      </c>
      <c r="E78" s="21"/>
      <c r="F78" s="21"/>
      <c r="G78" s="21"/>
      <c r="H78" s="21">
        <v>1</v>
      </c>
      <c r="I78" s="21"/>
      <c r="J78" s="21"/>
      <c r="K78" s="21"/>
      <c r="L78" s="21">
        <v>1</v>
      </c>
      <c r="M78" s="22">
        <v>1</v>
      </c>
      <c r="N78" s="21">
        <v>1</v>
      </c>
      <c r="O78" s="21"/>
      <c r="P78" s="21"/>
      <c r="Q78" s="21"/>
      <c r="R78" s="21"/>
      <c r="S78" s="21"/>
      <c r="T78" s="21"/>
      <c r="U78" s="21"/>
      <c r="V78" s="21"/>
      <c r="W78" s="21">
        <v>1</v>
      </c>
      <c r="X78" s="21"/>
      <c r="Y78" s="21"/>
      <c r="Z78" s="21"/>
      <c r="AA78" s="21">
        <v>1</v>
      </c>
      <c r="AB78" s="21"/>
      <c r="AC78" s="23">
        <v>1</v>
      </c>
      <c r="AD78" s="21">
        <v>1</v>
      </c>
      <c r="AE78" s="21"/>
      <c r="AF78" s="21"/>
      <c r="AG78" s="21"/>
      <c r="AH78" s="21"/>
      <c r="AI78" s="21"/>
      <c r="AJ78" s="21"/>
      <c r="AK78" s="21"/>
      <c r="AL78" s="21"/>
      <c r="AM78" s="21"/>
      <c r="AN78" s="21">
        <v>1</v>
      </c>
      <c r="AO78" s="21"/>
      <c r="AP78" s="21"/>
      <c r="AQ78" s="21">
        <v>1</v>
      </c>
      <c r="AR78" s="21"/>
      <c r="AS78" s="21">
        <v>1</v>
      </c>
      <c r="AT78" s="21"/>
      <c r="AU78" s="21"/>
      <c r="AV78" s="21"/>
      <c r="AW78" s="21"/>
      <c r="AX78" s="21">
        <v>1</v>
      </c>
      <c r="AY78" s="21"/>
      <c r="AZ78" s="21"/>
      <c r="BA78" s="21"/>
      <c r="BB78" s="21"/>
      <c r="BC78" s="21">
        <v>1</v>
      </c>
      <c r="BD78" s="21">
        <v>1</v>
      </c>
      <c r="BE78" s="21">
        <v>1</v>
      </c>
      <c r="BF78" s="21"/>
      <c r="BG78" s="21"/>
      <c r="BH78" s="21"/>
      <c r="BI78" s="21"/>
      <c r="BJ78" s="21">
        <v>1</v>
      </c>
      <c r="BK78" s="21"/>
      <c r="BL78" s="21"/>
      <c r="BM78" s="21"/>
      <c r="BN78" s="21"/>
      <c r="BO78" s="21"/>
      <c r="BP78" s="21"/>
      <c r="BQ78" s="21"/>
      <c r="BR78" s="21"/>
      <c r="BS78" s="21">
        <v>1</v>
      </c>
      <c r="BT78" s="21"/>
      <c r="BU78" s="21"/>
      <c r="BV78" s="21"/>
      <c r="BW78" s="21"/>
      <c r="BX78" s="21"/>
      <c r="BY78" s="21">
        <v>1</v>
      </c>
      <c r="BZ78" s="21">
        <v>1</v>
      </c>
      <c r="CA78" s="21">
        <v>1</v>
      </c>
      <c r="CB78" s="21"/>
      <c r="CC78" s="21"/>
      <c r="CD78" s="21">
        <v>1</v>
      </c>
      <c r="CE78" s="21"/>
      <c r="CF78" s="21">
        <v>1</v>
      </c>
      <c r="CG78" s="21"/>
      <c r="CH78" s="21"/>
      <c r="CI78" s="21"/>
      <c r="CJ78" s="21">
        <v>1</v>
      </c>
      <c r="CK78" s="21">
        <v>1</v>
      </c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>
        <v>1</v>
      </c>
      <c r="DK78" s="21"/>
      <c r="DL78" s="21"/>
      <c r="DM78" s="21">
        <v>1</v>
      </c>
      <c r="DN78" s="21"/>
      <c r="DO78" s="21"/>
    </row>
    <row r="79" spans="1:119" s="9" customFormat="1">
      <c r="A79" s="36" t="s">
        <v>326</v>
      </c>
      <c r="B79" t="s">
        <v>327</v>
      </c>
      <c r="C79">
        <v>37</v>
      </c>
      <c r="D79" s="21">
        <v>1</v>
      </c>
      <c r="E79" s="21"/>
      <c r="F79" s="21"/>
      <c r="G79" s="21"/>
      <c r="H79" s="21"/>
      <c r="I79" s="21">
        <v>1</v>
      </c>
      <c r="J79" s="21">
        <v>1</v>
      </c>
      <c r="K79" s="21"/>
      <c r="L79" s="21"/>
      <c r="M79" s="22">
        <v>1</v>
      </c>
      <c r="N79" s="21"/>
      <c r="O79" s="21"/>
      <c r="P79" s="21"/>
      <c r="Q79" s="21"/>
      <c r="R79" s="21"/>
      <c r="S79" s="21">
        <v>1</v>
      </c>
      <c r="T79" s="21"/>
      <c r="U79" s="21"/>
      <c r="V79" s="21">
        <v>1</v>
      </c>
      <c r="W79" s="21"/>
      <c r="X79" s="21">
        <v>1</v>
      </c>
      <c r="Y79" s="21"/>
      <c r="Z79" s="21"/>
      <c r="AA79" s="21">
        <v>1</v>
      </c>
      <c r="AB79" s="21"/>
      <c r="AC79" s="23">
        <v>2</v>
      </c>
      <c r="AD79" s="21">
        <v>1</v>
      </c>
      <c r="AE79" s="21"/>
      <c r="AF79" s="21"/>
      <c r="AG79" s="21"/>
      <c r="AH79" s="21"/>
      <c r="AI79" s="21"/>
      <c r="AJ79" s="21">
        <v>1</v>
      </c>
      <c r="AK79" s="21"/>
      <c r="AL79" s="21">
        <v>1</v>
      </c>
      <c r="AM79" s="21"/>
      <c r="AN79" s="21"/>
      <c r="AO79" s="21"/>
      <c r="AP79" s="21">
        <v>1</v>
      </c>
      <c r="AQ79" s="21">
        <v>1</v>
      </c>
      <c r="AR79" s="21">
        <v>1</v>
      </c>
      <c r="AS79" s="21"/>
      <c r="AT79" s="21"/>
      <c r="AU79" s="21"/>
      <c r="AV79" s="21"/>
      <c r="AW79" s="21"/>
      <c r="AX79" s="21">
        <v>1</v>
      </c>
      <c r="AY79" s="21"/>
      <c r="AZ79" s="21"/>
      <c r="BA79" s="21"/>
      <c r="BB79" s="21">
        <v>1</v>
      </c>
      <c r="BC79" s="21">
        <v>1</v>
      </c>
      <c r="BD79" s="21">
        <v>1</v>
      </c>
      <c r="BE79" s="21"/>
      <c r="BF79" s="21"/>
      <c r="BG79" s="21"/>
      <c r="BH79" s="21">
        <v>1</v>
      </c>
      <c r="BI79" s="21"/>
      <c r="BJ79" s="21">
        <v>1</v>
      </c>
      <c r="BK79" s="21">
        <v>1</v>
      </c>
      <c r="BL79" s="21">
        <v>1</v>
      </c>
      <c r="BM79" s="21"/>
      <c r="BN79" s="21"/>
      <c r="BO79" s="21"/>
      <c r="BP79" s="21"/>
      <c r="BQ79" s="21"/>
      <c r="BR79" s="21"/>
      <c r="BS79" s="21">
        <v>1</v>
      </c>
      <c r="BT79" s="21"/>
      <c r="BU79" s="21"/>
      <c r="BV79" s="21"/>
      <c r="BW79" s="21"/>
      <c r="BX79" s="21">
        <v>1</v>
      </c>
      <c r="BY79" s="21">
        <v>1</v>
      </c>
      <c r="BZ79" s="21"/>
      <c r="CA79" s="21"/>
      <c r="CB79" s="21"/>
      <c r="CC79" s="21"/>
      <c r="CD79" s="21"/>
      <c r="CE79" s="21"/>
      <c r="CF79" s="21">
        <v>1</v>
      </c>
      <c r="CG79" s="21"/>
      <c r="CH79" s="21"/>
      <c r="CI79" s="21"/>
      <c r="CJ79" s="21">
        <v>1</v>
      </c>
      <c r="CK79" s="21">
        <v>1</v>
      </c>
      <c r="CL79" s="21"/>
      <c r="CM79" s="21"/>
      <c r="CN79" s="21"/>
      <c r="CO79" s="21"/>
      <c r="CP79" s="21"/>
      <c r="CQ79" s="21"/>
      <c r="CR79" s="21">
        <v>1</v>
      </c>
      <c r="CS79" s="21">
        <v>1</v>
      </c>
      <c r="CT79" s="21"/>
      <c r="CU79" s="21"/>
      <c r="CV79" s="21"/>
      <c r="CW79" s="21"/>
      <c r="CX79" s="21"/>
      <c r="CY79" s="21"/>
      <c r="CZ79" s="21"/>
      <c r="DA79" s="21"/>
      <c r="DB79" s="21">
        <v>1</v>
      </c>
      <c r="DC79" s="21"/>
      <c r="DD79" s="21"/>
      <c r="DE79" s="21"/>
      <c r="DF79" s="21"/>
      <c r="DG79" s="21"/>
      <c r="DH79" s="21"/>
      <c r="DI79" s="21">
        <v>1</v>
      </c>
      <c r="DJ79" s="21">
        <v>1</v>
      </c>
      <c r="DK79" s="21"/>
      <c r="DL79" s="21"/>
      <c r="DM79" s="21">
        <v>1</v>
      </c>
      <c r="DN79" s="21"/>
      <c r="DO79" s="21"/>
    </row>
    <row r="80" spans="1:119" s="9" customFormat="1">
      <c r="A80" s="36" t="s">
        <v>328</v>
      </c>
      <c r="B80" t="s">
        <v>329</v>
      </c>
      <c r="C80">
        <v>26</v>
      </c>
      <c r="D80" s="21" t="s">
        <v>231</v>
      </c>
      <c r="E80" s="21"/>
      <c r="F80" s="21"/>
      <c r="G80" s="21"/>
      <c r="H80" s="21"/>
      <c r="I80" s="21">
        <v>1</v>
      </c>
      <c r="J80" s="21"/>
      <c r="K80" s="21"/>
      <c r="L80" s="21">
        <v>1</v>
      </c>
      <c r="M80" s="22">
        <v>1</v>
      </c>
      <c r="N80" s="21"/>
      <c r="O80" s="21"/>
      <c r="P80" s="21"/>
      <c r="Q80" s="21">
        <v>1</v>
      </c>
      <c r="R80" s="21"/>
      <c r="S80" s="21"/>
      <c r="T80" s="21"/>
      <c r="U80" s="21"/>
      <c r="V80" s="21"/>
      <c r="W80" s="21"/>
      <c r="X80" s="21"/>
      <c r="Y80" s="21"/>
      <c r="Z80" s="21"/>
      <c r="AA80" s="21">
        <v>1</v>
      </c>
      <c r="AB80" s="21"/>
      <c r="AC80" s="23">
        <v>2</v>
      </c>
      <c r="AD80" s="21">
        <v>1</v>
      </c>
      <c r="AE80" s="21"/>
      <c r="AF80" s="21">
        <v>1</v>
      </c>
      <c r="AG80" s="21">
        <v>1</v>
      </c>
      <c r="AH80" s="21"/>
      <c r="AI80" s="21"/>
      <c r="AJ80" s="21"/>
      <c r="AK80" s="21"/>
      <c r="AL80" s="21"/>
      <c r="AM80" s="21"/>
      <c r="AN80" s="21"/>
      <c r="AO80" s="21"/>
      <c r="AP80" s="21">
        <v>1</v>
      </c>
      <c r="AQ80" s="21"/>
      <c r="AR80" s="21">
        <v>1</v>
      </c>
      <c r="AS80" s="21"/>
      <c r="AT80" s="21"/>
      <c r="AU80" s="21"/>
      <c r="AV80" s="21"/>
      <c r="AW80" s="21">
        <v>1</v>
      </c>
      <c r="AX80" s="21"/>
      <c r="AY80" s="21"/>
      <c r="AZ80" s="21">
        <v>1</v>
      </c>
      <c r="BA80" s="21"/>
      <c r="BB80" s="21">
        <v>1</v>
      </c>
      <c r="BC80" s="21"/>
      <c r="BD80" s="21">
        <v>1</v>
      </c>
      <c r="BE80" s="21">
        <v>1</v>
      </c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>
        <v>1</v>
      </c>
      <c r="BV80" s="21"/>
      <c r="BW80" s="21"/>
      <c r="BX80" s="21"/>
      <c r="BY80" s="21">
        <v>1</v>
      </c>
      <c r="BZ80" s="21"/>
      <c r="CA80" s="21"/>
      <c r="CB80" s="21"/>
      <c r="CC80" s="21"/>
      <c r="CD80" s="21">
        <v>1</v>
      </c>
      <c r="CE80" s="21"/>
      <c r="CF80" s="21">
        <v>1</v>
      </c>
      <c r="CG80" s="21"/>
      <c r="CH80" s="21"/>
      <c r="CI80" s="21"/>
      <c r="CJ80" s="21"/>
      <c r="CK80" s="21">
        <v>1</v>
      </c>
      <c r="CL80" s="21">
        <v>1</v>
      </c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>
        <v>1</v>
      </c>
      <c r="DK80" s="21"/>
      <c r="DL80" s="21"/>
      <c r="DM80" s="21">
        <v>1</v>
      </c>
      <c r="DN80" s="21"/>
      <c r="DO80" s="21"/>
    </row>
    <row r="81" spans="1:121" s="9" customFormat="1">
      <c r="A81" s="36" t="s">
        <v>330</v>
      </c>
      <c r="B81" t="s">
        <v>331</v>
      </c>
      <c r="C81">
        <v>29</v>
      </c>
      <c r="D81" s="21">
        <v>1</v>
      </c>
      <c r="E81" s="21"/>
      <c r="F81" s="21"/>
      <c r="G81" s="21"/>
      <c r="H81" s="21">
        <v>1</v>
      </c>
      <c r="I81" s="21"/>
      <c r="J81" s="21"/>
      <c r="K81" s="21"/>
      <c r="L81" s="21">
        <v>1</v>
      </c>
      <c r="M81" s="24">
        <v>1</v>
      </c>
      <c r="N81" s="21">
        <v>1</v>
      </c>
      <c r="O81" s="21"/>
      <c r="P81" s="21"/>
      <c r="Q81" s="21"/>
      <c r="R81" s="21"/>
      <c r="S81" s="21"/>
      <c r="T81" s="21"/>
      <c r="U81" s="21"/>
      <c r="V81" s="21"/>
      <c r="W81" s="21">
        <v>1</v>
      </c>
      <c r="X81" s="21"/>
      <c r="Y81" s="21"/>
      <c r="Z81" s="21"/>
      <c r="AA81" s="21"/>
      <c r="AB81" s="21"/>
      <c r="AC81" s="23"/>
      <c r="AD81" s="21"/>
      <c r="AE81" s="21"/>
      <c r="AF81" s="21"/>
      <c r="AG81" s="21">
        <v>1</v>
      </c>
      <c r="AH81" s="21"/>
      <c r="AI81" s="21"/>
      <c r="AJ81" s="21"/>
      <c r="AK81" s="21"/>
      <c r="AL81" s="21"/>
      <c r="AM81" s="21"/>
      <c r="AN81" s="21"/>
      <c r="AO81" s="21"/>
      <c r="AP81" s="21"/>
      <c r="AQ81" s="21">
        <v>1</v>
      </c>
      <c r="AR81" s="21"/>
      <c r="AS81" s="21">
        <v>1</v>
      </c>
      <c r="AT81" s="21"/>
      <c r="AU81" s="21">
        <v>1</v>
      </c>
      <c r="AV81" s="21"/>
      <c r="AW81" s="21"/>
      <c r="AX81" s="21">
        <v>1</v>
      </c>
      <c r="AY81" s="21"/>
      <c r="AZ81" s="21"/>
      <c r="BA81" s="21"/>
      <c r="BB81" s="21">
        <v>1</v>
      </c>
      <c r="BC81" s="21"/>
      <c r="BD81" s="21">
        <v>1</v>
      </c>
      <c r="BE81" s="21">
        <v>1</v>
      </c>
      <c r="BF81" s="21">
        <v>1</v>
      </c>
      <c r="BG81" s="21"/>
      <c r="BH81" s="21">
        <v>1</v>
      </c>
      <c r="BI81" s="21"/>
      <c r="BJ81" s="21">
        <v>1</v>
      </c>
      <c r="BK81" s="21">
        <v>1</v>
      </c>
      <c r="BL81" s="21">
        <v>1</v>
      </c>
      <c r="BM81" s="21"/>
      <c r="BN81" s="21"/>
      <c r="BO81" s="21"/>
      <c r="BP81" s="21"/>
      <c r="BQ81" s="21"/>
      <c r="BR81" s="21"/>
      <c r="BS81" s="21">
        <v>1</v>
      </c>
      <c r="BT81" s="21"/>
      <c r="BU81" s="21"/>
      <c r="BV81" s="21"/>
      <c r="BW81" s="21">
        <v>1</v>
      </c>
      <c r="BX81" s="21"/>
      <c r="BY81" s="21"/>
      <c r="BZ81" s="21"/>
      <c r="CA81" s="21"/>
      <c r="CB81" s="21"/>
      <c r="CC81" s="21"/>
      <c r="CD81" s="21"/>
      <c r="CE81" s="21"/>
      <c r="CF81" s="21">
        <v>1</v>
      </c>
      <c r="CG81" s="21"/>
      <c r="CH81" s="21">
        <v>1</v>
      </c>
      <c r="CI81" s="21"/>
      <c r="CJ81" s="21"/>
      <c r="CK81" s="21">
        <v>1</v>
      </c>
      <c r="CL81" s="21"/>
      <c r="CM81" s="21"/>
      <c r="CN81" s="21"/>
      <c r="CO81" s="21"/>
      <c r="CP81" s="21"/>
      <c r="CQ81" s="21"/>
      <c r="CR81" s="21">
        <v>1</v>
      </c>
      <c r="CS81" s="21">
        <v>1</v>
      </c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>
        <v>1</v>
      </c>
      <c r="DK81" s="21"/>
      <c r="DL81" s="21"/>
      <c r="DM81" s="21">
        <v>1</v>
      </c>
      <c r="DN81" s="21"/>
      <c r="DO81" s="21"/>
    </row>
    <row r="82" spans="1:121" s="9" customFormat="1">
      <c r="A82" t="s">
        <v>346</v>
      </c>
      <c r="B82"/>
      <c r="C82"/>
      <c r="D82" s="12">
        <f>SUM(D67:D81)/15</f>
        <v>0.2</v>
      </c>
      <c r="E82" s="12">
        <f t="shared" ref="E82:BP82" si="6">SUM(E67:E81)/15</f>
        <v>0</v>
      </c>
      <c r="F82" s="12">
        <f t="shared" si="6"/>
        <v>6.6666666666666666E-2</v>
      </c>
      <c r="G82" s="12">
        <f t="shared" si="6"/>
        <v>0.13333333333333333</v>
      </c>
      <c r="H82" s="12">
        <f t="shared" si="6"/>
        <v>0.46666666666666667</v>
      </c>
      <c r="I82" s="12">
        <f t="shared" si="6"/>
        <v>0.4</v>
      </c>
      <c r="J82" s="12">
        <f t="shared" si="6"/>
        <v>0.2</v>
      </c>
      <c r="K82" s="12">
        <f t="shared" si="6"/>
        <v>6.6666666666666666E-2</v>
      </c>
      <c r="L82" s="12">
        <f t="shared" si="6"/>
        <v>0.6</v>
      </c>
      <c r="M82" s="13">
        <f t="shared" si="6"/>
        <v>0.93333333333333335</v>
      </c>
      <c r="N82" s="12">
        <f t="shared" si="6"/>
        <v>0.6</v>
      </c>
      <c r="O82" s="12">
        <f t="shared" si="6"/>
        <v>0</v>
      </c>
      <c r="P82" s="12">
        <f t="shared" si="6"/>
        <v>0</v>
      </c>
      <c r="Q82" s="12">
        <f t="shared" si="6"/>
        <v>0.26666666666666666</v>
      </c>
      <c r="R82" s="12">
        <f t="shared" si="6"/>
        <v>0</v>
      </c>
      <c r="S82" s="12">
        <f t="shared" si="6"/>
        <v>0.13333333333333333</v>
      </c>
      <c r="T82" s="12">
        <f t="shared" si="6"/>
        <v>6.6666666666666666E-2</v>
      </c>
      <c r="U82" s="12">
        <f t="shared" si="6"/>
        <v>0</v>
      </c>
      <c r="V82" s="12">
        <f t="shared" si="6"/>
        <v>6.6666666666666666E-2</v>
      </c>
      <c r="W82" s="12">
        <f t="shared" si="6"/>
        <v>0.46666666666666667</v>
      </c>
      <c r="X82" s="12">
        <f t="shared" si="6"/>
        <v>0.33333333333333331</v>
      </c>
      <c r="Y82" s="12">
        <f>SUM(Y67:Y81)/15</f>
        <v>0</v>
      </c>
      <c r="Z82" s="12">
        <f t="shared" si="6"/>
        <v>0</v>
      </c>
      <c r="AA82" s="12">
        <f t="shared" si="6"/>
        <v>0.53333333333333333</v>
      </c>
      <c r="AB82" s="12">
        <f t="shared" si="6"/>
        <v>0</v>
      </c>
      <c r="AC82" s="13">
        <f t="shared" si="6"/>
        <v>0.8</v>
      </c>
      <c r="AD82" s="12">
        <f t="shared" si="6"/>
        <v>0.8</v>
      </c>
      <c r="AE82" s="12">
        <f t="shared" si="6"/>
        <v>6.6666666666666666E-2</v>
      </c>
      <c r="AF82" s="12">
        <f t="shared" si="6"/>
        <v>0.6</v>
      </c>
      <c r="AG82" s="12">
        <f t="shared" si="6"/>
        <v>0.2</v>
      </c>
      <c r="AH82" s="12">
        <f t="shared" si="6"/>
        <v>0.26666666666666666</v>
      </c>
      <c r="AI82" s="12">
        <f t="shared" si="6"/>
        <v>0</v>
      </c>
      <c r="AJ82" s="12">
        <f t="shared" si="6"/>
        <v>6.6666666666666666E-2</v>
      </c>
      <c r="AK82" s="12">
        <f t="shared" si="6"/>
        <v>0</v>
      </c>
      <c r="AL82" s="12">
        <f t="shared" si="6"/>
        <v>0.33333333333333331</v>
      </c>
      <c r="AM82" s="12">
        <f t="shared" si="6"/>
        <v>0</v>
      </c>
      <c r="AN82" s="12">
        <f t="shared" si="6"/>
        <v>0.13333333333333333</v>
      </c>
      <c r="AO82" s="12">
        <f t="shared" si="6"/>
        <v>0</v>
      </c>
      <c r="AP82" s="12">
        <f t="shared" si="6"/>
        <v>0.33333333333333331</v>
      </c>
      <c r="AQ82" s="12">
        <f t="shared" si="6"/>
        <v>0.46666666666666667</v>
      </c>
      <c r="AR82" s="12">
        <f t="shared" si="6"/>
        <v>0.2</v>
      </c>
      <c r="AS82" s="12">
        <f t="shared" si="6"/>
        <v>0.46666666666666667</v>
      </c>
      <c r="AT82" s="12">
        <f t="shared" si="6"/>
        <v>0</v>
      </c>
      <c r="AU82" s="12">
        <f t="shared" si="6"/>
        <v>0.26666666666666666</v>
      </c>
      <c r="AV82" s="12">
        <f t="shared" si="6"/>
        <v>0</v>
      </c>
      <c r="AW82" s="12">
        <f t="shared" si="6"/>
        <v>0.4</v>
      </c>
      <c r="AX82" s="12">
        <f t="shared" si="6"/>
        <v>0.66666666666666663</v>
      </c>
      <c r="AY82" s="12">
        <f t="shared" si="6"/>
        <v>0</v>
      </c>
      <c r="AZ82" s="12">
        <f t="shared" si="6"/>
        <v>0.13333333333333333</v>
      </c>
      <c r="BA82" s="12">
        <f t="shared" si="6"/>
        <v>0</v>
      </c>
      <c r="BB82" s="12">
        <f t="shared" si="6"/>
        <v>0.6</v>
      </c>
      <c r="BC82" s="12">
        <f t="shared" si="6"/>
        <v>0.2</v>
      </c>
      <c r="BD82" s="12">
        <f t="shared" si="6"/>
        <v>0.93333333333333335</v>
      </c>
      <c r="BE82" s="12">
        <f t="shared" si="6"/>
        <v>0.8</v>
      </c>
      <c r="BF82" s="12">
        <f t="shared" si="6"/>
        <v>0.26666666666666666</v>
      </c>
      <c r="BG82" s="12">
        <f t="shared" si="6"/>
        <v>0</v>
      </c>
      <c r="BH82" s="12">
        <f t="shared" si="6"/>
        <v>0.73333333333333328</v>
      </c>
      <c r="BI82" s="12">
        <f t="shared" si="6"/>
        <v>0.2</v>
      </c>
      <c r="BJ82" s="12">
        <f t="shared" si="6"/>
        <v>0.46666666666666667</v>
      </c>
      <c r="BK82" s="12">
        <f t="shared" si="6"/>
        <v>0.73333333333333328</v>
      </c>
      <c r="BL82" s="12">
        <f t="shared" si="6"/>
        <v>0.73333333333333328</v>
      </c>
      <c r="BM82" s="12">
        <f t="shared" si="6"/>
        <v>6.6666666666666666E-2</v>
      </c>
      <c r="BN82" s="12">
        <f t="shared" si="6"/>
        <v>0</v>
      </c>
      <c r="BO82" s="12">
        <f t="shared" si="6"/>
        <v>6.6666666666666666E-2</v>
      </c>
      <c r="BP82" s="12">
        <f t="shared" si="6"/>
        <v>0.2</v>
      </c>
      <c r="BQ82" s="12">
        <f t="shared" ref="BQ82:DO82" si="7">SUM(BQ67:BQ81)/15</f>
        <v>0.46666666666666667</v>
      </c>
      <c r="BR82" s="12">
        <f t="shared" si="7"/>
        <v>0</v>
      </c>
      <c r="BS82" s="12">
        <f t="shared" si="7"/>
        <v>0.73333333333333328</v>
      </c>
      <c r="BT82" s="12">
        <f t="shared" si="7"/>
        <v>6.6666666666666666E-2</v>
      </c>
      <c r="BU82" s="12">
        <f t="shared" si="7"/>
        <v>0.33333333333333331</v>
      </c>
      <c r="BV82" s="12">
        <f t="shared" si="7"/>
        <v>0</v>
      </c>
      <c r="BW82" s="12">
        <f t="shared" si="7"/>
        <v>0.2</v>
      </c>
      <c r="BX82" s="12">
        <f t="shared" si="7"/>
        <v>0.13333333333333333</v>
      </c>
      <c r="BY82" s="12">
        <f t="shared" si="7"/>
        <v>0.93333333333333335</v>
      </c>
      <c r="BZ82" s="12">
        <f t="shared" si="7"/>
        <v>0.2</v>
      </c>
      <c r="CA82" s="12">
        <f t="shared" si="7"/>
        <v>0.13333333333333333</v>
      </c>
      <c r="CB82" s="12">
        <f t="shared" si="7"/>
        <v>6.6666666666666666E-2</v>
      </c>
      <c r="CC82" s="12">
        <f t="shared" si="7"/>
        <v>6.6666666666666666E-2</v>
      </c>
      <c r="CD82" s="12">
        <f t="shared" si="7"/>
        <v>0.33333333333333331</v>
      </c>
      <c r="CE82" s="12">
        <f t="shared" si="7"/>
        <v>0</v>
      </c>
      <c r="CF82" s="12">
        <f t="shared" si="7"/>
        <v>1</v>
      </c>
      <c r="CG82" s="12">
        <f t="shared" si="7"/>
        <v>0</v>
      </c>
      <c r="CH82" s="12">
        <f t="shared" si="7"/>
        <v>0.13333333333333333</v>
      </c>
      <c r="CI82" s="12">
        <f t="shared" si="7"/>
        <v>0</v>
      </c>
      <c r="CJ82" s="12">
        <f t="shared" si="7"/>
        <v>0.2</v>
      </c>
      <c r="CK82" s="12">
        <f t="shared" si="7"/>
        <v>1</v>
      </c>
      <c r="CL82" s="12">
        <f t="shared" si="7"/>
        <v>0.33333333333333331</v>
      </c>
      <c r="CM82" s="12">
        <f t="shared" si="7"/>
        <v>6.6666666666666666E-2</v>
      </c>
      <c r="CN82" s="12">
        <f t="shared" si="7"/>
        <v>0</v>
      </c>
      <c r="CO82" s="12">
        <f t="shared" si="7"/>
        <v>0</v>
      </c>
      <c r="CP82" s="12">
        <f t="shared" si="7"/>
        <v>0</v>
      </c>
      <c r="CQ82" s="12">
        <f t="shared" si="7"/>
        <v>6.6666666666666666E-2</v>
      </c>
      <c r="CR82" s="12">
        <f t="shared" si="7"/>
        <v>0.4</v>
      </c>
      <c r="CS82" s="12">
        <f t="shared" si="7"/>
        <v>0.4</v>
      </c>
      <c r="CT82" s="12">
        <f t="shared" si="7"/>
        <v>0.13333333333333333</v>
      </c>
      <c r="CU82" s="12">
        <f t="shared" si="7"/>
        <v>0</v>
      </c>
      <c r="CV82" s="12">
        <f t="shared" si="7"/>
        <v>0</v>
      </c>
      <c r="CW82" s="12">
        <f t="shared" si="7"/>
        <v>0</v>
      </c>
      <c r="CX82" s="12">
        <f t="shared" si="7"/>
        <v>0.13333333333333333</v>
      </c>
      <c r="CY82" s="12">
        <f t="shared" si="7"/>
        <v>0</v>
      </c>
      <c r="CZ82" s="12">
        <f t="shared" si="7"/>
        <v>6.6666666666666666E-2</v>
      </c>
      <c r="DA82" s="12">
        <f t="shared" si="7"/>
        <v>6.6666666666666666E-2</v>
      </c>
      <c r="DB82" s="12">
        <f t="shared" si="7"/>
        <v>0.2</v>
      </c>
      <c r="DC82" s="12">
        <f t="shared" si="7"/>
        <v>0</v>
      </c>
      <c r="DD82" s="12">
        <f t="shared" si="7"/>
        <v>6.6666666666666666E-2</v>
      </c>
      <c r="DE82" s="12">
        <f t="shared" si="7"/>
        <v>0</v>
      </c>
      <c r="DF82" s="12">
        <f t="shared" si="7"/>
        <v>6.6666666666666666E-2</v>
      </c>
      <c r="DG82" s="12">
        <f t="shared" si="7"/>
        <v>0</v>
      </c>
      <c r="DH82" s="12">
        <f t="shared" si="7"/>
        <v>0</v>
      </c>
      <c r="DI82" s="12">
        <f t="shared" si="7"/>
        <v>0.26666666666666666</v>
      </c>
      <c r="DJ82" s="12">
        <f t="shared" si="7"/>
        <v>1</v>
      </c>
      <c r="DK82" s="12">
        <f t="shared" si="7"/>
        <v>0</v>
      </c>
      <c r="DL82" s="12">
        <f t="shared" si="7"/>
        <v>0</v>
      </c>
      <c r="DM82" s="12">
        <f t="shared" si="7"/>
        <v>0.8666666666666667</v>
      </c>
      <c r="DN82" s="12">
        <f t="shared" si="7"/>
        <v>0</v>
      </c>
      <c r="DO82" s="12">
        <f t="shared" si="7"/>
        <v>6.6666666666666666E-2</v>
      </c>
    </row>
    <row r="83" spans="1:121">
      <c r="A83" t="s">
        <v>345</v>
      </c>
      <c r="C83"/>
      <c r="D83" s="25">
        <f>SUM(D4:D81)/75</f>
        <v>0.26252456538170821</v>
      </c>
      <c r="E83" s="25">
        <f t="shared" ref="E83:BP83" si="8">SUM(E4:E81)/75</f>
        <v>5.4421768707482991E-2</v>
      </c>
      <c r="F83" s="25">
        <f t="shared" si="8"/>
        <v>5.4149659863945585E-2</v>
      </c>
      <c r="G83" s="25">
        <f t="shared" si="8"/>
        <v>0.37284958427815573</v>
      </c>
      <c r="H83" s="25">
        <f t="shared" si="8"/>
        <v>0.28622826908541193</v>
      </c>
      <c r="I83" s="25">
        <f t="shared" si="8"/>
        <v>0.37176114890400608</v>
      </c>
      <c r="J83" s="25">
        <f t="shared" si="8"/>
        <v>5.3605442176870743E-2</v>
      </c>
      <c r="K83" s="25">
        <f t="shared" si="8"/>
        <v>0.14338624338624337</v>
      </c>
      <c r="L83" s="25">
        <f t="shared" si="8"/>
        <v>0.42934240362811787</v>
      </c>
      <c r="M83" s="26">
        <f t="shared" si="8"/>
        <v>0.96464096749811046</v>
      </c>
      <c r="N83" s="25">
        <f t="shared" si="8"/>
        <v>0.70028722600151161</v>
      </c>
      <c r="O83" s="25">
        <f t="shared" si="8"/>
        <v>0.17328798185941044</v>
      </c>
      <c r="P83" s="25">
        <f t="shared" si="8"/>
        <v>2.7210884353741496E-2</v>
      </c>
      <c r="Q83" s="25">
        <f t="shared" si="8"/>
        <v>0.36025699168556308</v>
      </c>
      <c r="R83" s="25">
        <f t="shared" si="8"/>
        <v>1.4814814814814815E-2</v>
      </c>
      <c r="S83" s="25">
        <f t="shared" si="8"/>
        <v>0.2655631141345427</v>
      </c>
      <c r="T83" s="25">
        <f t="shared" si="8"/>
        <v>8.136054421768707E-2</v>
      </c>
      <c r="U83" s="25">
        <f t="shared" si="8"/>
        <v>1.3605442176870748E-2</v>
      </c>
      <c r="V83" s="25">
        <f t="shared" si="8"/>
        <v>1.3333333333333334E-2</v>
      </c>
      <c r="W83" s="25">
        <f t="shared" si="8"/>
        <v>0.39386243386243386</v>
      </c>
      <c r="X83" s="25">
        <f t="shared" si="8"/>
        <v>0.38961451247165529</v>
      </c>
      <c r="Y83" s="25">
        <f>SUM(Y4:Y81)/75</f>
        <v>2.8420256991685561E-2</v>
      </c>
      <c r="Z83" s="25">
        <f t="shared" si="8"/>
        <v>5.4421768707482991E-2</v>
      </c>
      <c r="AA83" s="25">
        <f t="shared" si="8"/>
        <v>0.41203325774754346</v>
      </c>
      <c r="AB83" s="25">
        <f t="shared" si="8"/>
        <v>1.3605442176870748E-2</v>
      </c>
      <c r="AC83" s="26">
        <f t="shared" si="8"/>
        <v>1.386182917611489</v>
      </c>
      <c r="AD83" s="25">
        <f t="shared" si="8"/>
        <v>0.70944822373393801</v>
      </c>
      <c r="AE83" s="25">
        <f t="shared" si="8"/>
        <v>1.3333333333333334E-2</v>
      </c>
      <c r="AF83" s="25">
        <f t="shared" si="8"/>
        <v>0.46618291761148906</v>
      </c>
      <c r="AG83" s="25">
        <f t="shared" si="8"/>
        <v>0.2108692365835223</v>
      </c>
      <c r="AH83" s="25">
        <f t="shared" si="8"/>
        <v>0.23901738473167045</v>
      </c>
      <c r="AI83" s="25">
        <f t="shared" si="8"/>
        <v>4.0816326530612242E-2</v>
      </c>
      <c r="AJ83" s="25">
        <f t="shared" si="8"/>
        <v>0.13578231292517007</v>
      </c>
      <c r="AK83" s="25">
        <f t="shared" si="8"/>
        <v>1.3605442176870748E-2</v>
      </c>
      <c r="AL83" s="25">
        <f t="shared" si="8"/>
        <v>0.53650793650793649</v>
      </c>
      <c r="AM83" s="25">
        <f t="shared" si="8"/>
        <v>0.2052910052910053</v>
      </c>
      <c r="AN83" s="25">
        <f t="shared" si="8"/>
        <v>0.37803476946334086</v>
      </c>
      <c r="AO83" s="25">
        <f t="shared" si="8"/>
        <v>1.3605442176870748E-2</v>
      </c>
      <c r="AP83" s="25">
        <f t="shared" si="8"/>
        <v>0.50929705215419496</v>
      </c>
      <c r="AQ83" s="25">
        <f t="shared" si="8"/>
        <v>0.48154195011337869</v>
      </c>
      <c r="AR83" s="25">
        <f t="shared" si="8"/>
        <v>0.15765684051398338</v>
      </c>
      <c r="AS83" s="25">
        <f t="shared" si="8"/>
        <v>0.4214663643235072</v>
      </c>
      <c r="AT83" s="25">
        <f t="shared" si="8"/>
        <v>1.4814814814814815E-2</v>
      </c>
      <c r="AU83" s="25">
        <f t="shared" si="8"/>
        <v>0.26501889644746784</v>
      </c>
      <c r="AV83" s="25">
        <f t="shared" si="8"/>
        <v>1.3605442176870748E-2</v>
      </c>
      <c r="AW83" s="25">
        <f t="shared" si="8"/>
        <v>0.20365835222978079</v>
      </c>
      <c r="AX83" s="25">
        <f t="shared" si="8"/>
        <v>0.64317460317460307</v>
      </c>
      <c r="AY83" s="25">
        <f t="shared" si="8"/>
        <v>2.7210884353741496E-2</v>
      </c>
      <c r="AZ83" s="25">
        <f t="shared" si="8"/>
        <v>0.27519274376417235</v>
      </c>
      <c r="BA83" s="25">
        <f t="shared" si="8"/>
        <v>2.7210884353741496E-2</v>
      </c>
      <c r="BB83" s="25">
        <f t="shared" si="8"/>
        <v>0.77673469387755101</v>
      </c>
      <c r="BC83" s="25">
        <f t="shared" si="8"/>
        <v>0.30131519274376417</v>
      </c>
      <c r="BD83" s="25">
        <f t="shared" si="8"/>
        <v>0.80535147392290252</v>
      </c>
      <c r="BE83" s="25">
        <f t="shared" si="8"/>
        <v>0.81950113378684797</v>
      </c>
      <c r="BF83" s="25">
        <f t="shared" si="8"/>
        <v>6.6938775510204079E-2</v>
      </c>
      <c r="BG83" s="25">
        <f t="shared" si="8"/>
        <v>5.4421768707482991E-2</v>
      </c>
      <c r="BH83" s="25">
        <f t="shared" si="8"/>
        <v>0.47203325774754346</v>
      </c>
      <c r="BI83" s="25">
        <f t="shared" si="8"/>
        <v>5.4814814814814809E-2</v>
      </c>
      <c r="BJ83" s="25">
        <f t="shared" si="8"/>
        <v>0.4951473922902494</v>
      </c>
      <c r="BK83" s="25">
        <f t="shared" si="8"/>
        <v>0.76535147392290248</v>
      </c>
      <c r="BL83" s="25">
        <f t="shared" si="8"/>
        <v>0.45721844293272862</v>
      </c>
      <c r="BM83" s="25">
        <f t="shared" si="8"/>
        <v>0.10857142857142857</v>
      </c>
      <c r="BN83" s="25">
        <f t="shared" si="8"/>
        <v>1.3605442176870748E-2</v>
      </c>
      <c r="BO83" s="25">
        <f t="shared" si="8"/>
        <v>0.10857142857142857</v>
      </c>
      <c r="BP83" s="25">
        <f t="shared" si="8"/>
        <v>9.4421768707482992E-2</v>
      </c>
      <c r="BQ83" s="25">
        <f t="shared" ref="BQ83:DO83" si="9">SUM(BQ4:BQ81)/75</f>
        <v>0.37148904006046868</v>
      </c>
      <c r="BR83" s="25">
        <f t="shared" si="9"/>
        <v>1.3605442176870748E-2</v>
      </c>
      <c r="BS83" s="25">
        <f t="shared" si="9"/>
        <v>0.65974300831443689</v>
      </c>
      <c r="BT83" s="25">
        <f t="shared" si="9"/>
        <v>1.3333333333333334E-2</v>
      </c>
      <c r="BU83" s="25">
        <f t="shared" si="9"/>
        <v>0.21153439153439152</v>
      </c>
      <c r="BV83" s="25">
        <f t="shared" si="9"/>
        <v>2.7210884353741496E-2</v>
      </c>
      <c r="BW83" s="25">
        <f t="shared" si="9"/>
        <v>0.28010582010582008</v>
      </c>
      <c r="BX83" s="25">
        <f t="shared" si="9"/>
        <v>8.1088435374149656E-2</v>
      </c>
      <c r="BY83" s="25">
        <f t="shared" si="9"/>
        <v>0.92382464096749795</v>
      </c>
      <c r="BZ83" s="25">
        <f t="shared" si="9"/>
        <v>0.34092214663643233</v>
      </c>
      <c r="CA83" s="25">
        <f t="shared" si="9"/>
        <v>0.34321995464852606</v>
      </c>
      <c r="CB83" s="25">
        <f t="shared" si="9"/>
        <v>5.4149659863945585E-2</v>
      </c>
      <c r="CC83" s="25">
        <f t="shared" si="9"/>
        <v>5.4149659863945585E-2</v>
      </c>
      <c r="CD83" s="25">
        <f t="shared" si="9"/>
        <v>0.59132275132275136</v>
      </c>
      <c r="CE83" s="25">
        <f t="shared" si="9"/>
        <v>5.4421768707482991E-2</v>
      </c>
      <c r="CF83" s="25">
        <f t="shared" si="9"/>
        <v>1.04</v>
      </c>
      <c r="CG83" s="25">
        <f t="shared" si="9"/>
        <v>4.2025699168556314E-2</v>
      </c>
      <c r="CH83" s="25">
        <f t="shared" si="9"/>
        <v>6.8692365835222979E-2</v>
      </c>
      <c r="CI83" s="25">
        <f t="shared" si="9"/>
        <v>5.4421768707482991E-2</v>
      </c>
      <c r="CJ83" s="25">
        <f t="shared" si="9"/>
        <v>0.17126228269085411</v>
      </c>
      <c r="CK83" s="25">
        <f t="shared" si="9"/>
        <v>1.04</v>
      </c>
      <c r="CL83" s="25">
        <f t="shared" si="9"/>
        <v>6.6666666666666666E-2</v>
      </c>
      <c r="CM83" s="25">
        <f t="shared" si="9"/>
        <v>0.1854119425547997</v>
      </c>
      <c r="CN83" s="25">
        <f t="shared" si="9"/>
        <v>5.6840513983371123E-2</v>
      </c>
      <c r="CO83" s="25">
        <f t="shared" si="9"/>
        <v>4.2025699168556314E-2</v>
      </c>
      <c r="CP83" s="25">
        <f t="shared" si="9"/>
        <v>0.18049886621315192</v>
      </c>
      <c r="CQ83" s="25">
        <f t="shared" si="9"/>
        <v>7.4149659863945588E-2</v>
      </c>
      <c r="CR83" s="25">
        <f t="shared" si="9"/>
        <v>0.61907785336356769</v>
      </c>
      <c r="CS83" s="25">
        <f t="shared" si="9"/>
        <v>0.27207860922146637</v>
      </c>
      <c r="CT83" s="25">
        <f t="shared" si="9"/>
        <v>7.3877551020408161E-2</v>
      </c>
      <c r="CU83" s="25">
        <f t="shared" si="9"/>
        <v>6.9236583522297807E-2</v>
      </c>
      <c r="CV83" s="25">
        <f t="shared" si="9"/>
        <v>1.4814814814814815E-2</v>
      </c>
      <c r="CW83" s="25">
        <f t="shared" si="9"/>
        <v>1.3605442176870748E-2</v>
      </c>
      <c r="CX83" s="25">
        <f t="shared" si="9"/>
        <v>0.23316704459561602</v>
      </c>
      <c r="CY83" s="25">
        <f t="shared" si="9"/>
        <v>5.4421768707482991E-2</v>
      </c>
      <c r="CZ83" s="25">
        <f t="shared" si="9"/>
        <v>2.6938775510204079E-2</v>
      </c>
      <c r="DA83" s="25">
        <f t="shared" si="9"/>
        <v>0.24704459561602421</v>
      </c>
      <c r="DB83" s="25">
        <f t="shared" si="9"/>
        <v>0.10202569916855632</v>
      </c>
      <c r="DC83" s="25">
        <f t="shared" si="9"/>
        <v>8.2842025699168556E-2</v>
      </c>
      <c r="DD83" s="25">
        <f t="shared" si="9"/>
        <v>2.6938775510204079E-2</v>
      </c>
      <c r="DE83" s="25">
        <f t="shared" si="9"/>
        <v>8.2842025699168556E-2</v>
      </c>
      <c r="DF83" s="25">
        <f t="shared" si="9"/>
        <v>9.6175359032501878E-2</v>
      </c>
      <c r="DG83" s="25">
        <f t="shared" si="9"/>
        <v>8.2842025699168556E-2</v>
      </c>
      <c r="DH83" s="25">
        <f t="shared" si="9"/>
        <v>6.8027210884353734E-2</v>
      </c>
      <c r="DI83" s="25">
        <f t="shared" si="9"/>
        <v>0.52196523053665911</v>
      </c>
      <c r="DJ83" s="25">
        <f t="shared" si="9"/>
        <v>1.04</v>
      </c>
      <c r="DK83" s="25">
        <f t="shared" si="9"/>
        <v>0.1236583522297808</v>
      </c>
      <c r="DL83" s="25">
        <f t="shared" si="9"/>
        <v>8.2842025699168556E-2</v>
      </c>
      <c r="DM83" s="25">
        <f t="shared" si="9"/>
        <v>0.72399092970521539</v>
      </c>
      <c r="DN83" s="25">
        <f t="shared" si="9"/>
        <v>9.6447467876039292E-2</v>
      </c>
      <c r="DO83" s="25">
        <f t="shared" si="9"/>
        <v>2.6938775510204079E-2</v>
      </c>
      <c r="DP83" s="25"/>
      <c r="DQ83" s="25"/>
    </row>
    <row r="84" spans="1:121">
      <c r="D84" t="s">
        <v>231</v>
      </c>
    </row>
    <row r="85" spans="1:121" ht="16.5">
      <c r="A85" s="33"/>
      <c r="B85" s="33"/>
    </row>
    <row r="86" spans="1:121">
      <c r="AR86" s="4"/>
    </row>
  </sheetData>
  <mergeCells count="10">
    <mergeCell ref="A2:B2"/>
    <mergeCell ref="A85:B85"/>
    <mergeCell ref="A1:B1"/>
    <mergeCell ref="D1:AO1"/>
    <mergeCell ref="AP1:BA1"/>
    <mergeCell ref="BB1:BM1"/>
    <mergeCell ref="BN1:CC1"/>
    <mergeCell ref="CD1:CK1"/>
    <mergeCell ref="CL1:CU1"/>
    <mergeCell ref="CV1:DO1"/>
  </mergeCells>
  <phoneticPr fontId="1" type="noConversion"/>
  <conditionalFormatting sqref="AY2 D2:L2 AE2:AK2 AM2:AO2 AR2 AT2 AV2:AW2 BA2 BC2 BF2:BI2 BL2:BR2 BT2:BX2 BZ2:CC2 CE2 CG2:CJ2 CL2:CQ2 CS2:DH2 DK2:DL2 DN2:DO2 O2:AB2">
    <cfRule type="expression" dxfId="0" priority="1" stopIfTrue="1">
      <formula>AND(COUNTIF($D$2:$DO$2,D2)&gt;1,NOT(ISBLANK(D2)))</formula>
    </cfRule>
  </conditionalFormatting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2013-11-30T07:18:19Z</dcterms:modified>
</cp:coreProperties>
</file>